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one\Documents\ggd\2018\"/>
    </mc:Choice>
  </mc:AlternateContent>
  <bookViews>
    <workbookView xWindow="0" yWindow="0" windowWidth="11364" windowHeight="5952" activeTab="2"/>
  </bookViews>
  <sheets>
    <sheet name="Taakstelling naar GGD regio" sheetId="3" r:id="rId1"/>
    <sheet name="Taakstelling gemeenten 2018" sheetId="2" r:id="rId2"/>
    <sheet name="Verantwoording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4" i="2" l="1"/>
  <c r="E29" i="3" l="1"/>
  <c r="C29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9" i="3" s="1"/>
  <c r="D3" i="3"/>
  <c r="D135" i="2" l="1"/>
  <c r="D442" i="2"/>
  <c r="C442" i="2"/>
  <c r="C424" i="2"/>
  <c r="D424" i="2"/>
  <c r="C404" i="2"/>
  <c r="D404" i="2"/>
  <c r="C385" i="2"/>
  <c r="D385" i="2"/>
  <c r="C370" i="2"/>
  <c r="D370" i="2"/>
  <c r="C360" i="2"/>
  <c r="D360" i="2"/>
  <c r="C340" i="2"/>
  <c r="D340" i="2"/>
  <c r="C323" i="2"/>
  <c r="D323" i="2"/>
  <c r="C295" i="2"/>
  <c r="D295" i="2"/>
  <c r="C279" i="2"/>
  <c r="D279" i="2"/>
  <c r="C255" i="2"/>
  <c r="D255" i="2"/>
  <c r="C238" i="2"/>
  <c r="D238" i="2"/>
  <c r="C226" i="2"/>
  <c r="D226" i="2"/>
  <c r="C213" i="2"/>
  <c r="D213" i="2"/>
  <c r="C194" i="2"/>
  <c r="D194" i="2"/>
  <c r="C173" i="2"/>
  <c r="D173" i="2"/>
  <c r="C146" i="2"/>
  <c r="D146" i="2"/>
  <c r="C135" i="2"/>
  <c r="C108" i="2"/>
  <c r="D108" i="2"/>
  <c r="C99" i="2"/>
  <c r="D99" i="2"/>
  <c r="D81" i="2"/>
  <c r="C81" i="2"/>
  <c r="C54" i="2"/>
  <c r="D54" i="2"/>
  <c r="C46" i="2"/>
  <c r="D46" i="2"/>
  <c r="C32" i="2"/>
  <c r="D32" i="2"/>
  <c r="C9" i="2"/>
  <c r="D9" i="2"/>
</calcChain>
</file>

<file path=xl/sharedStrings.xml><?xml version="1.0" encoding="utf-8"?>
<sst xmlns="http://schemas.openxmlformats.org/spreadsheetml/2006/main" count="885" uniqueCount="435">
  <si>
    <t>Appingedam</t>
  </si>
  <si>
    <t>Bedum</t>
  </si>
  <si>
    <t>De Marne</t>
  </si>
  <si>
    <t>Delfzijl</t>
  </si>
  <si>
    <t>Eemsmond</t>
  </si>
  <si>
    <t>Groningen</t>
  </si>
  <si>
    <t>Grootegast</t>
  </si>
  <si>
    <t>Haren</t>
  </si>
  <si>
    <t>Leek</t>
  </si>
  <si>
    <t>Loppersum</t>
  </si>
  <si>
    <t>Marum</t>
  </si>
  <si>
    <t>Midden-Groningen</t>
  </si>
  <si>
    <t>Oldambt</t>
  </si>
  <si>
    <t>Pekela</t>
  </si>
  <si>
    <t>Stadskanaal</t>
  </si>
  <si>
    <t>Ten Boer</t>
  </si>
  <si>
    <t>Veendam</t>
  </si>
  <si>
    <t>Westerwolde</t>
  </si>
  <si>
    <t>Winsum</t>
  </si>
  <si>
    <t>Zuidhorn</t>
  </si>
  <si>
    <t>Achtkarspelen</t>
  </si>
  <si>
    <t>Ameland</t>
  </si>
  <si>
    <t>Dantumadiel</t>
  </si>
  <si>
    <t>Dongeradeel</t>
  </si>
  <si>
    <t>Ferwerderadiel</t>
  </si>
  <si>
    <t>Harlingen</t>
  </si>
  <si>
    <t>Heerenveen</t>
  </si>
  <si>
    <t>Kollumerland en Nieuwkruisland</t>
  </si>
  <si>
    <t>Leeuwarden</t>
  </si>
  <si>
    <t>Ooststellingwerf</t>
  </si>
  <si>
    <t>Opsterland</t>
  </si>
  <si>
    <t>Schiermonnikoog</t>
  </si>
  <si>
    <t>Smallingerland</t>
  </si>
  <si>
    <t>Terschelling</t>
  </si>
  <si>
    <t>Tytsjerksteradiel</t>
  </si>
  <si>
    <t>Vlieland</t>
  </si>
  <si>
    <t>Waadhoeke</t>
  </si>
  <si>
    <t>Weststellingwerf</t>
  </si>
  <si>
    <t>Aa en Hunze</t>
  </si>
  <si>
    <t>Assen</t>
  </si>
  <si>
    <t>Borger-Odoorn</t>
  </si>
  <si>
    <t>Coevorden</t>
  </si>
  <si>
    <t>De Wolden</t>
  </si>
  <si>
    <t>Emmen</t>
  </si>
  <si>
    <t>Hoogeveen</t>
  </si>
  <si>
    <t>Meppel</t>
  </si>
  <si>
    <t>Midden-Drenthe</t>
  </si>
  <si>
    <t>Noordenveld</t>
  </si>
  <si>
    <t>Tynaarlo</t>
  </si>
  <si>
    <t>Westerveld</t>
  </si>
  <si>
    <t>Almelo</t>
  </si>
  <si>
    <t>Borne</t>
  </si>
  <si>
    <t>Dalfsen</t>
  </si>
  <si>
    <t>Deventer</t>
  </si>
  <si>
    <t>Dinkelland</t>
  </si>
  <si>
    <t>Enschede</t>
  </si>
  <si>
    <t>Haaksbergen</t>
  </si>
  <si>
    <t>Hardenberg</t>
  </si>
  <si>
    <t>Hellendoorn</t>
  </si>
  <si>
    <t>Hof van Twente</t>
  </si>
  <si>
    <t>Kampen</t>
  </si>
  <si>
    <t>Losser</t>
  </si>
  <si>
    <t>Oldenzaal</t>
  </si>
  <si>
    <t>Olst-Wijhe</t>
  </si>
  <si>
    <t>Ommen</t>
  </si>
  <si>
    <t>Raalte</t>
  </si>
  <si>
    <t>Rijssen-Holten</t>
  </si>
  <si>
    <t>Staphorst</t>
  </si>
  <si>
    <t>Steenwijkerland</t>
  </si>
  <si>
    <t>Tubbergen</t>
  </si>
  <si>
    <t>Twenterand</t>
  </si>
  <si>
    <t>Wierden</t>
  </si>
  <si>
    <t>Zwartewaterland</t>
  </si>
  <si>
    <t>Zwolle</t>
  </si>
  <si>
    <t>Aalten</t>
  </si>
  <si>
    <t>Apeldoorn</t>
  </si>
  <si>
    <t>Arnhem</t>
  </si>
  <si>
    <t>Barneveld</t>
  </si>
  <si>
    <t>Berg en Dal</t>
  </si>
  <si>
    <t>Berkelland</t>
  </si>
  <si>
    <t>Beuningen</t>
  </si>
  <si>
    <t>Bronckhorst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</si>
  <si>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</si>
  <si>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</si>
  <si>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</si>
  <si>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</si>
  <si>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</si>
  <si>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</si>
  <si>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</si>
  <si>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</si>
  <si>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Elburg</t>
  </si>
  <si>
    <t>Epe</t>
  </si>
  <si>
    <t>Ermelo</t>
  </si>
  <si>
    <t>Geldermalsen</t>
  </si>
  <si>
    <t>Harderwijk</t>
  </si>
  <si>
    <t>Hattem</t>
  </si>
  <si>
    <t>Heerde</t>
  </si>
  <si>
    <t>Heumen</t>
  </si>
  <si>
    <t>Lingewaal</t>
  </si>
  <si>
    <t>Lingewaard</t>
  </si>
  <si>
    <t>Lochem</t>
  </si>
  <si>
    <t>Maasdriel</t>
  </si>
  <si>
    <t>Montferland</t>
  </si>
  <si>
    <t>Neder-Betuwe</t>
  </si>
  <si>
    <t>Neerijnen</t>
  </si>
  <si>
    <t>Nijkerk</t>
  </si>
  <si>
    <t>Nijmegen</t>
  </si>
  <si>
    <t>Nunspeet</t>
  </si>
  <si>
    <t>Oldebroek</t>
  </si>
  <si>
    <t>Oost Gelre</t>
  </si>
  <si>
    <t>Overbetuwe</t>
  </si>
  <si>
    <t>Putten</t>
  </si>
  <si>
    <t>Renkum</t>
  </si>
  <si>
    <t>Rheden</t>
  </si>
  <si>
    <t>Rozendaal</t>
  </si>
  <si>
    <t>Scherpenzeel</t>
  </si>
  <si>
    <t>Tiel</t>
  </si>
  <si>
    <t>Voorst</t>
  </si>
  <si>
    <t>Wageningen</t>
  </si>
  <si>
    <t>West Maas en Waal</t>
  </si>
  <si>
    <t>Westervoort</t>
  </si>
  <si>
    <t>Wijchen</t>
  </si>
  <si>
    <t>Winterswijk</t>
  </si>
  <si>
    <t>Zaltbommel</t>
  </si>
  <si>
    <t>Zevenaar</t>
  </si>
  <si>
    <t>Zutphen</t>
  </si>
  <si>
    <t>Almere</t>
  </si>
  <si>
    <t>Dronten</t>
  </si>
  <si>
    <t>Lelystad</t>
  </si>
  <si>
    <t>Noordoostpolder</t>
  </si>
  <si>
    <t>Urk</t>
  </si>
  <si>
    <t>Zeewolde</t>
  </si>
  <si>
    <t>Amersfoort</t>
  </si>
  <si>
    <t>Baarn</t>
  </si>
  <si>
    <t>Bunnik</t>
  </si>
  <si>
    <t>Bunschoten</t>
  </si>
  <si>
    <t>De Bilt</t>
  </si>
  <si>
    <t>De Ronde Venen</t>
  </si>
  <si>
    <t>Stichtse Vecht</t>
  </si>
  <si>
    <t>Eemnes</t>
  </si>
  <si>
    <t>Houten</t>
  </si>
  <si>
    <t>IJsselstein</t>
  </si>
  <si>
    <t>Leusden</t>
  </si>
  <si>
    <t>Lopik</t>
  </si>
  <si>
    <t>Montfoort</t>
  </si>
  <si>
    <t>Nieuwegein</t>
  </si>
  <si>
    <t>Oudewater</t>
  </si>
  <si>
    <t>Renswoude</t>
  </si>
  <si>
    <t>Rhenen</t>
  </si>
  <si>
    <t>Soest</t>
  </si>
  <si>
    <t>Utrecht</t>
  </si>
  <si>
    <t>Utrechtse Heuvelrug</t>
  </si>
  <si>
    <t>Veenendaal</t>
  </si>
  <si>
    <t>Vianen</t>
  </si>
  <si>
    <t>Wijk bij Duurstede</t>
  </si>
  <si>
    <t>Woerden</t>
  </si>
  <si>
    <t>Woudenberg</t>
  </si>
  <si>
    <t>Zeist</t>
  </si>
  <si>
    <t>Aalsmeer</t>
  </si>
  <si>
    <t>Alkmaar</t>
  </si>
  <si>
    <t>Amstelveen</t>
  </si>
  <si>
    <t>Amsterdam</t>
  </si>
  <si>
    <t>Beemster</t>
  </si>
  <si>
    <t>Bergen (NH.)</t>
  </si>
  <si>
    <t>Beverwijk</t>
  </si>
  <si>
    <t>Blaricum</t>
  </si>
  <si>
    <t>Bloemendaal</t>
  </si>
  <si>
    <t>Castricum</t>
  </si>
  <si>
    <t>Den Helder</t>
  </si>
  <si>
    <t>Diemen</t>
  </si>
  <si>
    <t>Drechterland</t>
  </si>
  <si>
    <t>Edam-Volendam</t>
  </si>
  <si>
    <t>Enkhuizen</t>
  </si>
  <si>
    <t>Haarlem</t>
  </si>
  <si>
    <t>Haarlemmerliede en Spaarnwoude</t>
  </si>
  <si>
    <t>Haarlemmermeer</t>
  </si>
  <si>
    <t>Heemskerk</t>
  </si>
  <si>
    <t>Heemstede</t>
  </si>
  <si>
    <t>Heerhugowaard</t>
  </si>
  <si>
    <t>Heiloo</t>
  </si>
  <si>
    <t>Hilversum</t>
  </si>
  <si>
    <t>Hollands Kroon</t>
  </si>
  <si>
    <t>Hoorn</t>
  </si>
  <si>
    <t>Huizen</t>
  </si>
  <si>
    <t>Koggenland</t>
  </si>
  <si>
    <t>Landsmeer</t>
  </si>
  <si>
    <t>Langedijk</t>
  </si>
  <si>
    <t>Medemblik</t>
  </si>
  <si>
    <t>Oostzaan</t>
  </si>
  <si>
    <t>Opmeer</t>
  </si>
  <si>
    <t>Ouder-Amstel</t>
  </si>
  <si>
    <t>Purmerend</t>
  </si>
  <si>
    <t>Schagen</t>
  </si>
  <si>
    <t>Stede Broec</t>
  </si>
  <si>
    <t>Texel</t>
  </si>
  <si>
    <t>Uitgeest</t>
  </si>
  <si>
    <t>Uithoorn</t>
  </si>
  <si>
    <t>Velsen</t>
  </si>
  <si>
    <t>Waterland</t>
  </si>
  <si>
    <t>Weesp</t>
  </si>
  <si>
    <t>Wijdemeren</t>
  </si>
  <si>
    <t>Wormerland</t>
  </si>
  <si>
    <t>Zaanstad</t>
  </si>
  <si>
    <t>Zandvoort</t>
  </si>
  <si>
    <t>Alblasserdam</t>
  </si>
  <si>
    <t>Albrandswaard</t>
  </si>
  <si>
    <t>Alphen aan den Rijn</t>
  </si>
  <si>
    <t>Barendrecht</t>
  </si>
  <si>
    <t>Binnenmaas</t>
  </si>
  <si>
    <t>Bodegraven-Reeuwijk</t>
  </si>
  <si>
    <t>Brielle</t>
  </si>
  <si>
    <t>Cromstrijen</t>
  </si>
  <si>
    <t>Delft</t>
  </si>
  <si>
    <t>Dordrecht</t>
  </si>
  <si>
    <t>Giessenlanden</t>
  </si>
  <si>
    <t>Goeree-Overflakkee</t>
  </si>
  <si>
    <t>Gorinchem</t>
  </si>
  <si>
    <t>Gouda</t>
  </si>
  <si>
    <t>Hardinxveld-Giessendam</t>
  </si>
  <si>
    <t>Hellevoetsluis</t>
  </si>
  <si>
    <t>Hendrik-Ido-Ambacht</t>
  </si>
  <si>
    <t>Hillegom</t>
  </si>
  <si>
    <t>Kaag en Braassem</t>
  </si>
  <si>
    <t>Katwijk</t>
  </si>
  <si>
    <t>Korendijk</t>
  </si>
  <si>
    <t>Krimpen aan den IJssel</t>
  </si>
  <si>
    <t>Krimpenerwaard</t>
  </si>
  <si>
    <t>Lansingerland</t>
  </si>
  <si>
    <t>Leerdam</t>
  </si>
  <si>
    <t>Leiden</t>
  </si>
  <si>
    <t>Leiderdorp</t>
  </si>
  <si>
    <t>Leidschendam-Voorburg</t>
  </si>
  <si>
    <t>Lisse</t>
  </si>
  <si>
    <t>Maassluis</t>
  </si>
  <si>
    <t>Midden-Delfland</t>
  </si>
  <si>
    <t>Molenwaard</t>
  </si>
  <si>
    <t>Nieuwkoop</t>
  </si>
  <si>
    <t>Nissewaard</t>
  </si>
  <si>
    <t>Noordwijk</t>
  </si>
  <si>
    <t>Noordwijkerhout</t>
  </si>
  <si>
    <t>Oegstgeest</t>
  </si>
  <si>
    <t>Oud-Beijerland</t>
  </si>
  <si>
    <t>Papendrecht</t>
  </si>
  <si>
    <t>Pijnacker-Nootdorp</t>
  </si>
  <si>
    <t>Ridderkerk</t>
  </si>
  <si>
    <t>Rotterdam</t>
  </si>
  <si>
    <t>Schiedam</t>
  </si>
  <si>
    <t>s-Gravenhage</t>
  </si>
  <si>
    <t>Sliedrecht</t>
  </si>
  <si>
    <t>Strijen</t>
  </si>
  <si>
    <t>Teylingen</t>
  </si>
  <si>
    <t>Vlaardingen</t>
  </si>
  <si>
    <t>Voorschoten</t>
  </si>
  <si>
    <t>Waddinxveen</t>
  </si>
  <si>
    <t>Wassenaar</t>
  </si>
  <si>
    <t>Westland</t>
  </si>
  <si>
    <t>Westvoorne</t>
  </si>
  <si>
    <t>Zederik</t>
  </si>
  <si>
    <t>Zoetermeer</t>
  </si>
  <si>
    <t>Zoeterwoude</t>
  </si>
  <si>
    <t>Zuidplas</t>
  </si>
  <si>
    <t>Zwijndrecht</t>
  </si>
  <si>
    <t>Borsele</t>
  </si>
  <si>
    <t>Goes</t>
  </si>
  <si>
    <t>Hulst</t>
  </si>
  <si>
    <t>Kapelle</t>
  </si>
  <si>
    <t>Noord-Beveland</t>
  </si>
  <si>
    <t>Reimerswaal</t>
  </si>
  <si>
    <t>Schouwen-Duiveland</t>
  </si>
  <si>
    <t>Sluis</t>
  </si>
  <si>
    <t>Terneuzen</t>
  </si>
  <si>
    <t>Tholen</t>
  </si>
  <si>
    <t>Veere</t>
  </si>
  <si>
    <t>Vlissingen</t>
  </si>
  <si>
    <t>Aalburg</t>
  </si>
  <si>
    <t>Alphen-Chaam</t>
  </si>
  <si>
    <t>Asten</t>
  </si>
  <si>
    <t>Baarle-Nassau</t>
  </si>
  <si>
    <t>Bergeijk</t>
  </si>
  <si>
    <t>Bergen op Zoom</t>
  </si>
  <si>
    <t>Bernheze</t>
  </si>
  <si>
    <t>Best</t>
  </si>
  <si>
    <t>Bladel</t>
  </si>
  <si>
    <t>Boekel</t>
  </si>
  <si>
    <t>Boxmeer</t>
  </si>
  <si>
    <t>Boxtel</t>
  </si>
  <si>
    <t>Breda</t>
  </si>
  <si>
    <t>Cranendonck</t>
  </si>
  <si>
    <t>Cuijk</t>
  </si>
  <si>
    <t>Deurne</t>
  </si>
  <si>
    <t>Dongen</t>
  </si>
  <si>
    <t>Drimmelen</t>
  </si>
  <si>
    <t>Eersel</t>
  </si>
  <si>
    <t>Eindhoven</t>
  </si>
  <si>
    <t>Etten-Leur</t>
  </si>
  <si>
    <t>Geertruidenberg</t>
  </si>
  <si>
    <t>Geldrop-Mierlo</t>
  </si>
  <si>
    <t>Gemert-Bakel</t>
  </si>
  <si>
    <t>Gilze en Rijen</t>
  </si>
  <si>
    <t>Goirle</t>
  </si>
  <si>
    <t>Grave</t>
  </si>
  <si>
    <t>Haaren</t>
  </si>
  <si>
    <t>Halderberge</t>
  </si>
  <si>
    <t>Heeze-Leende</t>
  </si>
  <si>
    <t>Helmond</t>
  </si>
  <si>
    <t>Heusden</t>
  </si>
  <si>
    <t>Hilvarenbeek</t>
  </si>
  <si>
    <t>Laarbeek</t>
  </si>
  <si>
    <t>Landerd</t>
  </si>
  <si>
    <t>Loon op Zand</t>
  </si>
  <si>
    <t>Meierijstad</t>
  </si>
  <si>
    <t>Mill en Sint Hubert</t>
  </si>
  <si>
    <t>Moerdijk</t>
  </si>
  <si>
    <t>Nuenen, Gerwen en Nederwetten</t>
  </si>
  <si>
    <t>Oirschot</t>
  </si>
  <si>
    <t>Oisterwijk</t>
  </si>
  <si>
    <t>Oosterhout</t>
  </si>
  <si>
    <t>Oss</t>
  </si>
  <si>
    <t>Reusel-De Mierden</t>
  </si>
  <si>
    <t>Roosendaal</t>
  </si>
  <si>
    <t>Rucphen</t>
  </si>
  <si>
    <t>Sint Anthonis</t>
  </si>
  <si>
    <t>Sint-Michielsgestel</t>
  </si>
  <si>
    <t>Someren</t>
  </si>
  <si>
    <t>Son en Breugel</t>
  </si>
  <si>
    <t>Steenbergen</t>
  </si>
  <si>
    <t>Tilburg</t>
  </si>
  <si>
    <t>Uden</t>
  </si>
  <si>
    <t>Valkenswaard</t>
  </si>
  <si>
    <t>Veldhoven</t>
  </si>
  <si>
    <t>Vught</t>
  </si>
  <si>
    <t>Waalre</t>
  </si>
  <si>
    <t>Waalwijk</t>
  </si>
  <si>
    <t>Werkendam</t>
  </si>
  <si>
    <t>Woensdrecht</t>
  </si>
  <si>
    <t>Woudrichem</t>
  </si>
  <si>
    <t>Zundert</t>
  </si>
  <si>
    <t>Beesel</t>
  </si>
  <si>
    <t>Bergen (L.)</t>
  </si>
  <si>
    <t>Brunssum</t>
  </si>
  <si>
    <t>Echt-Susteren</t>
  </si>
  <si>
    <t>Eijsden-Margraten</t>
  </si>
  <si>
    <t>Gennep</t>
  </si>
  <si>
    <t>Gulpen-Wittem</t>
  </si>
  <si>
    <t>Heerlen</t>
  </si>
  <si>
    <t>Horst aan de Maas</t>
  </si>
  <si>
    <t>Kerkrade</t>
  </si>
  <si>
    <t>Landgraaf</t>
  </si>
  <si>
    <t>Leudal</t>
  </si>
  <si>
    <t>Maasgouw</t>
  </si>
  <si>
    <t>Maastricht</t>
  </si>
  <si>
    <t>Meerssen</t>
  </si>
  <si>
    <t>Nederweert</t>
  </si>
  <si>
    <t>Mook en Middelaar</t>
  </si>
  <si>
    <t>Nuth</t>
  </si>
  <si>
    <t>Onderbanken</t>
  </si>
  <si>
    <t>Peel en Maas</t>
  </si>
  <si>
    <t>Roerdalen</t>
  </si>
  <si>
    <t>Roermond</t>
  </si>
  <si>
    <t>Schinnen</t>
  </si>
  <si>
    <t>Simpelveld</t>
  </si>
  <si>
    <t>Sittard-Geleen</t>
  </si>
  <si>
    <t>Vaals</t>
  </si>
  <si>
    <t>Valkenburg aan de Geul</t>
  </si>
  <si>
    <t>Venlo</t>
  </si>
  <si>
    <t>Venray</t>
  </si>
  <si>
    <t>Voerendaal</t>
  </si>
  <si>
    <t>Weert</t>
  </si>
  <si>
    <t>GGD Amsterdam</t>
  </si>
  <si>
    <t>Totaal GGD regio</t>
  </si>
  <si>
    <t>GGD Brabant-ZuidOost</t>
  </si>
  <si>
    <t>GGD Drenthe</t>
  </si>
  <si>
    <t>GGD Flevoland</t>
  </si>
  <si>
    <t>GGD Fryslan</t>
  </si>
  <si>
    <t>De Friese Meren</t>
  </si>
  <si>
    <t>Franekeradeel</t>
  </si>
  <si>
    <t>Het Bildt</t>
  </si>
  <si>
    <t>Leeuwarderadeel</t>
  </si>
  <si>
    <t>Littenseradiel</t>
  </si>
  <si>
    <t>Menameradiel</t>
  </si>
  <si>
    <t>Sudwest-Fryslân</t>
  </si>
  <si>
    <t>GGD GelderlandZuid</t>
  </si>
  <si>
    <t>GGD GooienVechtstreek</t>
  </si>
  <si>
    <t xml:space="preserve">Gooische Meren </t>
  </si>
  <si>
    <t>Laren</t>
  </si>
  <si>
    <t>GGD Groningen</t>
  </si>
  <si>
    <t>Bellingwedde</t>
  </si>
  <si>
    <t>Hoogezand-Sappemeer</t>
  </si>
  <si>
    <t>Menterwolde</t>
  </si>
  <si>
    <t>Slochteren</t>
  </si>
  <si>
    <t>Vlagtwedde</t>
  </si>
  <si>
    <t>GGD Haaglanden</t>
  </si>
  <si>
    <t>Rijswijk</t>
  </si>
  <si>
    <t>GGD HartvoorBrabant</t>
  </si>
  <si>
    <t>s-Hertogenbosch</t>
  </si>
  <si>
    <t>GGD HollandsMidden</t>
  </si>
  <si>
    <t>GGD HollandsNoorden</t>
  </si>
  <si>
    <t>GGD IJsselland</t>
  </si>
  <si>
    <t>GGD Kennemerland</t>
  </si>
  <si>
    <t>GGD Noord en Midden Limburg</t>
  </si>
  <si>
    <t>GGD Noord en OostGelderland</t>
  </si>
  <si>
    <t>Oude IJsselstreek</t>
  </si>
  <si>
    <t>GGD Regio Twente</t>
  </si>
  <si>
    <t>Hengelo</t>
  </si>
  <si>
    <t>GGD Regio Utrecht</t>
  </si>
  <si>
    <t>GGD Rotterdam-Rijnmond</t>
  </si>
  <si>
    <t>Capelle aan den IJsel</t>
  </si>
  <si>
    <t>GGD West Brabant</t>
  </si>
  <si>
    <t>GGD West-Brabant</t>
  </si>
  <si>
    <t>GGD Zaanstreek/Waterland</t>
  </si>
  <si>
    <t>GGD Zeeland</t>
  </si>
  <si>
    <t>Middelburg</t>
  </si>
  <si>
    <t>GGD ZuidHolland-Zuid</t>
  </si>
  <si>
    <t>GGD ZuidLimburg</t>
  </si>
  <si>
    <t>Beek</t>
  </si>
  <si>
    <t>Stein</t>
  </si>
  <si>
    <t>VG Gelderland-Midden</t>
  </si>
  <si>
    <t>Rijnwaarden</t>
  </si>
  <si>
    <t>Totaal Nederland</t>
  </si>
  <si>
    <t>GGD</t>
  </si>
  <si>
    <t>Gemeentenaam</t>
  </si>
  <si>
    <t>Inwonersaantal</t>
  </si>
  <si>
    <t>Taakstelling_1e_helft_2018</t>
  </si>
  <si>
    <t>GGD regio</t>
  </si>
  <si>
    <t>Taakstelling_1e_helft_2017</t>
  </si>
  <si>
    <t>Taakstelling_2e_helft_2017</t>
  </si>
  <si>
    <t>Taakstelling_1e_helft 2018</t>
  </si>
  <si>
    <t>Taakstelling_2017_totaal</t>
  </si>
  <si>
    <t>Verantwoording</t>
  </si>
  <si>
    <t>Dit overzicht van de taakstelling huisvesting vergunningshouders naar GGD-regio en gemeente voor de 1e helft 2018 is gemaakt op basis van officiële documenten van de Rijksoverheid</t>
  </si>
  <si>
    <t>De officiële brieven en documenten zijn te vinden op internet:</t>
  </si>
  <si>
    <t>https://www.rijksoverheid.nl/documenten/brieven/2017/10/06/taakstelling-huisvesting-vergunninghouders-eerste-helft-2018</t>
  </si>
  <si>
    <t>Heringedeeld</t>
  </si>
  <si>
    <t>De op 1 januari 2018 heringedeelde gemeenten zijn te vinden op internet:</t>
  </si>
  <si>
    <t>https://www.cbs.nl/nl-nl/onze-diensten/methoden/classificaties/overig/gemeentelijke-indelingen-per-jaar/indeling%20per%20jaar/gemeentelijke-indeling-op-1-januari-2018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</si>
</sst>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/>
    <xf numFmtId="3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/>
    <xf numFmtId="1" fontId="3" fillId="0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1" fontId="3" fillId="0" borderId="0" xfId="0" applyNumberFormat="1" applyFont="1" applyFill="1" applyAlignment="1">
      <alignment horizontal="right" vertical="center"/>
    </xf>
    <xf numFmtId="1" fontId="1" fillId="0" borderId="0" xfId="0" applyNumberFormat="1" applyFont="1" applyFill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3" fontId="2" fillId="0" borderId="0" xfId="0" applyNumberFormat="1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E29" sqref="E29"/>
    </sheetView>
  </sheetViews>
  <sheetFormatPr defaultRowHeight="13.8" x14ac:dyDescent="0.25"/>
  <cols>
    <col min="1" max="1" width="29.6640625" style="10" bestFit="1" customWidth="1"/>
    <col min="2" max="3" width="27.5546875" style="10" bestFit="1" customWidth="1"/>
    <col min="4" max="5" width="27" style="10" bestFit="1" customWidth="1"/>
    <col min="6" max="16384" width="8.88671875" style="10"/>
  </cols>
  <sheetData>
    <row r="1" spans="1:6" x14ac:dyDescent="0.25">
      <c r="A1" s="6" t="s">
        <v>423</v>
      </c>
      <c r="B1" s="6" t="s">
        <v>424</v>
      </c>
      <c r="C1" s="6" t="s">
        <v>425</v>
      </c>
      <c r="D1" s="6" t="s">
        <v>427</v>
      </c>
      <c r="E1" s="6" t="s">
        <v>426</v>
      </c>
      <c r="F1" s="6"/>
    </row>
    <row r="3" spans="1:6" x14ac:dyDescent="0.25">
      <c r="A3" s="10" t="s">
        <v>368</v>
      </c>
      <c r="B3" s="11">
        <v>765</v>
      </c>
      <c r="C3" s="10">
        <v>594</v>
      </c>
      <c r="D3" s="15">
        <f>B3+C3</f>
        <v>1359</v>
      </c>
      <c r="E3" s="6">
        <v>779</v>
      </c>
    </row>
    <row r="4" spans="1:6" x14ac:dyDescent="0.25">
      <c r="A4" s="10" t="s">
        <v>370</v>
      </c>
      <c r="B4" s="11">
        <v>582</v>
      </c>
      <c r="C4" s="10">
        <v>447</v>
      </c>
      <c r="D4" s="15">
        <f t="shared" ref="D4:D27" si="0">B4+C4</f>
        <v>1029</v>
      </c>
      <c r="E4" s="17">
        <v>580</v>
      </c>
    </row>
    <row r="5" spans="1:6" x14ac:dyDescent="0.25">
      <c r="A5" s="10" t="s">
        <v>371</v>
      </c>
      <c r="B5" s="11">
        <v>375</v>
      </c>
      <c r="C5" s="10">
        <v>286</v>
      </c>
      <c r="D5" s="15">
        <f t="shared" si="0"/>
        <v>661</v>
      </c>
      <c r="E5" s="6">
        <v>374</v>
      </c>
    </row>
    <row r="6" spans="1:6" x14ac:dyDescent="0.25">
      <c r="A6" s="10" t="s">
        <v>372</v>
      </c>
      <c r="B6" s="11">
        <v>308</v>
      </c>
      <c r="C6" s="12">
        <v>236</v>
      </c>
      <c r="D6" s="15">
        <f t="shared" si="0"/>
        <v>544</v>
      </c>
      <c r="E6" s="6">
        <v>308</v>
      </c>
    </row>
    <row r="7" spans="1:6" x14ac:dyDescent="0.25">
      <c r="A7" s="10" t="s">
        <v>373</v>
      </c>
      <c r="B7" s="11">
        <v>498</v>
      </c>
      <c r="C7" s="12">
        <v>384</v>
      </c>
      <c r="D7" s="15">
        <f t="shared" si="0"/>
        <v>882</v>
      </c>
      <c r="E7" s="6">
        <v>493</v>
      </c>
    </row>
    <row r="8" spans="1:6" x14ac:dyDescent="0.25">
      <c r="A8" s="10" t="s">
        <v>381</v>
      </c>
      <c r="B8" s="11">
        <v>393</v>
      </c>
      <c r="C8" s="12">
        <v>322</v>
      </c>
      <c r="D8" s="15">
        <f t="shared" si="0"/>
        <v>715</v>
      </c>
      <c r="E8" s="6">
        <v>421</v>
      </c>
    </row>
    <row r="9" spans="1:6" x14ac:dyDescent="0.25">
      <c r="A9" s="10" t="s">
        <v>382</v>
      </c>
      <c r="B9" s="11">
        <v>192</v>
      </c>
      <c r="C9" s="12">
        <v>146</v>
      </c>
      <c r="D9" s="15">
        <f t="shared" si="0"/>
        <v>338</v>
      </c>
      <c r="E9" s="6">
        <v>192</v>
      </c>
    </row>
    <row r="10" spans="1:6" x14ac:dyDescent="0.25">
      <c r="A10" s="10" t="s">
        <v>385</v>
      </c>
      <c r="B10" s="11">
        <v>450</v>
      </c>
      <c r="C10" s="12">
        <v>350</v>
      </c>
      <c r="D10" s="15">
        <f t="shared" si="0"/>
        <v>800</v>
      </c>
      <c r="E10" s="6">
        <v>449</v>
      </c>
    </row>
    <row r="11" spans="1:6" x14ac:dyDescent="0.25">
      <c r="A11" s="10" t="s">
        <v>391</v>
      </c>
      <c r="B11" s="11">
        <v>814</v>
      </c>
      <c r="C11" s="12">
        <v>621</v>
      </c>
      <c r="D11" s="15">
        <f t="shared" si="0"/>
        <v>1435</v>
      </c>
      <c r="E11" s="6">
        <v>815</v>
      </c>
    </row>
    <row r="12" spans="1:6" x14ac:dyDescent="0.25">
      <c r="A12" s="10" t="s">
        <v>393</v>
      </c>
      <c r="B12" s="11">
        <v>802</v>
      </c>
      <c r="C12" s="12">
        <v>619</v>
      </c>
      <c r="D12" s="15">
        <f t="shared" si="0"/>
        <v>1421</v>
      </c>
      <c r="E12" s="6">
        <v>801</v>
      </c>
    </row>
    <row r="13" spans="1:6" x14ac:dyDescent="0.25">
      <c r="A13" s="10" t="s">
        <v>395</v>
      </c>
      <c r="B13" s="11">
        <v>557</v>
      </c>
      <c r="C13" s="12">
        <v>461</v>
      </c>
      <c r="D13" s="15">
        <f t="shared" si="0"/>
        <v>1018</v>
      </c>
      <c r="E13" s="6">
        <v>599</v>
      </c>
    </row>
    <row r="14" spans="1:6" x14ac:dyDescent="0.25">
      <c r="A14" s="10" t="s">
        <v>396</v>
      </c>
      <c r="B14" s="11">
        <v>498</v>
      </c>
      <c r="C14" s="12">
        <v>383</v>
      </c>
      <c r="D14" s="15">
        <f t="shared" si="0"/>
        <v>881</v>
      </c>
      <c r="E14" s="6">
        <v>499</v>
      </c>
    </row>
    <row r="15" spans="1:6" x14ac:dyDescent="0.25">
      <c r="A15" s="10" t="s">
        <v>397</v>
      </c>
      <c r="B15" s="11">
        <v>397</v>
      </c>
      <c r="C15" s="12">
        <v>307</v>
      </c>
      <c r="D15" s="15">
        <f t="shared" si="0"/>
        <v>704</v>
      </c>
      <c r="E15" s="6">
        <v>397</v>
      </c>
    </row>
    <row r="16" spans="1:6" x14ac:dyDescent="0.25">
      <c r="A16" s="10" t="s">
        <v>398</v>
      </c>
      <c r="B16" s="11">
        <v>409</v>
      </c>
      <c r="C16" s="12">
        <v>313</v>
      </c>
      <c r="D16" s="15">
        <f t="shared" si="0"/>
        <v>722</v>
      </c>
      <c r="E16" s="6">
        <v>410</v>
      </c>
    </row>
    <row r="17" spans="1:5" x14ac:dyDescent="0.25">
      <c r="A17" s="10" t="s">
        <v>399</v>
      </c>
      <c r="B17" s="11">
        <v>396</v>
      </c>
      <c r="C17" s="12">
        <v>305</v>
      </c>
      <c r="D17" s="15">
        <f t="shared" si="0"/>
        <v>701</v>
      </c>
      <c r="E17" s="6">
        <v>394</v>
      </c>
    </row>
    <row r="18" spans="1:5" x14ac:dyDescent="0.25">
      <c r="A18" s="10" t="s">
        <v>400</v>
      </c>
      <c r="B18" s="11">
        <v>604</v>
      </c>
      <c r="C18" s="12">
        <v>482</v>
      </c>
      <c r="D18" s="15">
        <f t="shared" si="0"/>
        <v>1086</v>
      </c>
      <c r="E18" s="6">
        <v>626</v>
      </c>
    </row>
    <row r="19" spans="1:5" x14ac:dyDescent="0.25">
      <c r="A19" s="10" t="s">
        <v>402</v>
      </c>
      <c r="B19" s="11">
        <v>502</v>
      </c>
      <c r="C19" s="12">
        <v>368</v>
      </c>
      <c r="D19" s="15">
        <f t="shared" si="0"/>
        <v>870</v>
      </c>
      <c r="E19" s="6">
        <v>478</v>
      </c>
    </row>
    <row r="20" spans="1:5" x14ac:dyDescent="0.25">
      <c r="A20" s="10" t="s">
        <v>404</v>
      </c>
      <c r="B20" s="11">
        <v>972</v>
      </c>
      <c r="C20" s="12">
        <v>749</v>
      </c>
      <c r="D20" s="15">
        <f t="shared" si="0"/>
        <v>1721</v>
      </c>
      <c r="E20" s="6">
        <v>976</v>
      </c>
    </row>
    <row r="21" spans="1:5" x14ac:dyDescent="0.25">
      <c r="A21" s="10" t="s">
        <v>405</v>
      </c>
      <c r="B21" s="11">
        <v>980</v>
      </c>
      <c r="C21" s="12">
        <v>751</v>
      </c>
      <c r="D21" s="15">
        <f t="shared" si="0"/>
        <v>1731</v>
      </c>
      <c r="E21" s="6">
        <v>980</v>
      </c>
    </row>
    <row r="22" spans="1:5" x14ac:dyDescent="0.25">
      <c r="A22" s="10" t="s">
        <v>408</v>
      </c>
      <c r="B22" s="13">
        <v>535</v>
      </c>
      <c r="C22" s="12">
        <v>411</v>
      </c>
      <c r="D22" s="15">
        <f t="shared" si="0"/>
        <v>946</v>
      </c>
      <c r="E22" s="6">
        <v>532</v>
      </c>
    </row>
    <row r="23" spans="1:5" x14ac:dyDescent="0.25">
      <c r="A23" s="10" t="s">
        <v>409</v>
      </c>
      <c r="B23" s="14">
        <v>254</v>
      </c>
      <c r="C23" s="12">
        <v>197</v>
      </c>
      <c r="D23" s="15">
        <f t="shared" si="0"/>
        <v>451</v>
      </c>
      <c r="E23" s="6">
        <v>252</v>
      </c>
    </row>
    <row r="24" spans="1:5" x14ac:dyDescent="0.25">
      <c r="A24" s="10" t="s">
        <v>410</v>
      </c>
      <c r="B24" s="11">
        <v>295</v>
      </c>
      <c r="C24" s="12">
        <v>226</v>
      </c>
      <c r="D24" s="15">
        <f t="shared" si="0"/>
        <v>521</v>
      </c>
      <c r="E24" s="6">
        <v>293</v>
      </c>
    </row>
    <row r="25" spans="1:5" x14ac:dyDescent="0.25">
      <c r="A25" s="10" t="s">
        <v>412</v>
      </c>
      <c r="B25" s="11">
        <v>428</v>
      </c>
      <c r="C25" s="12">
        <v>288</v>
      </c>
      <c r="D25" s="15">
        <f t="shared" si="0"/>
        <v>716</v>
      </c>
      <c r="E25" s="6">
        <v>375</v>
      </c>
    </row>
    <row r="26" spans="1:5" x14ac:dyDescent="0.25">
      <c r="A26" s="10" t="s">
        <v>413</v>
      </c>
      <c r="B26" s="11">
        <v>461</v>
      </c>
      <c r="C26" s="12">
        <v>357</v>
      </c>
      <c r="D26" s="15">
        <f t="shared" si="0"/>
        <v>818</v>
      </c>
      <c r="E26" s="6">
        <v>458</v>
      </c>
    </row>
    <row r="27" spans="1:5" x14ac:dyDescent="0.25">
      <c r="A27" s="10" t="s">
        <v>416</v>
      </c>
      <c r="B27" s="14">
        <v>533</v>
      </c>
      <c r="C27" s="12">
        <v>397</v>
      </c>
      <c r="D27" s="15">
        <f t="shared" si="0"/>
        <v>930</v>
      </c>
      <c r="E27" s="6">
        <v>519</v>
      </c>
    </row>
    <row r="28" spans="1:5" x14ac:dyDescent="0.25">
      <c r="E28" s="6"/>
    </row>
    <row r="29" spans="1:5" x14ac:dyDescent="0.25">
      <c r="A29" s="6" t="s">
        <v>418</v>
      </c>
      <c r="B29" s="10">
        <v>13000</v>
      </c>
      <c r="C29" s="10">
        <f>SUM(C3:C27)</f>
        <v>10000</v>
      </c>
      <c r="D29" s="15">
        <f>SUM(D3:D27)</f>
        <v>23000</v>
      </c>
      <c r="E29" s="6">
        <f>SUM(E3:E27)</f>
        <v>13000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topLeftCell="A418" workbookViewId="0">
      <selection activeCell="C445" sqref="C445"/>
    </sheetView>
  </sheetViews>
  <sheetFormatPr defaultRowHeight="14.4" x14ac:dyDescent="0.3"/>
  <cols>
    <col min="1" max="1" width="29.6640625" bestFit="1" customWidth="1"/>
    <col min="2" max="2" width="32.21875" bestFit="1" customWidth="1"/>
    <col min="3" max="3" width="15.88671875" bestFit="1" customWidth="1"/>
    <col min="4" max="4" width="27.5546875" bestFit="1" customWidth="1"/>
    <col min="5" max="5" width="12.88671875" bestFit="1" customWidth="1"/>
    <col min="6" max="6" width="8.88671875" customWidth="1"/>
  </cols>
  <sheetData>
    <row r="1" spans="1:4" x14ac:dyDescent="0.3">
      <c r="A1" s="6" t="s">
        <v>419</v>
      </c>
      <c r="B1" s="6" t="s">
        <v>420</v>
      </c>
      <c r="C1" s="6" t="s">
        <v>421</v>
      </c>
      <c r="D1" s="6" t="s">
        <v>422</v>
      </c>
    </row>
    <row r="3" spans="1:4" x14ac:dyDescent="0.3">
      <c r="A3" s="5" t="s">
        <v>368</v>
      </c>
      <c r="B3" s="5" t="s">
        <v>158</v>
      </c>
      <c r="C3" s="3">
        <v>31373</v>
      </c>
      <c r="D3" s="2">
        <v>24</v>
      </c>
    </row>
    <row r="4" spans="1:4" x14ac:dyDescent="0.3">
      <c r="A4" s="5" t="s">
        <v>368</v>
      </c>
      <c r="B4" s="5" t="s">
        <v>160</v>
      </c>
      <c r="C4" s="3">
        <v>89294</v>
      </c>
      <c r="D4" s="2">
        <v>67</v>
      </c>
    </row>
    <row r="5" spans="1:4" x14ac:dyDescent="0.3">
      <c r="A5" s="5" t="s">
        <v>368</v>
      </c>
      <c r="B5" s="5" t="s">
        <v>161</v>
      </c>
      <c r="C5" s="3">
        <v>844947</v>
      </c>
      <c r="D5" s="2">
        <v>634</v>
      </c>
    </row>
    <row r="6" spans="1:4" x14ac:dyDescent="0.3">
      <c r="A6" s="5" t="s">
        <v>368</v>
      </c>
      <c r="B6" s="5" t="s">
        <v>169</v>
      </c>
      <c r="C6" s="3">
        <v>27272</v>
      </c>
      <c r="D6" s="2">
        <v>21</v>
      </c>
    </row>
    <row r="7" spans="1:4" x14ac:dyDescent="0.3">
      <c r="A7" s="5" t="s">
        <v>368</v>
      </c>
      <c r="B7" s="5" t="s">
        <v>190</v>
      </c>
      <c r="C7" s="3">
        <v>13419</v>
      </c>
      <c r="D7" s="2">
        <v>11</v>
      </c>
    </row>
    <row r="8" spans="1:4" x14ac:dyDescent="0.3">
      <c r="A8" s="5" t="s">
        <v>368</v>
      </c>
      <c r="B8" s="5" t="s">
        <v>196</v>
      </c>
      <c r="C8" s="3">
        <v>29201</v>
      </c>
      <c r="D8" s="2">
        <v>22</v>
      </c>
    </row>
    <row r="9" spans="1:4" x14ac:dyDescent="0.3">
      <c r="A9" s="5" t="s">
        <v>368</v>
      </c>
      <c r="B9" s="6" t="s">
        <v>369</v>
      </c>
      <c r="C9" s="7">
        <f t="shared" ref="C9:D9" si="0">SUM(C3:C8)</f>
        <v>1035506</v>
      </c>
      <c r="D9" s="7">
        <f t="shared" si="0"/>
        <v>779</v>
      </c>
    </row>
    <row r="10" spans="1:4" x14ac:dyDescent="0.3">
      <c r="C10" s="8"/>
      <c r="D10" s="8"/>
    </row>
    <row r="11" spans="1:4" x14ac:dyDescent="0.3">
      <c r="A11" s="5" t="s">
        <v>370</v>
      </c>
      <c r="B11" s="5" t="s">
        <v>276</v>
      </c>
      <c r="C11" s="3">
        <v>16714</v>
      </c>
      <c r="D11" s="2">
        <v>13</v>
      </c>
    </row>
    <row r="12" spans="1:4" x14ac:dyDescent="0.3">
      <c r="A12" s="5" t="s">
        <v>370</v>
      </c>
      <c r="B12" s="5" t="s">
        <v>278</v>
      </c>
      <c r="C12" s="3">
        <v>18342</v>
      </c>
      <c r="D12" s="2">
        <v>14</v>
      </c>
    </row>
    <row r="13" spans="1:4" x14ac:dyDescent="0.3">
      <c r="A13" s="5" t="s">
        <v>370</v>
      </c>
      <c r="B13" s="5" t="s">
        <v>281</v>
      </c>
      <c r="C13" s="3">
        <v>29180</v>
      </c>
      <c r="D13" s="2">
        <v>22</v>
      </c>
    </row>
    <row r="14" spans="1:4" x14ac:dyDescent="0.3">
      <c r="A14" s="5" t="s">
        <v>370</v>
      </c>
      <c r="B14" s="5" t="s">
        <v>282</v>
      </c>
      <c r="C14" s="3">
        <v>20063</v>
      </c>
      <c r="D14" s="2">
        <v>16</v>
      </c>
    </row>
    <row r="15" spans="1:4" x14ac:dyDescent="0.3">
      <c r="A15" s="5" t="s">
        <v>370</v>
      </c>
      <c r="B15" s="5" t="s">
        <v>287</v>
      </c>
      <c r="C15" s="3">
        <v>20676</v>
      </c>
      <c r="D15" s="2">
        <v>16</v>
      </c>
    </row>
    <row r="16" spans="1:4" x14ac:dyDescent="0.3">
      <c r="A16" s="5" t="s">
        <v>370</v>
      </c>
      <c r="B16" s="5" t="s">
        <v>289</v>
      </c>
      <c r="C16" s="3">
        <v>31933</v>
      </c>
      <c r="D16" s="2">
        <v>24</v>
      </c>
    </row>
    <row r="17" spans="1:4" x14ac:dyDescent="0.3">
      <c r="A17" s="5" t="s">
        <v>370</v>
      </c>
      <c r="B17" s="5" t="s">
        <v>292</v>
      </c>
      <c r="C17" s="3">
        <v>18554</v>
      </c>
      <c r="D17" s="2">
        <v>14</v>
      </c>
    </row>
    <row r="18" spans="1:4" x14ac:dyDescent="0.3">
      <c r="A18" s="5" t="s">
        <v>370</v>
      </c>
      <c r="B18" s="5" t="s">
        <v>293</v>
      </c>
      <c r="C18" s="3">
        <v>226868</v>
      </c>
      <c r="D18" s="2">
        <v>171</v>
      </c>
    </row>
    <row r="19" spans="1:4" x14ac:dyDescent="0.3">
      <c r="A19" s="5" t="s">
        <v>370</v>
      </c>
      <c r="B19" s="5" t="s">
        <v>296</v>
      </c>
      <c r="C19" s="3">
        <v>39078</v>
      </c>
      <c r="D19" s="2">
        <v>30</v>
      </c>
    </row>
    <row r="20" spans="1:4" x14ac:dyDescent="0.3">
      <c r="A20" s="5" t="s">
        <v>370</v>
      </c>
      <c r="B20" s="5" t="s">
        <v>297</v>
      </c>
      <c r="C20" s="3">
        <v>30024</v>
      </c>
      <c r="D20" s="2">
        <v>23</v>
      </c>
    </row>
    <row r="21" spans="1:4" x14ac:dyDescent="0.3">
      <c r="A21" s="5" t="s">
        <v>370</v>
      </c>
      <c r="B21" s="5" t="s">
        <v>303</v>
      </c>
      <c r="C21" s="3">
        <v>15714</v>
      </c>
      <c r="D21" s="2">
        <v>12</v>
      </c>
    </row>
    <row r="22" spans="1:4" x14ac:dyDescent="0.3">
      <c r="A22" s="5" t="s">
        <v>370</v>
      </c>
      <c r="B22" s="5" t="s">
        <v>304</v>
      </c>
      <c r="C22" s="3">
        <v>90602</v>
      </c>
      <c r="D22" s="2">
        <v>68</v>
      </c>
    </row>
    <row r="23" spans="1:4" x14ac:dyDescent="0.3">
      <c r="A23" s="5" t="s">
        <v>370</v>
      </c>
      <c r="B23" s="5" t="s">
        <v>307</v>
      </c>
      <c r="C23" s="3">
        <v>21942</v>
      </c>
      <c r="D23" s="2">
        <v>17</v>
      </c>
    </row>
    <row r="24" spans="1:4" x14ac:dyDescent="0.3">
      <c r="A24" s="5" t="s">
        <v>370</v>
      </c>
      <c r="B24" s="5" t="s">
        <v>313</v>
      </c>
      <c r="C24" s="3">
        <v>22866</v>
      </c>
      <c r="D24" s="2">
        <v>18</v>
      </c>
    </row>
    <row r="25" spans="1:4" x14ac:dyDescent="0.3">
      <c r="A25" s="5" t="s">
        <v>370</v>
      </c>
      <c r="B25" s="5" t="s">
        <v>314</v>
      </c>
      <c r="C25" s="3">
        <v>18499</v>
      </c>
      <c r="D25" s="2">
        <v>14</v>
      </c>
    </row>
    <row r="26" spans="1:4" x14ac:dyDescent="0.3">
      <c r="A26" s="5" t="s">
        <v>370</v>
      </c>
      <c r="B26" s="5" t="s">
        <v>318</v>
      </c>
      <c r="C26" s="3">
        <v>12908</v>
      </c>
      <c r="D26" s="2">
        <v>10</v>
      </c>
    </row>
    <row r="27" spans="1:4" x14ac:dyDescent="0.3">
      <c r="A27" s="5" t="s">
        <v>370</v>
      </c>
      <c r="B27" s="5" t="s">
        <v>323</v>
      </c>
      <c r="C27" s="3">
        <v>19036</v>
      </c>
      <c r="D27" s="2">
        <v>15</v>
      </c>
    </row>
    <row r="28" spans="1:4" x14ac:dyDescent="0.3">
      <c r="A28" s="5" t="s">
        <v>370</v>
      </c>
      <c r="B28" s="5" t="s">
        <v>324</v>
      </c>
      <c r="C28" s="3">
        <v>16626</v>
      </c>
      <c r="D28" s="2">
        <v>13</v>
      </c>
    </row>
    <row r="29" spans="1:4" x14ac:dyDescent="0.3">
      <c r="A29" s="5" t="s">
        <v>370</v>
      </c>
      <c r="B29" s="5" t="s">
        <v>328</v>
      </c>
      <c r="C29" s="3">
        <v>30516</v>
      </c>
      <c r="D29" s="2">
        <v>23</v>
      </c>
    </row>
    <row r="30" spans="1:4" x14ac:dyDescent="0.3">
      <c r="A30" s="5" t="s">
        <v>370</v>
      </c>
      <c r="B30" s="5" t="s">
        <v>329</v>
      </c>
      <c r="C30" s="3">
        <v>44724</v>
      </c>
      <c r="D30" s="2">
        <v>34</v>
      </c>
    </row>
    <row r="31" spans="1:4" x14ac:dyDescent="0.3">
      <c r="A31" s="5" t="s">
        <v>370</v>
      </c>
      <c r="B31" s="5" t="s">
        <v>331</v>
      </c>
      <c r="C31" s="3">
        <v>16898</v>
      </c>
      <c r="D31" s="2">
        <v>13</v>
      </c>
    </row>
    <row r="32" spans="1:4" x14ac:dyDescent="0.3">
      <c r="A32" s="5" t="s">
        <v>370</v>
      </c>
      <c r="B32" s="6" t="s">
        <v>369</v>
      </c>
      <c r="C32" s="7">
        <f t="shared" ref="C32:D32" si="1">SUM(C11:C31)</f>
        <v>761763</v>
      </c>
      <c r="D32" s="7">
        <f t="shared" si="1"/>
        <v>580</v>
      </c>
    </row>
    <row r="33" spans="1:4" x14ac:dyDescent="0.3">
      <c r="C33" s="8"/>
      <c r="D33" s="8"/>
    </row>
    <row r="34" spans="1:4" x14ac:dyDescent="0.3">
      <c r="A34" s="5" t="s">
        <v>371</v>
      </c>
      <c r="B34" s="5" t="s">
        <v>38</v>
      </c>
      <c r="C34" s="3">
        <v>25286</v>
      </c>
      <c r="D34" s="2">
        <v>19</v>
      </c>
    </row>
    <row r="35" spans="1:4" x14ac:dyDescent="0.3">
      <c r="A35" s="5" t="s">
        <v>371</v>
      </c>
      <c r="B35" s="5" t="s">
        <v>39</v>
      </c>
      <c r="C35" s="3">
        <v>67551</v>
      </c>
      <c r="D35" s="2">
        <v>51</v>
      </c>
    </row>
    <row r="36" spans="1:4" x14ac:dyDescent="0.3">
      <c r="A36" s="5" t="s">
        <v>371</v>
      </c>
      <c r="B36" s="5" t="s">
        <v>40</v>
      </c>
      <c r="C36" s="3">
        <v>25355</v>
      </c>
      <c r="D36" s="2">
        <v>20</v>
      </c>
    </row>
    <row r="37" spans="1:4" x14ac:dyDescent="0.3">
      <c r="A37" s="5" t="s">
        <v>371</v>
      </c>
      <c r="B37" s="5" t="s">
        <v>41</v>
      </c>
      <c r="C37" s="3">
        <v>35286</v>
      </c>
      <c r="D37" s="2">
        <v>27</v>
      </c>
    </row>
    <row r="38" spans="1:4" x14ac:dyDescent="0.3">
      <c r="A38" s="5" t="s">
        <v>371</v>
      </c>
      <c r="B38" s="5" t="s">
        <v>42</v>
      </c>
      <c r="C38" s="3">
        <v>23744</v>
      </c>
      <c r="D38" s="2">
        <v>18</v>
      </c>
    </row>
    <row r="39" spans="1:4" x14ac:dyDescent="0.3">
      <c r="A39" s="5" t="s">
        <v>371</v>
      </c>
      <c r="B39" s="5" t="s">
        <v>43</v>
      </c>
      <c r="C39" s="3">
        <v>107490</v>
      </c>
      <c r="D39" s="2">
        <v>81</v>
      </c>
    </row>
    <row r="40" spans="1:4" x14ac:dyDescent="0.3">
      <c r="A40" s="5" t="s">
        <v>371</v>
      </c>
      <c r="B40" s="5" t="s">
        <v>44</v>
      </c>
      <c r="C40" s="3">
        <v>55311</v>
      </c>
      <c r="D40" s="2">
        <v>42</v>
      </c>
    </row>
    <row r="41" spans="1:4" x14ac:dyDescent="0.3">
      <c r="A41" s="5" t="s">
        <v>371</v>
      </c>
      <c r="B41" s="5" t="s">
        <v>45</v>
      </c>
      <c r="C41" s="3">
        <v>33025</v>
      </c>
      <c r="D41" s="2">
        <v>25</v>
      </c>
    </row>
    <row r="42" spans="1:4" x14ac:dyDescent="0.3">
      <c r="A42" s="5" t="s">
        <v>371</v>
      </c>
      <c r="B42" s="5" t="s">
        <v>46</v>
      </c>
      <c r="C42" s="3">
        <v>33399</v>
      </c>
      <c r="D42" s="2">
        <v>26</v>
      </c>
    </row>
    <row r="43" spans="1:4" x14ac:dyDescent="0.3">
      <c r="A43" s="5" t="s">
        <v>371</v>
      </c>
      <c r="B43" s="5" t="s">
        <v>47</v>
      </c>
      <c r="C43" s="3">
        <v>32981</v>
      </c>
      <c r="D43" s="2">
        <v>25</v>
      </c>
    </row>
    <row r="44" spans="1:4" x14ac:dyDescent="0.3">
      <c r="A44" s="5" t="s">
        <v>371</v>
      </c>
      <c r="B44" s="5" t="s">
        <v>48</v>
      </c>
      <c r="C44" s="3">
        <v>33280</v>
      </c>
      <c r="D44" s="2">
        <v>25</v>
      </c>
    </row>
    <row r="45" spans="1:4" x14ac:dyDescent="0.3">
      <c r="A45" s="5" t="s">
        <v>371</v>
      </c>
      <c r="B45" s="5" t="s">
        <v>49</v>
      </c>
      <c r="C45" s="3">
        <v>19084</v>
      </c>
      <c r="D45" s="2">
        <v>15</v>
      </c>
    </row>
    <row r="46" spans="1:4" x14ac:dyDescent="0.3">
      <c r="A46" s="5" t="s">
        <v>371</v>
      </c>
      <c r="B46" s="6" t="s">
        <v>369</v>
      </c>
      <c r="C46" s="7">
        <f t="shared" ref="C46:D46" si="2">SUM(C34:C45)</f>
        <v>491792</v>
      </c>
      <c r="D46" s="7">
        <f t="shared" si="2"/>
        <v>374</v>
      </c>
    </row>
    <row r="47" spans="1:4" x14ac:dyDescent="0.3">
      <c r="C47" s="8"/>
      <c r="D47" s="8"/>
    </row>
    <row r="48" spans="1:4" x14ac:dyDescent="0.3">
      <c r="A48" s="5" t="s">
        <v>372</v>
      </c>
      <c r="B48" s="5" t="s">
        <v>126</v>
      </c>
      <c r="C48" s="3">
        <v>200914</v>
      </c>
      <c r="D48" s="2">
        <v>151</v>
      </c>
    </row>
    <row r="49" spans="1:5" x14ac:dyDescent="0.3">
      <c r="A49" s="5" t="s">
        <v>372</v>
      </c>
      <c r="B49" s="5" t="s">
        <v>127</v>
      </c>
      <c r="C49" s="3">
        <v>40746</v>
      </c>
      <c r="D49" s="2">
        <v>31</v>
      </c>
    </row>
    <row r="50" spans="1:5" x14ac:dyDescent="0.3">
      <c r="A50" s="5" t="s">
        <v>372</v>
      </c>
      <c r="B50" s="5" t="s">
        <v>128</v>
      </c>
      <c r="C50" s="3">
        <v>76937</v>
      </c>
      <c r="D50" s="2">
        <v>58</v>
      </c>
    </row>
    <row r="51" spans="1:5" x14ac:dyDescent="0.3">
      <c r="A51" s="5" t="s">
        <v>372</v>
      </c>
      <c r="B51" s="5" t="s">
        <v>129</v>
      </c>
      <c r="C51" s="3">
        <v>46544</v>
      </c>
      <c r="D51" s="2">
        <v>35</v>
      </c>
    </row>
    <row r="52" spans="1:5" x14ac:dyDescent="0.3">
      <c r="A52" s="5" t="s">
        <v>372</v>
      </c>
      <c r="B52" s="5" t="s">
        <v>130</v>
      </c>
      <c r="C52" s="3">
        <v>20220</v>
      </c>
      <c r="D52" s="2">
        <v>16</v>
      </c>
    </row>
    <row r="53" spans="1:5" x14ac:dyDescent="0.3">
      <c r="A53" s="5" t="s">
        <v>372</v>
      </c>
      <c r="B53" s="5" t="s">
        <v>131</v>
      </c>
      <c r="C53" s="3">
        <v>22457</v>
      </c>
      <c r="D53" s="2">
        <v>17</v>
      </c>
    </row>
    <row r="54" spans="1:5" x14ac:dyDescent="0.3">
      <c r="A54" s="5" t="s">
        <v>372</v>
      </c>
      <c r="B54" s="6" t="s">
        <v>369</v>
      </c>
      <c r="C54" s="7">
        <f t="shared" ref="C54:D54" si="3">SUM(C48:C53)</f>
        <v>407818</v>
      </c>
      <c r="D54" s="7">
        <f t="shared" si="3"/>
        <v>308</v>
      </c>
    </row>
    <row r="55" spans="1:5" x14ac:dyDescent="0.3">
      <c r="C55" s="8"/>
      <c r="D55" s="8"/>
    </row>
    <row r="56" spans="1:5" x14ac:dyDescent="0.3">
      <c r="A56" s="5" t="s">
        <v>373</v>
      </c>
      <c r="B56" s="5" t="s">
        <v>20</v>
      </c>
      <c r="C56" s="3">
        <v>27893</v>
      </c>
      <c r="D56" s="2">
        <v>21</v>
      </c>
    </row>
    <row r="57" spans="1:5" x14ac:dyDescent="0.3">
      <c r="A57" s="5" t="s">
        <v>373</v>
      </c>
      <c r="B57" s="5" t="s">
        <v>21</v>
      </c>
      <c r="C57" s="4">
        <v>3633</v>
      </c>
      <c r="D57" s="2">
        <v>0</v>
      </c>
    </row>
    <row r="58" spans="1:5" x14ac:dyDescent="0.3">
      <c r="A58" s="5" t="s">
        <v>373</v>
      </c>
      <c r="B58" s="5" t="s">
        <v>22</v>
      </c>
      <c r="C58" s="3">
        <v>18942</v>
      </c>
      <c r="D58" s="2">
        <v>15</v>
      </c>
    </row>
    <row r="59" spans="1:5" x14ac:dyDescent="0.3">
      <c r="A59" s="5" t="s">
        <v>373</v>
      </c>
      <c r="B59" s="5" t="s">
        <v>374</v>
      </c>
      <c r="C59" s="3">
        <v>51585</v>
      </c>
      <c r="D59" s="2">
        <v>39</v>
      </c>
    </row>
    <row r="60" spans="1:5" x14ac:dyDescent="0.3">
      <c r="A60" s="5" t="s">
        <v>373</v>
      </c>
      <c r="B60" s="5" t="s">
        <v>23</v>
      </c>
      <c r="C60" s="3">
        <v>23901</v>
      </c>
      <c r="D60" s="2">
        <v>18</v>
      </c>
    </row>
    <row r="61" spans="1:5" x14ac:dyDescent="0.3">
      <c r="A61" s="5" t="s">
        <v>373</v>
      </c>
      <c r="B61" s="5" t="s">
        <v>24</v>
      </c>
      <c r="C61" s="3">
        <v>8735</v>
      </c>
      <c r="D61" s="2">
        <v>7</v>
      </c>
    </row>
    <row r="62" spans="1:5" x14ac:dyDescent="0.3">
      <c r="A62" s="5" t="s">
        <v>373</v>
      </c>
      <c r="B62" s="5" t="s">
        <v>375</v>
      </c>
      <c r="C62" s="9"/>
      <c r="D62" s="9"/>
      <c r="E62" s="10" t="s">
        <v>432</v>
      </c>
    </row>
    <row r="63" spans="1:5" x14ac:dyDescent="0.3">
      <c r="A63" s="5" t="s">
        <v>373</v>
      </c>
      <c r="B63" s="5" t="s">
        <v>25</v>
      </c>
      <c r="C63" s="3">
        <v>15860</v>
      </c>
      <c r="D63" s="2">
        <v>12</v>
      </c>
    </row>
    <row r="64" spans="1:5" x14ac:dyDescent="0.3">
      <c r="A64" s="5" t="s">
        <v>373</v>
      </c>
      <c r="B64" s="5" t="s">
        <v>26</v>
      </c>
      <c r="C64" s="3">
        <v>50203</v>
      </c>
      <c r="D64" s="2">
        <v>38</v>
      </c>
    </row>
    <row r="65" spans="1:5" x14ac:dyDescent="0.3">
      <c r="A65" s="5" t="s">
        <v>373</v>
      </c>
      <c r="B65" s="5" t="s">
        <v>376</v>
      </c>
      <c r="C65" s="9"/>
      <c r="D65" s="9"/>
      <c r="E65" s="10" t="s">
        <v>432</v>
      </c>
    </row>
    <row r="66" spans="1:5" x14ac:dyDescent="0.3">
      <c r="A66" s="5" t="s">
        <v>373</v>
      </c>
      <c r="B66" s="5" t="s">
        <v>27</v>
      </c>
      <c r="C66" s="3">
        <v>12872</v>
      </c>
      <c r="D66" s="2">
        <v>10</v>
      </c>
    </row>
    <row r="67" spans="1:5" x14ac:dyDescent="0.3">
      <c r="A67" s="5" t="s">
        <v>373</v>
      </c>
      <c r="B67" s="5" t="s">
        <v>28</v>
      </c>
      <c r="C67" s="3">
        <v>122214</v>
      </c>
      <c r="D67" s="2">
        <v>100</v>
      </c>
    </row>
    <row r="68" spans="1:5" x14ac:dyDescent="0.3">
      <c r="A68" s="5" t="s">
        <v>373</v>
      </c>
      <c r="B68" s="5" t="s">
        <v>377</v>
      </c>
      <c r="C68" s="9"/>
      <c r="D68" s="9"/>
      <c r="E68" s="10" t="s">
        <v>432</v>
      </c>
    </row>
    <row r="69" spans="1:5" x14ac:dyDescent="0.3">
      <c r="A69" s="5" t="s">
        <v>373</v>
      </c>
      <c r="B69" s="5" t="s">
        <v>378</v>
      </c>
      <c r="C69" s="9"/>
      <c r="D69" s="9"/>
      <c r="E69" s="10" t="s">
        <v>432</v>
      </c>
    </row>
    <row r="70" spans="1:5" x14ac:dyDescent="0.3">
      <c r="A70" s="5" t="s">
        <v>373</v>
      </c>
      <c r="B70" s="5" t="s">
        <v>379</v>
      </c>
      <c r="C70" s="9"/>
      <c r="D70" s="9"/>
      <c r="E70" s="10" t="s">
        <v>432</v>
      </c>
    </row>
    <row r="71" spans="1:5" x14ac:dyDescent="0.3">
      <c r="A71" s="5" t="s">
        <v>373</v>
      </c>
      <c r="B71" s="5" t="s">
        <v>29</v>
      </c>
      <c r="C71" s="3">
        <v>25540</v>
      </c>
      <c r="D71" s="2">
        <v>20</v>
      </c>
    </row>
    <row r="72" spans="1:5" x14ac:dyDescent="0.3">
      <c r="A72" s="5" t="s">
        <v>373</v>
      </c>
      <c r="B72" s="5" t="s">
        <v>30</v>
      </c>
      <c r="C72" s="3">
        <v>29718</v>
      </c>
      <c r="D72" s="2">
        <v>23</v>
      </c>
    </row>
    <row r="73" spans="1:5" x14ac:dyDescent="0.3">
      <c r="A73" s="5" t="s">
        <v>373</v>
      </c>
      <c r="B73" s="5" t="s">
        <v>31</v>
      </c>
      <c r="C73" s="2">
        <v>941</v>
      </c>
      <c r="D73" s="2">
        <v>0</v>
      </c>
    </row>
    <row r="74" spans="1:5" x14ac:dyDescent="0.3">
      <c r="A74" s="5" t="s">
        <v>373</v>
      </c>
      <c r="B74" s="5" t="s">
        <v>32</v>
      </c>
      <c r="C74" s="3">
        <v>55695</v>
      </c>
      <c r="D74" s="2">
        <v>42</v>
      </c>
    </row>
    <row r="75" spans="1:5" x14ac:dyDescent="0.3">
      <c r="A75" s="5" t="s">
        <v>373</v>
      </c>
      <c r="B75" s="5" t="s">
        <v>380</v>
      </c>
      <c r="C75" s="3">
        <v>89531</v>
      </c>
      <c r="D75" s="2">
        <v>68</v>
      </c>
    </row>
    <row r="76" spans="1:5" x14ac:dyDescent="0.3">
      <c r="A76" s="5" t="s">
        <v>373</v>
      </c>
      <c r="B76" s="5" t="s">
        <v>33</v>
      </c>
      <c r="C76" s="3">
        <v>4859</v>
      </c>
      <c r="D76" s="2">
        <v>0</v>
      </c>
    </row>
    <row r="77" spans="1:5" x14ac:dyDescent="0.3">
      <c r="A77" s="5" t="s">
        <v>373</v>
      </c>
      <c r="B77" s="5" t="s">
        <v>34</v>
      </c>
      <c r="C77" s="3">
        <v>31963</v>
      </c>
      <c r="D77" s="2">
        <v>24</v>
      </c>
    </row>
    <row r="78" spans="1:5" x14ac:dyDescent="0.3">
      <c r="A78" s="5" t="s">
        <v>373</v>
      </c>
      <c r="B78" s="5" t="s">
        <v>35</v>
      </c>
      <c r="C78" s="3">
        <v>1085</v>
      </c>
      <c r="D78" s="2">
        <v>0</v>
      </c>
    </row>
    <row r="79" spans="1:5" x14ac:dyDescent="0.3">
      <c r="A79" s="5" t="s">
        <v>373</v>
      </c>
      <c r="B79" s="1" t="s">
        <v>36</v>
      </c>
      <c r="C79" s="3">
        <v>46096</v>
      </c>
      <c r="D79" s="2">
        <v>36</v>
      </c>
    </row>
    <row r="80" spans="1:5" x14ac:dyDescent="0.3">
      <c r="A80" s="5" t="s">
        <v>373</v>
      </c>
      <c r="B80" s="5" t="s">
        <v>37</v>
      </c>
      <c r="C80" s="3">
        <v>25608</v>
      </c>
      <c r="D80" s="2">
        <v>20</v>
      </c>
    </row>
    <row r="81" spans="1:4" x14ac:dyDescent="0.3">
      <c r="A81" s="5" t="s">
        <v>373</v>
      </c>
      <c r="B81" s="6" t="s">
        <v>369</v>
      </c>
      <c r="C81" s="7">
        <f>SUM(C56:C80)</f>
        <v>646874</v>
      </c>
      <c r="D81" s="7">
        <f>SUM(D56:D80)</f>
        <v>493</v>
      </c>
    </row>
    <row r="82" spans="1:4" x14ac:dyDescent="0.3">
      <c r="C82" s="8"/>
      <c r="D82" s="8"/>
    </row>
    <row r="83" spans="1:4" x14ac:dyDescent="0.3">
      <c r="A83" s="5" t="s">
        <v>381</v>
      </c>
      <c r="B83" s="5" t="s">
        <v>78</v>
      </c>
      <c r="C83" s="3">
        <v>34764</v>
      </c>
      <c r="D83" s="2">
        <v>27</v>
      </c>
    </row>
    <row r="84" spans="1:4" x14ac:dyDescent="0.3">
      <c r="A84" s="5" t="s">
        <v>381</v>
      </c>
      <c r="B84" s="5" t="s">
        <v>80</v>
      </c>
      <c r="C84" s="3">
        <v>25424</v>
      </c>
      <c r="D84" s="2">
        <v>20</v>
      </c>
    </row>
    <row r="85" spans="1:4" x14ac:dyDescent="0.3">
      <c r="A85" s="5" t="s">
        <v>381</v>
      </c>
      <c r="B85" s="5" t="s">
        <v>83</v>
      </c>
      <c r="C85" s="3">
        <v>26348</v>
      </c>
      <c r="D85" s="2">
        <v>20</v>
      </c>
    </row>
    <row r="86" spans="1:4" x14ac:dyDescent="0.3">
      <c r="A86" s="5" t="s">
        <v>381</v>
      </c>
      <c r="B86" s="5" t="s">
        <v>84</v>
      </c>
      <c r="C86" s="3">
        <v>27864</v>
      </c>
      <c r="D86" s="2">
        <v>21</v>
      </c>
    </row>
    <row r="87" spans="1:4" x14ac:dyDescent="0.3">
      <c r="A87" s="5" t="s">
        <v>381</v>
      </c>
      <c r="B87" s="5" t="s">
        <v>87</v>
      </c>
      <c r="C87" s="3">
        <v>18563</v>
      </c>
      <c r="D87" s="2">
        <v>14</v>
      </c>
    </row>
    <row r="88" spans="1:4" x14ac:dyDescent="0.3">
      <c r="A88" s="5" t="s">
        <v>381</v>
      </c>
      <c r="B88" s="5" t="s">
        <v>93</v>
      </c>
      <c r="C88" s="3">
        <v>26587</v>
      </c>
      <c r="D88" s="2">
        <v>20</v>
      </c>
    </row>
    <row r="89" spans="1:4" x14ac:dyDescent="0.3">
      <c r="A89" s="5" t="s">
        <v>381</v>
      </c>
      <c r="B89" s="5" t="s">
        <v>97</v>
      </c>
      <c r="C89" s="3">
        <v>16475</v>
      </c>
      <c r="D89" s="2">
        <v>13</v>
      </c>
    </row>
    <row r="90" spans="1:4" x14ac:dyDescent="0.3">
      <c r="A90" s="5" t="s">
        <v>381</v>
      </c>
      <c r="B90" s="5" t="s">
        <v>98</v>
      </c>
      <c r="C90" s="3">
        <v>11158</v>
      </c>
      <c r="D90" s="2">
        <v>9</v>
      </c>
    </row>
    <row r="91" spans="1:4" x14ac:dyDescent="0.3">
      <c r="A91" s="5" t="s">
        <v>381</v>
      </c>
      <c r="B91" s="5" t="s">
        <v>101</v>
      </c>
      <c r="C91" s="3">
        <v>24250</v>
      </c>
      <c r="D91" s="2">
        <v>19</v>
      </c>
    </row>
    <row r="92" spans="1:4" x14ac:dyDescent="0.3">
      <c r="A92" s="5" t="s">
        <v>381</v>
      </c>
      <c r="B92" s="5" t="s">
        <v>103</v>
      </c>
      <c r="C92" s="3">
        <v>23303</v>
      </c>
      <c r="D92" s="2">
        <v>18</v>
      </c>
    </row>
    <row r="93" spans="1:4" x14ac:dyDescent="0.3">
      <c r="A93" s="5" t="s">
        <v>381</v>
      </c>
      <c r="B93" s="5" t="s">
        <v>104</v>
      </c>
      <c r="C93" s="3">
        <v>12344</v>
      </c>
      <c r="D93" s="2">
        <v>10</v>
      </c>
    </row>
    <row r="94" spans="1:4" x14ac:dyDescent="0.3">
      <c r="A94" s="5" t="s">
        <v>381</v>
      </c>
      <c r="B94" s="5" t="s">
        <v>106</v>
      </c>
      <c r="C94" s="3">
        <v>173556</v>
      </c>
      <c r="D94" s="2">
        <v>131</v>
      </c>
    </row>
    <row r="95" spans="1:4" x14ac:dyDescent="0.3">
      <c r="A95" s="5" t="s">
        <v>381</v>
      </c>
      <c r="B95" s="5" t="s">
        <v>116</v>
      </c>
      <c r="C95" s="3">
        <v>41488</v>
      </c>
      <c r="D95" s="2">
        <v>32</v>
      </c>
    </row>
    <row r="96" spans="1:4" x14ac:dyDescent="0.3">
      <c r="A96" s="5" t="s">
        <v>381</v>
      </c>
      <c r="B96" s="5" t="s">
        <v>119</v>
      </c>
      <c r="C96" s="3">
        <v>18820</v>
      </c>
      <c r="D96" s="2">
        <v>15</v>
      </c>
    </row>
    <row r="97" spans="1:5" x14ac:dyDescent="0.3">
      <c r="A97" s="5" t="s">
        <v>381</v>
      </c>
      <c r="B97" s="5" t="s">
        <v>121</v>
      </c>
      <c r="C97" s="3">
        <v>40876</v>
      </c>
      <c r="D97" s="2">
        <v>31</v>
      </c>
    </row>
    <row r="98" spans="1:5" x14ac:dyDescent="0.3">
      <c r="A98" s="5" t="s">
        <v>381</v>
      </c>
      <c r="B98" s="5" t="s">
        <v>123</v>
      </c>
      <c r="C98" s="3">
        <v>27728</v>
      </c>
      <c r="D98" s="2">
        <v>21</v>
      </c>
    </row>
    <row r="99" spans="1:5" x14ac:dyDescent="0.3">
      <c r="A99" s="5" t="s">
        <v>381</v>
      </c>
      <c r="B99" s="6" t="s">
        <v>369</v>
      </c>
      <c r="C99" s="7">
        <f t="shared" ref="C99:D99" si="4">SUM(C83:C98)</f>
        <v>549548</v>
      </c>
      <c r="D99" s="7">
        <f t="shared" si="4"/>
        <v>421</v>
      </c>
    </row>
    <row r="100" spans="1:5" x14ac:dyDescent="0.3">
      <c r="C100" s="8"/>
      <c r="D100" s="8"/>
    </row>
    <row r="101" spans="1:5" x14ac:dyDescent="0.3">
      <c r="A101" s="5" t="s">
        <v>382</v>
      </c>
      <c r="B101" s="5" t="s">
        <v>165</v>
      </c>
      <c r="C101" s="3">
        <v>10201</v>
      </c>
      <c r="D101" s="2">
        <v>8</v>
      </c>
    </row>
    <row r="102" spans="1:5" x14ac:dyDescent="0.3">
      <c r="A102" s="5" t="s">
        <v>382</v>
      </c>
      <c r="B102" s="5" t="s">
        <v>383</v>
      </c>
      <c r="C102" s="3">
        <v>56935</v>
      </c>
      <c r="D102" s="2">
        <v>43</v>
      </c>
    </row>
    <row r="103" spans="1:5" x14ac:dyDescent="0.3">
      <c r="A103" s="5" t="s">
        <v>382</v>
      </c>
      <c r="B103" s="5" t="s">
        <v>180</v>
      </c>
      <c r="C103" s="3">
        <v>88888</v>
      </c>
      <c r="D103" s="2">
        <v>67</v>
      </c>
    </row>
    <row r="104" spans="1:5" x14ac:dyDescent="0.3">
      <c r="A104" s="5" t="s">
        <v>382</v>
      </c>
      <c r="B104" s="5" t="s">
        <v>183</v>
      </c>
      <c r="C104" s="3">
        <v>41382</v>
      </c>
      <c r="D104" s="2">
        <v>32</v>
      </c>
    </row>
    <row r="105" spans="1:5" x14ac:dyDescent="0.3">
      <c r="A105" s="5" t="s">
        <v>382</v>
      </c>
      <c r="B105" s="5" t="s">
        <v>384</v>
      </c>
      <c r="C105" s="3">
        <v>11088</v>
      </c>
      <c r="D105" s="2">
        <v>9</v>
      </c>
    </row>
    <row r="106" spans="1:5" x14ac:dyDescent="0.3">
      <c r="A106" s="5" t="s">
        <v>382</v>
      </c>
      <c r="B106" s="5" t="s">
        <v>199</v>
      </c>
      <c r="C106" s="3">
        <v>18751</v>
      </c>
      <c r="D106" s="2">
        <v>15</v>
      </c>
    </row>
    <row r="107" spans="1:5" x14ac:dyDescent="0.3">
      <c r="A107" s="5" t="s">
        <v>382</v>
      </c>
      <c r="B107" s="5" t="s">
        <v>200</v>
      </c>
      <c r="C107" s="3">
        <v>23447</v>
      </c>
      <c r="D107" s="2">
        <v>18</v>
      </c>
    </row>
    <row r="108" spans="1:5" x14ac:dyDescent="0.3">
      <c r="A108" s="5" t="s">
        <v>382</v>
      </c>
      <c r="B108" s="6" t="s">
        <v>369</v>
      </c>
      <c r="C108" s="7">
        <f t="shared" ref="C108:D108" si="5">SUM(C101:C107)</f>
        <v>250692</v>
      </c>
      <c r="D108" s="7">
        <f t="shared" si="5"/>
        <v>192</v>
      </c>
    </row>
    <row r="109" spans="1:5" x14ac:dyDescent="0.3">
      <c r="C109" s="8"/>
      <c r="D109" s="8"/>
    </row>
    <row r="110" spans="1:5" x14ac:dyDescent="0.3">
      <c r="A110" s="5" t="s">
        <v>385</v>
      </c>
      <c r="B110" s="5" t="s">
        <v>0</v>
      </c>
      <c r="C110" s="3">
        <v>11971</v>
      </c>
      <c r="D110" s="2">
        <v>9</v>
      </c>
    </row>
    <row r="111" spans="1:5" x14ac:dyDescent="0.3">
      <c r="A111" s="5" t="s">
        <v>385</v>
      </c>
      <c r="B111" s="5" t="s">
        <v>1</v>
      </c>
      <c r="C111" s="3">
        <v>10479</v>
      </c>
      <c r="D111" s="2">
        <v>8</v>
      </c>
    </row>
    <row r="112" spans="1:5" x14ac:dyDescent="0.3">
      <c r="A112" s="5" t="s">
        <v>385</v>
      </c>
      <c r="B112" s="5" t="s">
        <v>386</v>
      </c>
      <c r="C112" s="9"/>
      <c r="D112" s="9"/>
      <c r="E112" s="10" t="s">
        <v>432</v>
      </c>
    </row>
    <row r="113" spans="1:5" x14ac:dyDescent="0.3">
      <c r="A113" s="5" t="s">
        <v>385</v>
      </c>
      <c r="B113" s="5" t="s">
        <v>2</v>
      </c>
      <c r="C113" s="3">
        <v>10088</v>
      </c>
      <c r="D113" s="2">
        <v>8</v>
      </c>
    </row>
    <row r="114" spans="1:5" x14ac:dyDescent="0.3">
      <c r="A114" s="5" t="s">
        <v>385</v>
      </c>
      <c r="B114" s="5" t="s">
        <v>3</v>
      </c>
      <c r="C114" s="3">
        <v>24965</v>
      </c>
      <c r="D114" s="2">
        <v>19</v>
      </c>
    </row>
    <row r="115" spans="1:5" x14ac:dyDescent="0.3">
      <c r="A115" s="5" t="s">
        <v>385</v>
      </c>
      <c r="B115" s="5" t="s">
        <v>4</v>
      </c>
      <c r="C115" s="3">
        <v>15656</v>
      </c>
      <c r="D115" s="2">
        <v>12</v>
      </c>
    </row>
    <row r="116" spans="1:5" x14ac:dyDescent="0.3">
      <c r="A116" s="5" t="s">
        <v>385</v>
      </c>
      <c r="B116" s="5" t="s">
        <v>5</v>
      </c>
      <c r="C116" s="3">
        <v>202636</v>
      </c>
      <c r="D116" s="2">
        <v>152</v>
      </c>
    </row>
    <row r="117" spans="1:5" x14ac:dyDescent="0.3">
      <c r="A117" s="5" t="s">
        <v>385</v>
      </c>
      <c r="B117" s="5" t="s">
        <v>6</v>
      </c>
      <c r="C117" s="3">
        <v>12166</v>
      </c>
      <c r="D117" s="2">
        <v>10</v>
      </c>
    </row>
    <row r="118" spans="1:5" x14ac:dyDescent="0.3">
      <c r="A118" s="5" t="s">
        <v>385</v>
      </c>
      <c r="B118" s="5" t="s">
        <v>7</v>
      </c>
      <c r="C118" s="3">
        <v>19570</v>
      </c>
      <c r="D118" s="2">
        <v>15</v>
      </c>
    </row>
    <row r="119" spans="1:5" x14ac:dyDescent="0.3">
      <c r="A119" s="5" t="s">
        <v>385</v>
      </c>
      <c r="B119" s="5" t="s">
        <v>387</v>
      </c>
      <c r="C119" s="9"/>
      <c r="D119" s="9"/>
      <c r="E119" s="10" t="s">
        <v>432</v>
      </c>
    </row>
    <row r="120" spans="1:5" x14ac:dyDescent="0.3">
      <c r="A120" s="5" t="s">
        <v>385</v>
      </c>
      <c r="B120" s="5" t="s">
        <v>8</v>
      </c>
      <c r="C120" s="3">
        <v>19643</v>
      </c>
      <c r="D120" s="2">
        <v>15</v>
      </c>
    </row>
    <row r="121" spans="1:5" x14ac:dyDescent="0.3">
      <c r="A121" s="5" t="s">
        <v>385</v>
      </c>
      <c r="B121" s="5" t="s">
        <v>9</v>
      </c>
      <c r="C121" s="3">
        <v>9914</v>
      </c>
      <c r="D121" s="2">
        <v>8</v>
      </c>
    </row>
    <row r="122" spans="1:5" x14ac:dyDescent="0.3">
      <c r="A122" s="5" t="s">
        <v>385</v>
      </c>
      <c r="B122" s="5" t="s">
        <v>10</v>
      </c>
      <c r="C122" s="3">
        <v>10388</v>
      </c>
      <c r="D122" s="2">
        <v>8</v>
      </c>
    </row>
    <row r="123" spans="1:5" x14ac:dyDescent="0.3">
      <c r="A123" s="5" t="s">
        <v>385</v>
      </c>
      <c r="B123" s="5" t="s">
        <v>388</v>
      </c>
      <c r="C123" s="9"/>
      <c r="D123" s="9"/>
      <c r="E123" s="10" t="s">
        <v>432</v>
      </c>
    </row>
    <row r="124" spans="1:5" x14ac:dyDescent="0.3">
      <c r="A124" s="5" t="s">
        <v>385</v>
      </c>
      <c r="B124" s="1" t="s">
        <v>11</v>
      </c>
      <c r="C124" s="3">
        <v>61131</v>
      </c>
      <c r="D124" s="2">
        <v>48</v>
      </c>
    </row>
    <row r="125" spans="1:5" x14ac:dyDescent="0.3">
      <c r="A125" s="5" t="s">
        <v>385</v>
      </c>
      <c r="B125" s="5" t="s">
        <v>12</v>
      </c>
      <c r="C125" s="3">
        <v>38108</v>
      </c>
      <c r="D125" s="2">
        <v>29</v>
      </c>
    </row>
    <row r="126" spans="1:5" x14ac:dyDescent="0.3">
      <c r="A126" s="5" t="s">
        <v>385</v>
      </c>
      <c r="B126" s="5" t="s">
        <v>13</v>
      </c>
      <c r="C126" s="3">
        <v>12517</v>
      </c>
      <c r="D126" s="2">
        <v>10</v>
      </c>
    </row>
    <row r="127" spans="1:5" x14ac:dyDescent="0.3">
      <c r="A127" s="5" t="s">
        <v>385</v>
      </c>
      <c r="B127" s="5" t="s">
        <v>389</v>
      </c>
      <c r="C127" s="9"/>
      <c r="D127" s="9"/>
      <c r="E127" s="10" t="s">
        <v>432</v>
      </c>
    </row>
    <row r="128" spans="1:5" x14ac:dyDescent="0.3">
      <c r="A128" s="5" t="s">
        <v>385</v>
      </c>
      <c r="B128" s="5" t="s">
        <v>14</v>
      </c>
      <c r="C128" s="3">
        <v>32252</v>
      </c>
      <c r="D128" s="2">
        <v>25</v>
      </c>
    </row>
    <row r="129" spans="1:5" x14ac:dyDescent="0.3">
      <c r="A129" s="5" t="s">
        <v>385</v>
      </c>
      <c r="B129" s="5" t="s">
        <v>15</v>
      </c>
      <c r="C129" s="3">
        <v>7288</v>
      </c>
      <c r="D129" s="2">
        <v>6</v>
      </c>
    </row>
    <row r="130" spans="1:5" x14ac:dyDescent="0.3">
      <c r="A130" s="5" t="s">
        <v>385</v>
      </c>
      <c r="B130" s="5" t="s">
        <v>16</v>
      </c>
      <c r="C130" s="3">
        <v>27527</v>
      </c>
      <c r="D130" s="2">
        <v>21</v>
      </c>
    </row>
    <row r="131" spans="1:5" x14ac:dyDescent="0.3">
      <c r="A131" s="5" t="s">
        <v>385</v>
      </c>
      <c r="B131" s="5" t="s">
        <v>390</v>
      </c>
      <c r="C131" s="9"/>
      <c r="D131" s="9"/>
      <c r="E131" s="10" t="s">
        <v>432</v>
      </c>
    </row>
    <row r="132" spans="1:5" x14ac:dyDescent="0.3">
      <c r="A132" s="5" t="s">
        <v>385</v>
      </c>
      <c r="B132" s="16" t="s">
        <v>17</v>
      </c>
      <c r="C132" s="3">
        <v>24827</v>
      </c>
      <c r="D132" s="2">
        <v>20</v>
      </c>
    </row>
    <row r="133" spans="1:5" x14ac:dyDescent="0.3">
      <c r="A133" s="5" t="s">
        <v>385</v>
      </c>
      <c r="B133" s="5" t="s">
        <v>18</v>
      </c>
      <c r="C133" s="3">
        <v>13596</v>
      </c>
      <c r="D133" s="2">
        <v>11</v>
      </c>
    </row>
    <row r="134" spans="1:5" x14ac:dyDescent="0.3">
      <c r="A134" s="5" t="s">
        <v>385</v>
      </c>
      <c r="B134" s="5" t="s">
        <v>19</v>
      </c>
      <c r="C134" s="3">
        <v>18859</v>
      </c>
      <c r="D134" s="2">
        <v>15</v>
      </c>
    </row>
    <row r="135" spans="1:5" x14ac:dyDescent="0.3">
      <c r="A135" s="5" t="s">
        <v>385</v>
      </c>
      <c r="B135" s="6" t="s">
        <v>369</v>
      </c>
      <c r="C135" s="7">
        <f>SUM(C110:C134)</f>
        <v>583581</v>
      </c>
      <c r="D135" s="7">
        <f>SUM(D110:D134)</f>
        <v>449</v>
      </c>
    </row>
    <row r="136" spans="1:5" x14ac:dyDescent="0.3">
      <c r="C136" s="8"/>
      <c r="D136" s="8"/>
    </row>
    <row r="137" spans="1:5" x14ac:dyDescent="0.3">
      <c r="A137" s="5" t="s">
        <v>391</v>
      </c>
      <c r="B137" s="5" t="s">
        <v>212</v>
      </c>
      <c r="C137" s="3">
        <v>101381</v>
      </c>
      <c r="D137" s="2">
        <v>77</v>
      </c>
    </row>
    <row r="138" spans="1:5" x14ac:dyDescent="0.3">
      <c r="A138" s="5" t="s">
        <v>391</v>
      </c>
      <c r="B138" s="5" t="s">
        <v>231</v>
      </c>
      <c r="C138" s="3">
        <v>74604</v>
      </c>
      <c r="D138" s="2">
        <v>56</v>
      </c>
    </row>
    <row r="139" spans="1:5" x14ac:dyDescent="0.3">
      <c r="A139" s="5" t="s">
        <v>391</v>
      </c>
      <c r="B139" s="5" t="s">
        <v>234</v>
      </c>
      <c r="C139" s="3">
        <v>19034</v>
      </c>
      <c r="D139" s="2">
        <v>15</v>
      </c>
    </row>
    <row r="140" spans="1:5" x14ac:dyDescent="0.3">
      <c r="A140" s="5" t="s">
        <v>391</v>
      </c>
      <c r="B140" s="5" t="s">
        <v>243</v>
      </c>
      <c r="C140" s="3">
        <v>52656</v>
      </c>
      <c r="D140" s="2">
        <v>40</v>
      </c>
    </row>
    <row r="141" spans="1:5" x14ac:dyDescent="0.3">
      <c r="A141" s="5" t="s">
        <v>391</v>
      </c>
      <c r="B141" s="5" t="s">
        <v>392</v>
      </c>
      <c r="C141" s="3">
        <v>51027</v>
      </c>
      <c r="D141" s="2">
        <v>39</v>
      </c>
    </row>
    <row r="142" spans="1:5" x14ac:dyDescent="0.3">
      <c r="A142" s="5" t="s">
        <v>391</v>
      </c>
      <c r="B142" s="5" t="s">
        <v>247</v>
      </c>
      <c r="C142" s="3">
        <v>524882</v>
      </c>
      <c r="D142" s="2">
        <v>394</v>
      </c>
    </row>
    <row r="143" spans="1:5" x14ac:dyDescent="0.3">
      <c r="A143" s="5" t="s">
        <v>391</v>
      </c>
      <c r="B143" s="5" t="s">
        <v>254</v>
      </c>
      <c r="C143" s="3">
        <v>26055</v>
      </c>
      <c r="D143" s="2">
        <v>20</v>
      </c>
    </row>
    <row r="144" spans="1:5" x14ac:dyDescent="0.3">
      <c r="A144" s="5" t="s">
        <v>391</v>
      </c>
      <c r="B144" s="5" t="s">
        <v>255</v>
      </c>
      <c r="C144" s="3">
        <v>105632</v>
      </c>
      <c r="D144" s="2">
        <v>80</v>
      </c>
    </row>
    <row r="145" spans="1:4" x14ac:dyDescent="0.3">
      <c r="A145" s="5" t="s">
        <v>391</v>
      </c>
      <c r="B145" s="5" t="s">
        <v>258</v>
      </c>
      <c r="C145" s="3">
        <v>124763</v>
      </c>
      <c r="D145" s="2">
        <v>94</v>
      </c>
    </row>
    <row r="146" spans="1:4" x14ac:dyDescent="0.3">
      <c r="A146" s="5" t="s">
        <v>391</v>
      </c>
      <c r="B146" s="6" t="s">
        <v>369</v>
      </c>
      <c r="C146" s="7">
        <f t="shared" ref="C146:D146" si="6">SUM(C137:C145)</f>
        <v>1080034</v>
      </c>
      <c r="D146" s="7">
        <f t="shared" si="6"/>
        <v>815</v>
      </c>
    </row>
    <row r="147" spans="1:4" x14ac:dyDescent="0.3">
      <c r="C147" s="8"/>
      <c r="D147" s="8"/>
    </row>
    <row r="148" spans="1:4" x14ac:dyDescent="0.3">
      <c r="A148" s="5" t="s">
        <v>393</v>
      </c>
      <c r="B148" s="5" t="s">
        <v>280</v>
      </c>
      <c r="C148" s="3">
        <v>30252</v>
      </c>
      <c r="D148" s="2">
        <v>23</v>
      </c>
    </row>
    <row r="149" spans="1:4" x14ac:dyDescent="0.3">
      <c r="A149" s="5" t="s">
        <v>393</v>
      </c>
      <c r="B149" s="5" t="s">
        <v>283</v>
      </c>
      <c r="C149" s="3">
        <v>10414</v>
      </c>
      <c r="D149" s="2">
        <v>8</v>
      </c>
    </row>
    <row r="150" spans="1:4" x14ac:dyDescent="0.3">
      <c r="A150" s="5" t="s">
        <v>393</v>
      </c>
      <c r="B150" s="5" t="s">
        <v>284</v>
      </c>
      <c r="C150" s="3">
        <v>28709</v>
      </c>
      <c r="D150" s="2">
        <v>22</v>
      </c>
    </row>
    <row r="151" spans="1:4" x14ac:dyDescent="0.3">
      <c r="A151" s="5" t="s">
        <v>393</v>
      </c>
      <c r="B151" s="5" t="s">
        <v>285</v>
      </c>
      <c r="C151" s="3">
        <v>30655</v>
      </c>
      <c r="D151" s="2">
        <v>23</v>
      </c>
    </row>
    <row r="152" spans="1:4" x14ac:dyDescent="0.3">
      <c r="A152" s="5" t="s">
        <v>393</v>
      </c>
      <c r="B152" s="5" t="s">
        <v>288</v>
      </c>
      <c r="C152" s="3">
        <v>24696</v>
      </c>
      <c r="D152" s="2">
        <v>19</v>
      </c>
    </row>
    <row r="153" spans="1:4" x14ac:dyDescent="0.3">
      <c r="A153" s="5" t="s">
        <v>393</v>
      </c>
      <c r="B153" s="5" t="s">
        <v>290</v>
      </c>
      <c r="C153" s="3">
        <v>25509</v>
      </c>
      <c r="D153" s="2">
        <v>20</v>
      </c>
    </row>
    <row r="154" spans="1:4" x14ac:dyDescent="0.3">
      <c r="A154" s="5" t="s">
        <v>393</v>
      </c>
      <c r="B154" s="5" t="s">
        <v>298</v>
      </c>
      <c r="C154" s="3">
        <v>26220</v>
      </c>
      <c r="D154" s="2">
        <v>20</v>
      </c>
    </row>
    <row r="155" spans="1:4" x14ac:dyDescent="0.3">
      <c r="A155" s="5" t="s">
        <v>393</v>
      </c>
      <c r="B155" s="5" t="s">
        <v>299</v>
      </c>
      <c r="C155" s="3">
        <v>23317</v>
      </c>
      <c r="D155" s="2">
        <v>18</v>
      </c>
    </row>
    <row r="156" spans="1:4" x14ac:dyDescent="0.3">
      <c r="A156" s="5" t="s">
        <v>393</v>
      </c>
      <c r="B156" s="5" t="s">
        <v>300</v>
      </c>
      <c r="C156" s="3">
        <v>12370</v>
      </c>
      <c r="D156" s="2">
        <v>10</v>
      </c>
    </row>
    <row r="157" spans="1:4" x14ac:dyDescent="0.3">
      <c r="A157" s="5" t="s">
        <v>393</v>
      </c>
      <c r="B157" s="5" t="s">
        <v>301</v>
      </c>
      <c r="C157" s="3">
        <v>13912</v>
      </c>
      <c r="D157" s="2">
        <v>11</v>
      </c>
    </row>
    <row r="158" spans="1:4" x14ac:dyDescent="0.3">
      <c r="A158" s="5" t="s">
        <v>393</v>
      </c>
      <c r="B158" s="5" t="s">
        <v>305</v>
      </c>
      <c r="C158" s="3">
        <v>43516</v>
      </c>
      <c r="D158" s="2">
        <v>33</v>
      </c>
    </row>
    <row r="159" spans="1:4" x14ac:dyDescent="0.3">
      <c r="A159" s="5" t="s">
        <v>393</v>
      </c>
      <c r="B159" s="5" t="s">
        <v>306</v>
      </c>
      <c r="C159" s="3">
        <v>15283</v>
      </c>
      <c r="D159" s="2">
        <v>12</v>
      </c>
    </row>
    <row r="160" spans="1:4" x14ac:dyDescent="0.3">
      <c r="A160" s="5" t="s">
        <v>393</v>
      </c>
      <c r="B160" s="5" t="s">
        <v>308</v>
      </c>
      <c r="C160" s="3">
        <v>15332</v>
      </c>
      <c r="D160" s="2">
        <v>12</v>
      </c>
    </row>
    <row r="161" spans="1:4" x14ac:dyDescent="0.3">
      <c r="A161" s="5" t="s">
        <v>393</v>
      </c>
      <c r="B161" s="5" t="s">
        <v>309</v>
      </c>
      <c r="C161" s="3">
        <v>23093</v>
      </c>
      <c r="D161" s="2">
        <v>18</v>
      </c>
    </row>
    <row r="162" spans="1:4" x14ac:dyDescent="0.3">
      <c r="A162" s="5" t="s">
        <v>393</v>
      </c>
      <c r="B162" s="5" t="s">
        <v>310</v>
      </c>
      <c r="C162" s="3">
        <v>79869</v>
      </c>
      <c r="D162" s="2">
        <v>60</v>
      </c>
    </row>
    <row r="163" spans="1:4" x14ac:dyDescent="0.3">
      <c r="A163" s="5" t="s">
        <v>393</v>
      </c>
      <c r="B163" s="5" t="s">
        <v>311</v>
      </c>
      <c r="C163" s="3">
        <v>10807</v>
      </c>
      <c r="D163" s="2">
        <v>9</v>
      </c>
    </row>
    <row r="164" spans="1:4" x14ac:dyDescent="0.3">
      <c r="A164" s="5" t="s">
        <v>393</v>
      </c>
      <c r="B164" s="5" t="s">
        <v>315</v>
      </c>
      <c r="C164" s="3">
        <v>25936</v>
      </c>
      <c r="D164" s="2">
        <v>20</v>
      </c>
    </row>
    <row r="165" spans="1:4" x14ac:dyDescent="0.3">
      <c r="A165" s="5" t="s">
        <v>393</v>
      </c>
      <c r="B165" s="5" t="s">
        <v>317</v>
      </c>
      <c r="C165" s="3">
        <v>90376</v>
      </c>
      <c r="D165" s="2">
        <v>68</v>
      </c>
    </row>
    <row r="166" spans="1:4" x14ac:dyDescent="0.3">
      <c r="A166" s="5" t="s">
        <v>393</v>
      </c>
      <c r="B166" s="5" t="s">
        <v>394</v>
      </c>
      <c r="C166" s="3">
        <v>152411</v>
      </c>
      <c r="D166" s="2">
        <v>115</v>
      </c>
    </row>
    <row r="167" spans="1:4" x14ac:dyDescent="0.3">
      <c r="A167" s="5" t="s">
        <v>393</v>
      </c>
      <c r="B167" s="5" t="s">
        <v>321</v>
      </c>
      <c r="C167" s="3">
        <v>11594</v>
      </c>
      <c r="D167" s="2">
        <v>9</v>
      </c>
    </row>
    <row r="168" spans="1:4" x14ac:dyDescent="0.3">
      <c r="A168" s="5" t="s">
        <v>393</v>
      </c>
      <c r="B168" s="5" t="s">
        <v>322</v>
      </c>
      <c r="C168" s="3">
        <v>28584</v>
      </c>
      <c r="D168" s="2">
        <v>22</v>
      </c>
    </row>
    <row r="169" spans="1:4" x14ac:dyDescent="0.3">
      <c r="A169" s="5" t="s">
        <v>393</v>
      </c>
      <c r="B169" s="5" t="s">
        <v>326</v>
      </c>
      <c r="C169" s="3">
        <v>213804</v>
      </c>
      <c r="D169" s="2">
        <v>161</v>
      </c>
    </row>
    <row r="170" spans="1:4" x14ac:dyDescent="0.3">
      <c r="A170" s="5" t="s">
        <v>393</v>
      </c>
      <c r="B170" s="5" t="s">
        <v>327</v>
      </c>
      <c r="C170" s="3">
        <v>41384</v>
      </c>
      <c r="D170" s="2">
        <v>32</v>
      </c>
    </row>
    <row r="171" spans="1:4" x14ac:dyDescent="0.3">
      <c r="A171" s="5" t="s">
        <v>393</v>
      </c>
      <c r="B171" s="5" t="s">
        <v>330</v>
      </c>
      <c r="C171" s="3">
        <v>26183</v>
      </c>
      <c r="D171" s="2">
        <v>20</v>
      </c>
    </row>
    <row r="172" spans="1:4" x14ac:dyDescent="0.3">
      <c r="A172" s="5" t="s">
        <v>393</v>
      </c>
      <c r="B172" s="5" t="s">
        <v>332</v>
      </c>
      <c r="C172" s="3">
        <v>47410</v>
      </c>
      <c r="D172" s="2">
        <v>36</v>
      </c>
    </row>
    <row r="173" spans="1:4" x14ac:dyDescent="0.3">
      <c r="A173" s="5" t="s">
        <v>393</v>
      </c>
      <c r="B173" s="6" t="s">
        <v>369</v>
      </c>
      <c r="C173" s="7">
        <f t="shared" ref="C173:D173" si="7">SUM(C148:C172)</f>
        <v>1051636</v>
      </c>
      <c r="D173" s="7">
        <f t="shared" si="7"/>
        <v>801</v>
      </c>
    </row>
    <row r="174" spans="1:4" x14ac:dyDescent="0.3">
      <c r="C174" s="8"/>
      <c r="D174" s="8"/>
    </row>
    <row r="175" spans="1:4" x14ac:dyDescent="0.3">
      <c r="A175" s="5" t="s">
        <v>395</v>
      </c>
      <c r="B175" s="5" t="s">
        <v>206</v>
      </c>
      <c r="C175" s="3">
        <v>108915</v>
      </c>
      <c r="D175" s="2">
        <v>82</v>
      </c>
    </row>
    <row r="176" spans="1:4" x14ac:dyDescent="0.3">
      <c r="A176" s="5" t="s">
        <v>395</v>
      </c>
      <c r="B176" s="5" t="s">
        <v>209</v>
      </c>
      <c r="C176" s="3">
        <v>33733</v>
      </c>
      <c r="D176" s="2">
        <v>26</v>
      </c>
    </row>
    <row r="177" spans="1:4" x14ac:dyDescent="0.3">
      <c r="A177" s="5" t="s">
        <v>395</v>
      </c>
      <c r="B177" s="5" t="s">
        <v>217</v>
      </c>
      <c r="C177" s="3">
        <v>71752</v>
      </c>
      <c r="D177" s="2">
        <v>54</v>
      </c>
    </row>
    <row r="178" spans="1:4" x14ac:dyDescent="0.3">
      <c r="A178" s="5" t="s">
        <v>395</v>
      </c>
      <c r="B178" s="5" t="s">
        <v>221</v>
      </c>
      <c r="C178" s="3">
        <v>21316</v>
      </c>
      <c r="D178" s="2">
        <v>16</v>
      </c>
    </row>
    <row r="179" spans="1:4" x14ac:dyDescent="0.3">
      <c r="A179" s="5" t="s">
        <v>395</v>
      </c>
      <c r="B179" s="5" t="s">
        <v>222</v>
      </c>
      <c r="C179" s="3">
        <v>26374</v>
      </c>
      <c r="D179" s="2">
        <v>20</v>
      </c>
    </row>
    <row r="180" spans="1:4" x14ac:dyDescent="0.3">
      <c r="A180" s="5" t="s">
        <v>395</v>
      </c>
      <c r="B180" s="5" t="s">
        <v>223</v>
      </c>
      <c r="C180" s="3">
        <v>64532</v>
      </c>
      <c r="D180" s="2">
        <v>49</v>
      </c>
    </row>
    <row r="181" spans="1:4" x14ac:dyDescent="0.3">
      <c r="A181" s="5" t="s">
        <v>395</v>
      </c>
      <c r="B181" s="5" t="s">
        <v>226</v>
      </c>
      <c r="C181" s="3">
        <v>55204</v>
      </c>
      <c r="D181" s="2">
        <v>42</v>
      </c>
    </row>
    <row r="182" spans="1:4" x14ac:dyDescent="0.3">
      <c r="A182" s="5" t="s">
        <v>395</v>
      </c>
      <c r="B182" s="5" t="s">
        <v>229</v>
      </c>
      <c r="C182" s="3">
        <v>123661</v>
      </c>
      <c r="D182" s="2">
        <v>93</v>
      </c>
    </row>
    <row r="183" spans="1:4" x14ac:dyDescent="0.3">
      <c r="A183" s="5" t="s">
        <v>395</v>
      </c>
      <c r="B183" s="5" t="s">
        <v>230</v>
      </c>
      <c r="C183" s="3">
        <v>27128</v>
      </c>
      <c r="D183" s="2">
        <v>21</v>
      </c>
    </row>
    <row r="184" spans="1:4" x14ac:dyDescent="0.3">
      <c r="A184" s="5" t="s">
        <v>395</v>
      </c>
      <c r="B184" s="5" t="s">
        <v>232</v>
      </c>
      <c r="C184" s="3">
        <v>22717</v>
      </c>
      <c r="D184" s="2">
        <v>18</v>
      </c>
    </row>
    <row r="185" spans="1:4" x14ac:dyDescent="0.3">
      <c r="A185" s="5" t="s">
        <v>395</v>
      </c>
      <c r="B185" s="5" t="s">
        <v>236</v>
      </c>
      <c r="C185" s="3">
        <v>27914</v>
      </c>
      <c r="D185" s="2">
        <v>21</v>
      </c>
    </row>
    <row r="186" spans="1:4" x14ac:dyDescent="0.3">
      <c r="A186" s="5" t="s">
        <v>395</v>
      </c>
      <c r="B186" s="5" t="s">
        <v>238</v>
      </c>
      <c r="C186" s="3">
        <v>25867</v>
      </c>
      <c r="D186" s="2">
        <v>20</v>
      </c>
    </row>
    <row r="187" spans="1:4" x14ac:dyDescent="0.3">
      <c r="A187" s="5" t="s">
        <v>395</v>
      </c>
      <c r="B187" s="5" t="s">
        <v>239</v>
      </c>
      <c r="C187" s="3">
        <v>16318</v>
      </c>
      <c r="D187" s="2">
        <v>13</v>
      </c>
    </row>
    <row r="188" spans="1:4" x14ac:dyDescent="0.3">
      <c r="A188" s="5" t="s">
        <v>395</v>
      </c>
      <c r="B188" s="5" t="s">
        <v>240</v>
      </c>
      <c r="C188" s="3">
        <v>23608</v>
      </c>
      <c r="D188" s="2">
        <v>18</v>
      </c>
    </row>
    <row r="189" spans="1:4" x14ac:dyDescent="0.3">
      <c r="A189" s="5" t="s">
        <v>395</v>
      </c>
      <c r="B189" s="5" t="s">
        <v>250</v>
      </c>
      <c r="C189" s="3">
        <v>36093</v>
      </c>
      <c r="D189" s="2">
        <v>28</v>
      </c>
    </row>
    <row r="190" spans="1:4" x14ac:dyDescent="0.3">
      <c r="A190" s="5" t="s">
        <v>395</v>
      </c>
      <c r="B190" s="5" t="s">
        <v>252</v>
      </c>
      <c r="C190" s="3">
        <v>25315</v>
      </c>
      <c r="D190" s="2">
        <v>19</v>
      </c>
    </row>
    <row r="191" spans="1:4" x14ac:dyDescent="0.3">
      <c r="A191" s="5" t="s">
        <v>395</v>
      </c>
      <c r="B191" s="5" t="s">
        <v>253</v>
      </c>
      <c r="C191" s="3">
        <v>26536</v>
      </c>
      <c r="D191" s="2">
        <v>20</v>
      </c>
    </row>
    <row r="192" spans="1:4" x14ac:dyDescent="0.3">
      <c r="A192" s="5" t="s">
        <v>395</v>
      </c>
      <c r="B192" s="5" t="s">
        <v>259</v>
      </c>
      <c r="C192" s="3">
        <v>8367</v>
      </c>
      <c r="D192" s="2">
        <v>7</v>
      </c>
    </row>
    <row r="193" spans="1:4" x14ac:dyDescent="0.3">
      <c r="A193" s="5" t="s">
        <v>395</v>
      </c>
      <c r="B193" s="5" t="s">
        <v>260</v>
      </c>
      <c r="C193" s="3">
        <v>41468</v>
      </c>
      <c r="D193" s="2">
        <v>32</v>
      </c>
    </row>
    <row r="194" spans="1:4" x14ac:dyDescent="0.3">
      <c r="A194" s="5" t="s">
        <v>395</v>
      </c>
      <c r="B194" s="6" t="s">
        <v>369</v>
      </c>
      <c r="C194" s="7">
        <f t="shared" ref="C194:D194" si="8">SUM(C175:C193)</f>
        <v>786818</v>
      </c>
      <c r="D194" s="7">
        <f t="shared" si="8"/>
        <v>599</v>
      </c>
    </row>
    <row r="195" spans="1:4" x14ac:dyDescent="0.3">
      <c r="C195" s="8"/>
      <c r="D195" s="8"/>
    </row>
    <row r="196" spans="1:4" x14ac:dyDescent="0.3">
      <c r="A196" s="5" t="s">
        <v>396</v>
      </c>
      <c r="B196" s="5" t="s">
        <v>159</v>
      </c>
      <c r="C196" s="3">
        <v>108373</v>
      </c>
      <c r="D196" s="2">
        <v>82</v>
      </c>
    </row>
    <row r="197" spans="1:4" x14ac:dyDescent="0.3">
      <c r="A197" s="5" t="s">
        <v>396</v>
      </c>
      <c r="B197" s="5" t="s">
        <v>163</v>
      </c>
      <c r="C197" s="3">
        <v>29844</v>
      </c>
      <c r="D197" s="2">
        <v>23</v>
      </c>
    </row>
    <row r="198" spans="1:4" x14ac:dyDescent="0.3">
      <c r="A198" s="5" t="s">
        <v>396</v>
      </c>
      <c r="B198" s="5" t="s">
        <v>167</v>
      </c>
      <c r="C198" s="3">
        <v>35216</v>
      </c>
      <c r="D198" s="2">
        <v>27</v>
      </c>
    </row>
    <row r="199" spans="1:4" x14ac:dyDescent="0.3">
      <c r="A199" s="5" t="s">
        <v>396</v>
      </c>
      <c r="B199" s="5" t="s">
        <v>168</v>
      </c>
      <c r="C199" s="3">
        <v>56020</v>
      </c>
      <c r="D199" s="2">
        <v>43</v>
      </c>
    </row>
    <row r="200" spans="1:4" x14ac:dyDescent="0.3">
      <c r="A200" s="5" t="s">
        <v>396</v>
      </c>
      <c r="B200" s="5" t="s">
        <v>170</v>
      </c>
      <c r="C200" s="3">
        <v>19384</v>
      </c>
      <c r="D200" s="2">
        <v>15</v>
      </c>
    </row>
    <row r="201" spans="1:4" x14ac:dyDescent="0.3">
      <c r="A201" s="5" t="s">
        <v>396</v>
      </c>
      <c r="B201" s="5" t="s">
        <v>172</v>
      </c>
      <c r="C201" s="3">
        <v>18479</v>
      </c>
      <c r="D201" s="2">
        <v>14</v>
      </c>
    </row>
    <row r="202" spans="1:4" x14ac:dyDescent="0.3">
      <c r="A202" s="5" t="s">
        <v>396</v>
      </c>
      <c r="B202" s="5" t="s">
        <v>178</v>
      </c>
      <c r="C202" s="3">
        <v>54950</v>
      </c>
      <c r="D202" s="2">
        <v>42</v>
      </c>
    </row>
    <row r="203" spans="1:4" x14ac:dyDescent="0.3">
      <c r="A203" s="5" t="s">
        <v>396</v>
      </c>
      <c r="B203" s="5" t="s">
        <v>179</v>
      </c>
      <c r="C203" s="3">
        <v>22857</v>
      </c>
      <c r="D203" s="2">
        <v>18</v>
      </c>
    </row>
    <row r="204" spans="1:4" x14ac:dyDescent="0.3">
      <c r="A204" s="5" t="s">
        <v>396</v>
      </c>
      <c r="B204" s="5" t="s">
        <v>181</v>
      </c>
      <c r="C204" s="3">
        <v>47600</v>
      </c>
      <c r="D204" s="2">
        <v>36</v>
      </c>
    </row>
    <row r="205" spans="1:4" x14ac:dyDescent="0.3">
      <c r="A205" s="5" t="s">
        <v>396</v>
      </c>
      <c r="B205" s="5" t="s">
        <v>182</v>
      </c>
      <c r="C205" s="3">
        <v>72493</v>
      </c>
      <c r="D205" s="2">
        <v>55</v>
      </c>
    </row>
    <row r="206" spans="1:4" x14ac:dyDescent="0.3">
      <c r="A206" s="5" t="s">
        <v>396</v>
      </c>
      <c r="B206" s="5" t="s">
        <v>184</v>
      </c>
      <c r="C206" s="3">
        <v>22522</v>
      </c>
      <c r="D206" s="2">
        <v>17</v>
      </c>
    </row>
    <row r="207" spans="1:4" x14ac:dyDescent="0.3">
      <c r="A207" s="5" t="s">
        <v>396</v>
      </c>
      <c r="B207" s="5" t="s">
        <v>186</v>
      </c>
      <c r="C207" s="3">
        <v>27608</v>
      </c>
      <c r="D207" s="2">
        <v>21</v>
      </c>
    </row>
    <row r="208" spans="1:4" x14ac:dyDescent="0.3">
      <c r="A208" s="5" t="s">
        <v>396</v>
      </c>
      <c r="B208" s="5" t="s">
        <v>187</v>
      </c>
      <c r="C208" s="3">
        <v>44058</v>
      </c>
      <c r="D208" s="2">
        <v>34</v>
      </c>
    </row>
    <row r="209" spans="1:4" x14ac:dyDescent="0.3">
      <c r="A209" s="5" t="s">
        <v>396</v>
      </c>
      <c r="B209" s="5" t="s">
        <v>189</v>
      </c>
      <c r="C209" s="3">
        <v>11420</v>
      </c>
      <c r="D209" s="2">
        <v>9</v>
      </c>
    </row>
    <row r="210" spans="1:4" x14ac:dyDescent="0.3">
      <c r="A210" s="5" t="s">
        <v>396</v>
      </c>
      <c r="B210" s="5" t="s">
        <v>192</v>
      </c>
      <c r="C210" s="3">
        <v>46193</v>
      </c>
      <c r="D210" s="2">
        <v>35</v>
      </c>
    </row>
    <row r="211" spans="1:4" x14ac:dyDescent="0.3">
      <c r="A211" s="5" t="s">
        <v>396</v>
      </c>
      <c r="B211" s="5" t="s">
        <v>193</v>
      </c>
      <c r="C211" s="3">
        <v>21552</v>
      </c>
      <c r="D211" s="2">
        <v>17</v>
      </c>
    </row>
    <row r="212" spans="1:4" x14ac:dyDescent="0.3">
      <c r="A212" s="5" t="s">
        <v>396</v>
      </c>
      <c r="B212" s="5" t="s">
        <v>194</v>
      </c>
      <c r="C212" s="3">
        <v>13545</v>
      </c>
      <c r="D212" s="2">
        <v>11</v>
      </c>
    </row>
    <row r="213" spans="1:4" x14ac:dyDescent="0.3">
      <c r="A213" s="5" t="s">
        <v>396</v>
      </c>
      <c r="B213" s="6" t="s">
        <v>369</v>
      </c>
      <c r="C213" s="7">
        <f t="shared" ref="C213:D213" si="9">SUM(C196:C212)</f>
        <v>652114</v>
      </c>
      <c r="D213" s="7">
        <f t="shared" si="9"/>
        <v>499</v>
      </c>
    </row>
    <row r="214" spans="1:4" x14ac:dyDescent="0.3">
      <c r="C214" s="8"/>
      <c r="D214" s="8"/>
    </row>
    <row r="215" spans="1:4" x14ac:dyDescent="0.3">
      <c r="A215" s="5" t="s">
        <v>397</v>
      </c>
      <c r="B215" s="5" t="s">
        <v>52</v>
      </c>
      <c r="C215" s="3">
        <v>28070</v>
      </c>
      <c r="D215" s="2">
        <v>22</v>
      </c>
    </row>
    <row r="216" spans="1:4" x14ac:dyDescent="0.3">
      <c r="A216" s="5" t="s">
        <v>397</v>
      </c>
      <c r="B216" s="5" t="s">
        <v>53</v>
      </c>
      <c r="C216" s="3">
        <v>99295</v>
      </c>
      <c r="D216" s="2">
        <v>75</v>
      </c>
    </row>
    <row r="217" spans="1:4" x14ac:dyDescent="0.3">
      <c r="A217" s="5" t="s">
        <v>397</v>
      </c>
      <c r="B217" s="5" t="s">
        <v>57</v>
      </c>
      <c r="C217" s="3">
        <v>60211</v>
      </c>
      <c r="D217" s="2">
        <v>46</v>
      </c>
    </row>
    <row r="218" spans="1:4" x14ac:dyDescent="0.3">
      <c r="A218" s="5" t="s">
        <v>397</v>
      </c>
      <c r="B218" s="5" t="s">
        <v>60</v>
      </c>
      <c r="C218" s="3">
        <v>52511</v>
      </c>
      <c r="D218" s="2">
        <v>40</v>
      </c>
    </row>
    <row r="219" spans="1:4" x14ac:dyDescent="0.3">
      <c r="A219" s="5" t="s">
        <v>397</v>
      </c>
      <c r="B219" s="5" t="s">
        <v>63</v>
      </c>
      <c r="C219" s="3">
        <v>17957</v>
      </c>
      <c r="D219" s="2">
        <v>14</v>
      </c>
    </row>
    <row r="220" spans="1:4" x14ac:dyDescent="0.3">
      <c r="A220" s="5" t="s">
        <v>397</v>
      </c>
      <c r="B220" s="5" t="s">
        <v>64</v>
      </c>
      <c r="C220" s="3">
        <v>17531</v>
      </c>
      <c r="D220" s="2">
        <v>14</v>
      </c>
    </row>
    <row r="221" spans="1:4" x14ac:dyDescent="0.3">
      <c r="A221" s="5" t="s">
        <v>397</v>
      </c>
      <c r="B221" s="5" t="s">
        <v>65</v>
      </c>
      <c r="C221" s="3">
        <v>36907</v>
      </c>
      <c r="D221" s="2">
        <v>28</v>
      </c>
    </row>
    <row r="222" spans="1:4" x14ac:dyDescent="0.3">
      <c r="A222" s="5" t="s">
        <v>397</v>
      </c>
      <c r="B222" s="5" t="s">
        <v>67</v>
      </c>
      <c r="C222" s="3">
        <v>16691</v>
      </c>
      <c r="D222" s="2">
        <v>13</v>
      </c>
    </row>
    <row r="223" spans="1:4" x14ac:dyDescent="0.3">
      <c r="A223" s="5" t="s">
        <v>397</v>
      </c>
      <c r="B223" s="5" t="s">
        <v>68</v>
      </c>
      <c r="C223" s="3">
        <v>43448</v>
      </c>
      <c r="D223" s="2">
        <v>33</v>
      </c>
    </row>
    <row r="224" spans="1:4" x14ac:dyDescent="0.3">
      <c r="A224" s="5" t="s">
        <v>397</v>
      </c>
      <c r="B224" s="5" t="s">
        <v>72</v>
      </c>
      <c r="C224" s="3">
        <v>22309</v>
      </c>
      <c r="D224" s="2">
        <v>17</v>
      </c>
    </row>
    <row r="225" spans="1:4" x14ac:dyDescent="0.3">
      <c r="A225" s="5" t="s">
        <v>397</v>
      </c>
      <c r="B225" s="5" t="s">
        <v>73</v>
      </c>
      <c r="C225" s="3">
        <v>125548</v>
      </c>
      <c r="D225" s="2">
        <v>95</v>
      </c>
    </row>
    <row r="226" spans="1:4" x14ac:dyDescent="0.3">
      <c r="A226" s="5" t="s">
        <v>397</v>
      </c>
      <c r="B226" s="6" t="s">
        <v>369</v>
      </c>
      <c r="C226" s="7">
        <f t="shared" ref="C226:D226" si="10">SUM(C215:C225)</f>
        <v>520478</v>
      </c>
      <c r="D226" s="7">
        <f t="shared" si="10"/>
        <v>397</v>
      </c>
    </row>
    <row r="227" spans="1:4" x14ac:dyDescent="0.3">
      <c r="C227" s="8"/>
      <c r="D227" s="8"/>
    </row>
    <row r="228" spans="1:4" x14ac:dyDescent="0.3">
      <c r="A228" s="5" t="s">
        <v>398</v>
      </c>
      <c r="B228" s="5" t="s">
        <v>164</v>
      </c>
      <c r="C228" s="3">
        <v>40709</v>
      </c>
      <c r="D228" s="2">
        <v>31</v>
      </c>
    </row>
    <row r="229" spans="1:4" x14ac:dyDescent="0.3">
      <c r="A229" s="5" t="s">
        <v>398</v>
      </c>
      <c r="B229" s="5" t="s">
        <v>166</v>
      </c>
      <c r="C229" s="3">
        <v>22826</v>
      </c>
      <c r="D229" s="2">
        <v>18</v>
      </c>
    </row>
    <row r="230" spans="1:4" x14ac:dyDescent="0.3">
      <c r="A230" s="5" t="s">
        <v>398</v>
      </c>
      <c r="B230" s="5" t="s">
        <v>173</v>
      </c>
      <c r="C230" s="3">
        <v>159229</v>
      </c>
      <c r="D230" s="2">
        <v>120</v>
      </c>
    </row>
    <row r="231" spans="1:4" x14ac:dyDescent="0.3">
      <c r="A231" s="5" t="s">
        <v>398</v>
      </c>
      <c r="B231" s="5" t="s">
        <v>174</v>
      </c>
      <c r="C231" s="3">
        <v>5665</v>
      </c>
      <c r="D231" s="2">
        <v>5</v>
      </c>
    </row>
    <row r="232" spans="1:4" x14ac:dyDescent="0.3">
      <c r="A232" s="5" t="s">
        <v>398</v>
      </c>
      <c r="B232" s="5" t="s">
        <v>175</v>
      </c>
      <c r="C232" s="3">
        <v>146003</v>
      </c>
      <c r="D232" s="2">
        <v>110</v>
      </c>
    </row>
    <row r="233" spans="1:4" x14ac:dyDescent="0.3">
      <c r="A233" s="5" t="s">
        <v>398</v>
      </c>
      <c r="B233" s="5" t="s">
        <v>176</v>
      </c>
      <c r="C233" s="3">
        <v>39171</v>
      </c>
      <c r="D233" s="2">
        <v>30</v>
      </c>
    </row>
    <row r="234" spans="1:4" x14ac:dyDescent="0.3">
      <c r="A234" s="5" t="s">
        <v>398</v>
      </c>
      <c r="B234" s="5" t="s">
        <v>177</v>
      </c>
      <c r="C234" s="3">
        <v>26936</v>
      </c>
      <c r="D234" s="2">
        <v>21</v>
      </c>
    </row>
    <row r="235" spans="1:4" x14ac:dyDescent="0.3">
      <c r="A235" s="5" t="s">
        <v>398</v>
      </c>
      <c r="B235" s="5" t="s">
        <v>195</v>
      </c>
      <c r="C235" s="3">
        <v>13465</v>
      </c>
      <c r="D235" s="2">
        <v>11</v>
      </c>
    </row>
    <row r="236" spans="1:4" x14ac:dyDescent="0.3">
      <c r="A236" s="5" t="s">
        <v>398</v>
      </c>
      <c r="B236" s="5" t="s">
        <v>197</v>
      </c>
      <c r="C236" s="3">
        <v>67619</v>
      </c>
      <c r="D236" s="2">
        <v>51</v>
      </c>
    </row>
    <row r="237" spans="1:4" x14ac:dyDescent="0.3">
      <c r="A237" s="5" t="s">
        <v>398</v>
      </c>
      <c r="B237" s="5" t="s">
        <v>203</v>
      </c>
      <c r="C237" s="3">
        <v>16899</v>
      </c>
      <c r="D237" s="2">
        <v>13</v>
      </c>
    </row>
    <row r="238" spans="1:4" x14ac:dyDescent="0.3">
      <c r="A238" s="5" t="s">
        <v>398</v>
      </c>
      <c r="B238" s="6" t="s">
        <v>369</v>
      </c>
      <c r="C238" s="7">
        <f t="shared" ref="C238:D238" si="11">SUM(C228:C237)</f>
        <v>538522</v>
      </c>
      <c r="D238" s="7">
        <f t="shared" si="11"/>
        <v>410</v>
      </c>
    </row>
    <row r="239" spans="1:4" x14ac:dyDescent="0.3">
      <c r="C239" s="8"/>
      <c r="D239" s="8"/>
    </row>
    <row r="240" spans="1:4" x14ac:dyDescent="0.3">
      <c r="A240" s="5" t="s">
        <v>399</v>
      </c>
      <c r="B240" s="5" t="s">
        <v>337</v>
      </c>
      <c r="C240" s="3">
        <v>13405</v>
      </c>
      <c r="D240" s="2">
        <v>11</v>
      </c>
    </row>
    <row r="241" spans="1:4" x14ac:dyDescent="0.3">
      <c r="A241" s="5" t="s">
        <v>399</v>
      </c>
      <c r="B241" s="5" t="s">
        <v>338</v>
      </c>
      <c r="C241" s="3">
        <v>13095</v>
      </c>
      <c r="D241" s="2">
        <v>10</v>
      </c>
    </row>
    <row r="242" spans="1:4" x14ac:dyDescent="0.3">
      <c r="A242" s="5" t="s">
        <v>399</v>
      </c>
      <c r="B242" s="5" t="s">
        <v>340</v>
      </c>
      <c r="C242" s="3">
        <v>31815</v>
      </c>
      <c r="D242" s="2">
        <v>24</v>
      </c>
    </row>
    <row r="243" spans="1:4" x14ac:dyDescent="0.3">
      <c r="A243" s="5" t="s">
        <v>399</v>
      </c>
      <c r="B243" s="5" t="s">
        <v>342</v>
      </c>
      <c r="C243" s="3">
        <v>17129</v>
      </c>
      <c r="D243" s="2">
        <v>13</v>
      </c>
    </row>
    <row r="244" spans="1:4" x14ac:dyDescent="0.3">
      <c r="A244" s="5" t="s">
        <v>399</v>
      </c>
      <c r="B244" s="5" t="s">
        <v>345</v>
      </c>
      <c r="C244" s="3">
        <v>42139</v>
      </c>
      <c r="D244" s="2">
        <v>32</v>
      </c>
    </row>
    <row r="245" spans="1:4" x14ac:dyDescent="0.3">
      <c r="A245" s="5" t="s">
        <v>399</v>
      </c>
      <c r="B245" s="5" t="s">
        <v>348</v>
      </c>
      <c r="C245" s="3">
        <v>35878</v>
      </c>
      <c r="D245" s="2">
        <v>27</v>
      </c>
    </row>
    <row r="246" spans="1:4" x14ac:dyDescent="0.3">
      <c r="A246" s="5" t="s">
        <v>399</v>
      </c>
      <c r="B246" s="5" t="s">
        <v>349</v>
      </c>
      <c r="C246" s="3">
        <v>23774</v>
      </c>
      <c r="D246" s="2">
        <v>18</v>
      </c>
    </row>
    <row r="247" spans="1:4" x14ac:dyDescent="0.3">
      <c r="A247" s="5" t="s">
        <v>399</v>
      </c>
      <c r="B247" s="5" t="s">
        <v>353</v>
      </c>
      <c r="C247" s="3">
        <v>7775</v>
      </c>
      <c r="D247" s="2">
        <v>6</v>
      </c>
    </row>
    <row r="248" spans="1:4" x14ac:dyDescent="0.3">
      <c r="A248" s="5" t="s">
        <v>399</v>
      </c>
      <c r="B248" s="5" t="s">
        <v>352</v>
      </c>
      <c r="C248" s="3">
        <v>16864</v>
      </c>
      <c r="D248" s="2">
        <v>13</v>
      </c>
    </row>
    <row r="249" spans="1:4" x14ac:dyDescent="0.3">
      <c r="A249" s="5" t="s">
        <v>399</v>
      </c>
      <c r="B249" s="5" t="s">
        <v>356</v>
      </c>
      <c r="C249" s="3">
        <v>43347</v>
      </c>
      <c r="D249" s="2">
        <v>33</v>
      </c>
    </row>
    <row r="250" spans="1:4" x14ac:dyDescent="0.3">
      <c r="A250" s="5" t="s">
        <v>399</v>
      </c>
      <c r="B250" s="5" t="s">
        <v>357</v>
      </c>
      <c r="C250" s="3">
        <v>20700</v>
      </c>
      <c r="D250" s="2">
        <v>16</v>
      </c>
    </row>
    <row r="251" spans="1:4" x14ac:dyDescent="0.3">
      <c r="A251" s="5" t="s">
        <v>399</v>
      </c>
      <c r="B251" s="5" t="s">
        <v>358</v>
      </c>
      <c r="C251" s="3">
        <v>57390</v>
      </c>
      <c r="D251" s="2">
        <v>44</v>
      </c>
    </row>
    <row r="252" spans="1:4" x14ac:dyDescent="0.3">
      <c r="A252" s="5" t="s">
        <v>399</v>
      </c>
      <c r="B252" s="5" t="s">
        <v>364</v>
      </c>
      <c r="C252" s="3">
        <v>101059</v>
      </c>
      <c r="D252" s="2">
        <v>76</v>
      </c>
    </row>
    <row r="253" spans="1:4" x14ac:dyDescent="0.3">
      <c r="A253" s="5" t="s">
        <v>399</v>
      </c>
      <c r="B253" s="5" t="s">
        <v>365</v>
      </c>
      <c r="C253" s="3">
        <v>43565</v>
      </c>
      <c r="D253" s="2">
        <v>33</v>
      </c>
    </row>
    <row r="254" spans="1:4" x14ac:dyDescent="0.3">
      <c r="A254" s="5" t="s">
        <v>399</v>
      </c>
      <c r="B254" s="5" t="s">
        <v>367</v>
      </c>
      <c r="C254" s="3">
        <v>49574</v>
      </c>
      <c r="D254" s="2">
        <v>38</v>
      </c>
    </row>
    <row r="255" spans="1:4" x14ac:dyDescent="0.3">
      <c r="A255" s="5" t="s">
        <v>399</v>
      </c>
      <c r="B255" s="6" t="s">
        <v>369</v>
      </c>
      <c r="C255" s="7">
        <f t="shared" ref="C255:D255" si="12">SUM(C240:C254)</f>
        <v>517509</v>
      </c>
      <c r="D255" s="7">
        <f t="shared" si="12"/>
        <v>394</v>
      </c>
    </row>
    <row r="256" spans="1:4" x14ac:dyDescent="0.3">
      <c r="C256" s="8"/>
      <c r="D256" s="8"/>
    </row>
    <row r="257" spans="1:4" x14ac:dyDescent="0.3">
      <c r="A257" s="5" t="s">
        <v>400</v>
      </c>
      <c r="B257" s="5" t="s">
        <v>74</v>
      </c>
      <c r="C257" s="3">
        <v>27047</v>
      </c>
      <c r="D257" s="2">
        <v>21</v>
      </c>
    </row>
    <row r="258" spans="1:4" x14ac:dyDescent="0.3">
      <c r="A258" s="5" t="s">
        <v>400</v>
      </c>
      <c r="B258" s="5" t="s">
        <v>75</v>
      </c>
      <c r="C258" s="3">
        <v>160047</v>
      </c>
      <c r="D258" s="2">
        <v>121</v>
      </c>
    </row>
    <row r="259" spans="1:4" x14ac:dyDescent="0.3">
      <c r="A259" s="5" t="s">
        <v>400</v>
      </c>
      <c r="B259" s="5" t="s">
        <v>79</v>
      </c>
      <c r="C259" s="3">
        <v>44238</v>
      </c>
      <c r="D259" s="2">
        <v>34</v>
      </c>
    </row>
    <row r="260" spans="1:4" x14ac:dyDescent="0.3">
      <c r="A260" s="5" t="s">
        <v>400</v>
      </c>
      <c r="B260" s="5" t="s">
        <v>81</v>
      </c>
      <c r="C260" s="3">
        <v>36410</v>
      </c>
      <c r="D260" s="2">
        <v>28</v>
      </c>
    </row>
    <row r="261" spans="1:4" x14ac:dyDescent="0.3">
      <c r="A261" s="5" t="s">
        <v>400</v>
      </c>
      <c r="B261" s="5" t="s">
        <v>82</v>
      </c>
      <c r="C261" s="3">
        <v>20843</v>
      </c>
      <c r="D261" s="2">
        <v>16</v>
      </c>
    </row>
    <row r="262" spans="1:4" x14ac:dyDescent="0.3">
      <c r="A262" s="5" t="s">
        <v>400</v>
      </c>
      <c r="B262" s="5" t="s">
        <v>86</v>
      </c>
      <c r="C262" s="3">
        <v>57068</v>
      </c>
      <c r="D262" s="2">
        <v>43</v>
      </c>
    </row>
    <row r="263" spans="1:4" x14ac:dyDescent="0.3">
      <c r="A263" s="5" t="s">
        <v>400</v>
      </c>
      <c r="B263" s="5" t="s">
        <v>90</v>
      </c>
      <c r="C263" s="3">
        <v>23026</v>
      </c>
      <c r="D263" s="2">
        <v>18</v>
      </c>
    </row>
    <row r="264" spans="1:4" x14ac:dyDescent="0.3">
      <c r="A264" s="5" t="s">
        <v>400</v>
      </c>
      <c r="B264" s="5" t="s">
        <v>91</v>
      </c>
      <c r="C264" s="3">
        <v>32537</v>
      </c>
      <c r="D264" s="2">
        <v>25</v>
      </c>
    </row>
    <row r="265" spans="1:4" x14ac:dyDescent="0.3">
      <c r="A265" s="5" t="s">
        <v>400</v>
      </c>
      <c r="B265" s="5" t="s">
        <v>92</v>
      </c>
      <c r="C265" s="3">
        <v>26590</v>
      </c>
      <c r="D265" s="2">
        <v>20</v>
      </c>
    </row>
    <row r="266" spans="1:4" x14ac:dyDescent="0.3">
      <c r="A266" s="5" t="s">
        <v>400</v>
      </c>
      <c r="B266" s="5" t="s">
        <v>94</v>
      </c>
      <c r="C266" s="3">
        <v>46352</v>
      </c>
      <c r="D266" s="2">
        <v>35</v>
      </c>
    </row>
    <row r="267" spans="1:4" x14ac:dyDescent="0.3">
      <c r="A267" s="5" t="s">
        <v>400</v>
      </c>
      <c r="B267" s="5" t="s">
        <v>95</v>
      </c>
      <c r="C267" s="3">
        <v>12040</v>
      </c>
      <c r="D267" s="2">
        <v>10</v>
      </c>
    </row>
    <row r="268" spans="1:4" x14ac:dyDescent="0.3">
      <c r="A268" s="5" t="s">
        <v>400</v>
      </c>
      <c r="B268" s="5" t="s">
        <v>96</v>
      </c>
      <c r="C268" s="3">
        <v>18561</v>
      </c>
      <c r="D268" s="2">
        <v>14</v>
      </c>
    </row>
    <row r="269" spans="1:4" x14ac:dyDescent="0.3">
      <c r="A269" s="5" t="s">
        <v>400</v>
      </c>
      <c r="B269" s="5" t="s">
        <v>100</v>
      </c>
      <c r="C269" s="3">
        <v>33545</v>
      </c>
      <c r="D269" s="2">
        <v>26</v>
      </c>
    </row>
    <row r="270" spans="1:4" x14ac:dyDescent="0.3">
      <c r="A270" s="5" t="s">
        <v>400</v>
      </c>
      <c r="B270" s="5" t="s">
        <v>102</v>
      </c>
      <c r="C270" s="3">
        <v>35316</v>
      </c>
      <c r="D270" s="2">
        <v>27</v>
      </c>
    </row>
    <row r="271" spans="1:4" x14ac:dyDescent="0.3">
      <c r="A271" s="5" t="s">
        <v>400</v>
      </c>
      <c r="B271" s="5" t="s">
        <v>107</v>
      </c>
      <c r="C271" s="3">
        <v>26892</v>
      </c>
      <c r="D271" s="2">
        <v>21</v>
      </c>
    </row>
    <row r="272" spans="1:4" x14ac:dyDescent="0.3">
      <c r="A272" s="5" t="s">
        <v>400</v>
      </c>
      <c r="B272" s="5" t="s">
        <v>108</v>
      </c>
      <c r="C272" s="3">
        <v>23256</v>
      </c>
      <c r="D272" s="2">
        <v>18</v>
      </c>
    </row>
    <row r="273" spans="1:4" x14ac:dyDescent="0.3">
      <c r="A273" s="5" t="s">
        <v>400</v>
      </c>
      <c r="B273" s="5" t="s">
        <v>109</v>
      </c>
      <c r="C273" s="3">
        <v>29634</v>
      </c>
      <c r="D273" s="2">
        <v>23</v>
      </c>
    </row>
    <row r="274" spans="1:4" x14ac:dyDescent="0.3">
      <c r="A274" s="5" t="s">
        <v>400</v>
      </c>
      <c r="B274" s="5" t="s">
        <v>401</v>
      </c>
      <c r="C274" s="3">
        <v>39568</v>
      </c>
      <c r="D274" s="2">
        <v>30</v>
      </c>
    </row>
    <row r="275" spans="1:4" x14ac:dyDescent="0.3">
      <c r="A275" s="5" t="s">
        <v>400</v>
      </c>
      <c r="B275" s="5" t="s">
        <v>111</v>
      </c>
      <c r="C275" s="3">
        <v>24428</v>
      </c>
      <c r="D275" s="2">
        <v>19</v>
      </c>
    </row>
    <row r="276" spans="1:4" x14ac:dyDescent="0.3">
      <c r="A276" s="5" t="s">
        <v>400</v>
      </c>
      <c r="B276" s="5" t="s">
        <v>117</v>
      </c>
      <c r="C276" s="3">
        <v>24199</v>
      </c>
      <c r="D276" s="2">
        <v>19</v>
      </c>
    </row>
    <row r="277" spans="1:4" x14ac:dyDescent="0.3">
      <c r="A277" s="5" t="s">
        <v>400</v>
      </c>
      <c r="B277" s="5" t="s">
        <v>122</v>
      </c>
      <c r="C277" s="3">
        <v>28912</v>
      </c>
      <c r="D277" s="2">
        <v>22</v>
      </c>
    </row>
    <row r="278" spans="1:4" x14ac:dyDescent="0.3">
      <c r="A278" s="5" t="s">
        <v>400</v>
      </c>
      <c r="B278" s="5" t="s">
        <v>125</v>
      </c>
      <c r="C278" s="3">
        <v>47340</v>
      </c>
      <c r="D278" s="2">
        <v>36</v>
      </c>
    </row>
    <row r="279" spans="1:4" x14ac:dyDescent="0.3">
      <c r="A279" s="5" t="s">
        <v>400</v>
      </c>
      <c r="B279" s="6" t="s">
        <v>369</v>
      </c>
      <c r="C279" s="7">
        <f t="shared" ref="C279:D279" si="13">SUM(C257:C278)</f>
        <v>817849</v>
      </c>
      <c r="D279" s="7">
        <f t="shared" si="13"/>
        <v>626</v>
      </c>
    </row>
    <row r="280" spans="1:4" x14ac:dyDescent="0.3">
      <c r="C280" s="8"/>
      <c r="D280" s="8"/>
    </row>
    <row r="281" spans="1:4" x14ac:dyDescent="0.3">
      <c r="A281" s="5" t="s">
        <v>402</v>
      </c>
      <c r="B281" s="5" t="s">
        <v>50</v>
      </c>
      <c r="C281" s="3">
        <v>72479</v>
      </c>
      <c r="D281" s="2">
        <v>55</v>
      </c>
    </row>
    <row r="282" spans="1:4" x14ac:dyDescent="0.3">
      <c r="A282" s="5" t="s">
        <v>402</v>
      </c>
      <c r="B282" s="5" t="s">
        <v>51</v>
      </c>
      <c r="C282" s="3">
        <v>22795</v>
      </c>
      <c r="D282" s="2">
        <v>18</v>
      </c>
    </row>
    <row r="283" spans="1:4" x14ac:dyDescent="0.3">
      <c r="A283" s="5" t="s">
        <v>402</v>
      </c>
      <c r="B283" s="5" t="s">
        <v>54</v>
      </c>
      <c r="C283" s="3">
        <v>26244</v>
      </c>
      <c r="D283" s="2">
        <v>20</v>
      </c>
    </row>
    <row r="284" spans="1:4" x14ac:dyDescent="0.3">
      <c r="A284" s="5" t="s">
        <v>402</v>
      </c>
      <c r="B284" s="5" t="s">
        <v>55</v>
      </c>
      <c r="C284" s="3">
        <v>158140</v>
      </c>
      <c r="D284" s="2">
        <v>119</v>
      </c>
    </row>
    <row r="285" spans="1:4" x14ac:dyDescent="0.3">
      <c r="A285" s="5" t="s">
        <v>402</v>
      </c>
      <c r="B285" s="5" t="s">
        <v>56</v>
      </c>
      <c r="C285" s="3">
        <v>24272</v>
      </c>
      <c r="D285" s="2">
        <v>19</v>
      </c>
    </row>
    <row r="286" spans="1:4" x14ac:dyDescent="0.3">
      <c r="A286" s="5" t="s">
        <v>402</v>
      </c>
      <c r="B286" s="5" t="s">
        <v>58</v>
      </c>
      <c r="C286" s="3">
        <v>35772</v>
      </c>
      <c r="D286" s="2">
        <v>27</v>
      </c>
    </row>
    <row r="287" spans="1:4" x14ac:dyDescent="0.3">
      <c r="A287" s="5" t="s">
        <v>402</v>
      </c>
      <c r="B287" s="5" t="s">
        <v>403</v>
      </c>
      <c r="C287" s="3">
        <v>80802</v>
      </c>
      <c r="D287" s="2">
        <v>61</v>
      </c>
    </row>
    <row r="288" spans="1:4" x14ac:dyDescent="0.3">
      <c r="A288" s="5" t="s">
        <v>402</v>
      </c>
      <c r="B288" s="5" t="s">
        <v>59</v>
      </c>
      <c r="C288" s="3">
        <v>35011</v>
      </c>
      <c r="D288" s="2">
        <v>27</v>
      </c>
    </row>
    <row r="289" spans="1:4" x14ac:dyDescent="0.3">
      <c r="A289" s="5" t="s">
        <v>402</v>
      </c>
      <c r="B289" s="5" t="s">
        <v>61</v>
      </c>
      <c r="C289" s="3">
        <v>22482</v>
      </c>
      <c r="D289" s="2">
        <v>17</v>
      </c>
    </row>
    <row r="290" spans="1:4" x14ac:dyDescent="0.3">
      <c r="A290" s="5" t="s">
        <v>402</v>
      </c>
      <c r="B290" s="5" t="s">
        <v>62</v>
      </c>
      <c r="C290" s="3">
        <v>32006</v>
      </c>
      <c r="D290" s="2">
        <v>25</v>
      </c>
    </row>
    <row r="291" spans="1:4" x14ac:dyDescent="0.3">
      <c r="A291" s="5" t="s">
        <v>402</v>
      </c>
      <c r="B291" s="5" t="s">
        <v>66</v>
      </c>
      <c r="C291" s="3">
        <v>37983</v>
      </c>
      <c r="D291" s="2">
        <v>29</v>
      </c>
    </row>
    <row r="292" spans="1:4" x14ac:dyDescent="0.3">
      <c r="A292" s="5" t="s">
        <v>402</v>
      </c>
      <c r="B292" s="5" t="s">
        <v>69</v>
      </c>
      <c r="C292" s="3">
        <v>21153</v>
      </c>
      <c r="D292" s="2">
        <v>16</v>
      </c>
    </row>
    <row r="293" spans="1:4" x14ac:dyDescent="0.3">
      <c r="A293" s="5" t="s">
        <v>402</v>
      </c>
      <c r="B293" s="5" t="s">
        <v>70</v>
      </c>
      <c r="C293" s="3">
        <v>33845</v>
      </c>
      <c r="D293" s="2">
        <v>26</v>
      </c>
    </row>
    <row r="294" spans="1:4" x14ac:dyDescent="0.3">
      <c r="A294" s="5" t="s">
        <v>402</v>
      </c>
      <c r="B294" s="5" t="s">
        <v>71</v>
      </c>
      <c r="C294" s="3">
        <v>24225</v>
      </c>
      <c r="D294" s="2">
        <v>19</v>
      </c>
    </row>
    <row r="295" spans="1:4" x14ac:dyDescent="0.3">
      <c r="A295" s="5" t="s">
        <v>402</v>
      </c>
      <c r="B295" s="6" t="s">
        <v>369</v>
      </c>
      <c r="C295" s="7">
        <f t="shared" ref="C295:D295" si="14">SUM(C281:C294)</f>
        <v>627209</v>
      </c>
      <c r="D295" s="7">
        <f t="shared" si="14"/>
        <v>478</v>
      </c>
    </row>
    <row r="296" spans="1:4" x14ac:dyDescent="0.3">
      <c r="C296" s="8"/>
      <c r="D296" s="8"/>
    </row>
    <row r="297" spans="1:4" x14ac:dyDescent="0.3">
      <c r="A297" s="5" t="s">
        <v>404</v>
      </c>
      <c r="B297" s="5" t="s">
        <v>132</v>
      </c>
      <c r="C297" s="3">
        <v>154337</v>
      </c>
      <c r="D297" s="2">
        <v>116</v>
      </c>
    </row>
    <row r="298" spans="1:4" x14ac:dyDescent="0.3">
      <c r="A298" s="5" t="s">
        <v>404</v>
      </c>
      <c r="B298" s="5" t="s">
        <v>133</v>
      </c>
      <c r="C298" s="3">
        <v>24529</v>
      </c>
      <c r="D298" s="2">
        <v>19</v>
      </c>
    </row>
    <row r="299" spans="1:4" x14ac:dyDescent="0.3">
      <c r="A299" s="5" t="s">
        <v>404</v>
      </c>
      <c r="B299" s="5" t="s">
        <v>134</v>
      </c>
      <c r="C299" s="3">
        <v>15156</v>
      </c>
      <c r="D299" s="2">
        <v>12</v>
      </c>
    </row>
    <row r="300" spans="1:4" x14ac:dyDescent="0.3">
      <c r="A300" s="5" t="s">
        <v>404</v>
      </c>
      <c r="B300" s="5" t="s">
        <v>135</v>
      </c>
      <c r="C300" s="3">
        <v>21020</v>
      </c>
      <c r="D300" s="2">
        <v>16</v>
      </c>
    </row>
    <row r="301" spans="1:4" x14ac:dyDescent="0.3">
      <c r="A301" s="5" t="s">
        <v>404</v>
      </c>
      <c r="B301" s="5" t="s">
        <v>136</v>
      </c>
      <c r="C301" s="3">
        <v>42754</v>
      </c>
      <c r="D301" s="2">
        <v>33</v>
      </c>
    </row>
    <row r="302" spans="1:4" x14ac:dyDescent="0.3">
      <c r="A302" s="5" t="s">
        <v>404</v>
      </c>
      <c r="B302" s="5" t="s">
        <v>137</v>
      </c>
      <c r="C302" s="3">
        <v>42763</v>
      </c>
      <c r="D302" s="2">
        <v>33</v>
      </c>
    </row>
    <row r="303" spans="1:4" x14ac:dyDescent="0.3">
      <c r="A303" s="5" t="s">
        <v>404</v>
      </c>
      <c r="B303" s="5" t="s">
        <v>139</v>
      </c>
      <c r="C303" s="3">
        <v>8999</v>
      </c>
      <c r="D303" s="2">
        <v>7</v>
      </c>
    </row>
    <row r="304" spans="1:4" x14ac:dyDescent="0.3">
      <c r="A304" s="5" t="s">
        <v>404</v>
      </c>
      <c r="B304" s="5" t="s">
        <v>140</v>
      </c>
      <c r="C304" s="3">
        <v>49300</v>
      </c>
      <c r="D304" s="2">
        <v>37</v>
      </c>
    </row>
    <row r="305" spans="1:4" x14ac:dyDescent="0.3">
      <c r="A305" s="5" t="s">
        <v>404</v>
      </c>
      <c r="B305" s="5" t="s">
        <v>141</v>
      </c>
      <c r="C305" s="3">
        <v>34208</v>
      </c>
      <c r="D305" s="2">
        <v>26</v>
      </c>
    </row>
    <row r="306" spans="1:4" x14ac:dyDescent="0.3">
      <c r="A306" s="5" t="s">
        <v>404</v>
      </c>
      <c r="B306" s="5" t="s">
        <v>142</v>
      </c>
      <c r="C306" s="3">
        <v>29677</v>
      </c>
      <c r="D306" s="2">
        <v>23</v>
      </c>
    </row>
    <row r="307" spans="1:4" x14ac:dyDescent="0.3">
      <c r="A307" s="5" t="s">
        <v>404</v>
      </c>
      <c r="B307" s="5" t="s">
        <v>143</v>
      </c>
      <c r="C307" s="3">
        <v>14208</v>
      </c>
      <c r="D307" s="2">
        <v>11</v>
      </c>
    </row>
    <row r="308" spans="1:4" x14ac:dyDescent="0.3">
      <c r="A308" s="5" t="s">
        <v>404</v>
      </c>
      <c r="B308" s="5" t="s">
        <v>144</v>
      </c>
      <c r="C308" s="3">
        <v>13866</v>
      </c>
      <c r="D308" s="2">
        <v>11</v>
      </c>
    </row>
    <row r="309" spans="1:4" x14ac:dyDescent="0.3">
      <c r="A309" s="5" t="s">
        <v>404</v>
      </c>
      <c r="B309" s="5" t="s">
        <v>145</v>
      </c>
      <c r="C309" s="3">
        <v>61868</v>
      </c>
      <c r="D309" s="2">
        <v>47</v>
      </c>
    </row>
    <row r="310" spans="1:4" x14ac:dyDescent="0.3">
      <c r="A310" s="5" t="s">
        <v>404</v>
      </c>
      <c r="B310" s="5" t="s">
        <v>146</v>
      </c>
      <c r="C310" s="3">
        <v>10187</v>
      </c>
      <c r="D310" s="2">
        <v>8</v>
      </c>
    </row>
    <row r="311" spans="1:4" x14ac:dyDescent="0.3">
      <c r="A311" s="5" t="s">
        <v>404</v>
      </c>
      <c r="B311" s="5" t="s">
        <v>147</v>
      </c>
      <c r="C311" s="3">
        <v>5101</v>
      </c>
      <c r="D311" s="2">
        <v>4</v>
      </c>
    </row>
    <row r="312" spans="1:4" x14ac:dyDescent="0.3">
      <c r="A312" s="5" t="s">
        <v>404</v>
      </c>
      <c r="B312" s="5" t="s">
        <v>148</v>
      </c>
      <c r="C312" s="3">
        <v>19597</v>
      </c>
      <c r="D312" s="2">
        <v>15</v>
      </c>
    </row>
    <row r="313" spans="1:4" x14ac:dyDescent="0.3">
      <c r="A313" s="5" t="s">
        <v>404</v>
      </c>
      <c r="B313" s="5" t="s">
        <v>149</v>
      </c>
      <c r="C313" s="3">
        <v>45874</v>
      </c>
      <c r="D313" s="2">
        <v>35</v>
      </c>
    </row>
    <row r="314" spans="1:4" x14ac:dyDescent="0.3">
      <c r="A314" s="5" t="s">
        <v>404</v>
      </c>
      <c r="B314" s="5" t="s">
        <v>138</v>
      </c>
      <c r="C314" s="3">
        <v>64450</v>
      </c>
      <c r="D314" s="2">
        <v>49</v>
      </c>
    </row>
    <row r="315" spans="1:4" x14ac:dyDescent="0.3">
      <c r="A315" s="5" t="s">
        <v>404</v>
      </c>
      <c r="B315" s="5" t="s">
        <v>150</v>
      </c>
      <c r="C315" s="3">
        <v>343038</v>
      </c>
      <c r="D315" s="2">
        <v>258</v>
      </c>
    </row>
    <row r="316" spans="1:4" x14ac:dyDescent="0.3">
      <c r="A316" s="5" t="s">
        <v>404</v>
      </c>
      <c r="B316" s="5" t="s">
        <v>151</v>
      </c>
      <c r="C316" s="3">
        <v>49035</v>
      </c>
      <c r="D316" s="2">
        <v>37</v>
      </c>
    </row>
    <row r="317" spans="1:4" x14ac:dyDescent="0.3">
      <c r="A317" s="5" t="s">
        <v>404</v>
      </c>
      <c r="B317" s="5" t="s">
        <v>152</v>
      </c>
      <c r="C317" s="3">
        <v>64277</v>
      </c>
      <c r="D317" s="2">
        <v>49</v>
      </c>
    </row>
    <row r="318" spans="1:4" x14ac:dyDescent="0.3">
      <c r="A318" s="5" t="s">
        <v>404</v>
      </c>
      <c r="B318" s="5" t="s">
        <v>153</v>
      </c>
      <c r="C318" s="3">
        <v>19714</v>
      </c>
      <c r="D318" s="2">
        <v>15</v>
      </c>
    </row>
    <row r="319" spans="1:4" x14ac:dyDescent="0.3">
      <c r="A319" s="5" t="s">
        <v>404</v>
      </c>
      <c r="B319" s="5" t="s">
        <v>154</v>
      </c>
      <c r="C319" s="3">
        <v>23502</v>
      </c>
      <c r="D319" s="2">
        <v>18</v>
      </c>
    </row>
    <row r="320" spans="1:4" x14ac:dyDescent="0.3">
      <c r="A320" s="5" t="s">
        <v>404</v>
      </c>
      <c r="B320" s="5" t="s">
        <v>155</v>
      </c>
      <c r="C320" s="3">
        <v>51513</v>
      </c>
      <c r="D320" s="2">
        <v>39</v>
      </c>
    </row>
    <row r="321" spans="1:4" x14ac:dyDescent="0.3">
      <c r="A321" s="5" t="s">
        <v>404</v>
      </c>
      <c r="B321" s="5" t="s">
        <v>156</v>
      </c>
      <c r="C321" s="3">
        <v>12701</v>
      </c>
      <c r="D321" s="2">
        <v>10</v>
      </c>
    </row>
    <row r="322" spans="1:4" x14ac:dyDescent="0.3">
      <c r="A322" s="5" t="s">
        <v>404</v>
      </c>
      <c r="B322" s="5" t="s">
        <v>157</v>
      </c>
      <c r="C322" s="3">
        <v>62830</v>
      </c>
      <c r="D322" s="2">
        <v>48</v>
      </c>
    </row>
    <row r="323" spans="1:4" x14ac:dyDescent="0.3">
      <c r="A323" s="5" t="s">
        <v>404</v>
      </c>
      <c r="B323" s="6" t="s">
        <v>369</v>
      </c>
      <c r="C323" s="7">
        <f t="shared" ref="C323:D323" si="15">SUM(C297:C322)</f>
        <v>1284504</v>
      </c>
      <c r="D323" s="7">
        <f t="shared" si="15"/>
        <v>976</v>
      </c>
    </row>
    <row r="324" spans="1:4" x14ac:dyDescent="0.3">
      <c r="C324" s="8"/>
      <c r="D324" s="8"/>
    </row>
    <row r="325" spans="1:4" x14ac:dyDescent="0.3">
      <c r="A325" s="5" t="s">
        <v>405</v>
      </c>
      <c r="B325" s="5" t="s">
        <v>205</v>
      </c>
      <c r="C325" s="3">
        <v>25105</v>
      </c>
      <c r="D325" s="2">
        <v>19</v>
      </c>
    </row>
    <row r="326" spans="1:4" x14ac:dyDescent="0.3">
      <c r="A326" s="5" t="s">
        <v>405</v>
      </c>
      <c r="B326" s="5" t="s">
        <v>207</v>
      </c>
      <c r="C326" s="3">
        <v>48344</v>
      </c>
      <c r="D326" s="2">
        <v>37</v>
      </c>
    </row>
    <row r="327" spans="1:4" x14ac:dyDescent="0.3">
      <c r="A327" s="5" t="s">
        <v>405</v>
      </c>
      <c r="B327" s="5" t="s">
        <v>210</v>
      </c>
      <c r="C327" s="3">
        <v>16833</v>
      </c>
      <c r="D327" s="2">
        <v>13</v>
      </c>
    </row>
    <row r="328" spans="1:4" x14ac:dyDescent="0.3">
      <c r="A328" s="5" t="s">
        <v>405</v>
      </c>
      <c r="B328" s="5" t="s">
        <v>406</v>
      </c>
      <c r="C328" s="3">
        <v>66421</v>
      </c>
      <c r="D328" s="2">
        <v>50</v>
      </c>
    </row>
    <row r="329" spans="1:4" x14ac:dyDescent="0.3">
      <c r="A329" s="5" t="s">
        <v>405</v>
      </c>
      <c r="B329" s="5" t="s">
        <v>215</v>
      </c>
      <c r="C329" s="3">
        <v>48653</v>
      </c>
      <c r="D329" s="2">
        <v>37</v>
      </c>
    </row>
    <row r="330" spans="1:4" x14ac:dyDescent="0.3">
      <c r="A330" s="5" t="s">
        <v>405</v>
      </c>
      <c r="B330" s="5" t="s">
        <v>219</v>
      </c>
      <c r="C330" s="3">
        <v>38722</v>
      </c>
      <c r="D330" s="2">
        <v>30</v>
      </c>
    </row>
    <row r="331" spans="1:4" x14ac:dyDescent="0.3">
      <c r="A331" s="5" t="s">
        <v>405</v>
      </c>
      <c r="B331" s="5" t="s">
        <v>225</v>
      </c>
      <c r="C331" s="3">
        <v>29123</v>
      </c>
      <c r="D331" s="2">
        <v>22</v>
      </c>
    </row>
    <row r="332" spans="1:4" x14ac:dyDescent="0.3">
      <c r="A332" s="5" t="s">
        <v>405</v>
      </c>
      <c r="B332" s="5" t="s">
        <v>227</v>
      </c>
      <c r="C332" s="3">
        <v>60105</v>
      </c>
      <c r="D332" s="2">
        <v>46</v>
      </c>
    </row>
    <row r="333" spans="1:4" x14ac:dyDescent="0.3">
      <c r="A333" s="5" t="s">
        <v>405</v>
      </c>
      <c r="B333" s="5" t="s">
        <v>233</v>
      </c>
      <c r="C333" s="3">
        <v>32450</v>
      </c>
      <c r="D333" s="2">
        <v>25</v>
      </c>
    </row>
    <row r="334" spans="1:4" x14ac:dyDescent="0.3">
      <c r="A334" s="5" t="s">
        <v>405</v>
      </c>
      <c r="B334" s="5" t="s">
        <v>237</v>
      </c>
      <c r="C334" s="3">
        <v>85401</v>
      </c>
      <c r="D334" s="2">
        <v>65</v>
      </c>
    </row>
    <row r="335" spans="1:4" x14ac:dyDescent="0.3">
      <c r="A335" s="5" t="s">
        <v>405</v>
      </c>
      <c r="B335" s="5" t="s">
        <v>244</v>
      </c>
      <c r="C335" s="3">
        <v>45408</v>
      </c>
      <c r="D335" s="2">
        <v>35</v>
      </c>
    </row>
    <row r="336" spans="1:4" x14ac:dyDescent="0.3">
      <c r="A336" s="5" t="s">
        <v>405</v>
      </c>
      <c r="B336" s="5" t="s">
        <v>245</v>
      </c>
      <c r="C336" s="3">
        <v>634660</v>
      </c>
      <c r="D336" s="2">
        <v>477</v>
      </c>
    </row>
    <row r="337" spans="1:4" x14ac:dyDescent="0.3">
      <c r="A337" s="5" t="s">
        <v>405</v>
      </c>
      <c r="B337" s="5" t="s">
        <v>246</v>
      </c>
      <c r="C337" s="3">
        <v>77838</v>
      </c>
      <c r="D337" s="2">
        <v>59</v>
      </c>
    </row>
    <row r="338" spans="1:4" x14ac:dyDescent="0.3">
      <c r="A338" s="5" t="s">
        <v>405</v>
      </c>
      <c r="B338" s="5" t="s">
        <v>251</v>
      </c>
      <c r="C338" s="3">
        <v>71999</v>
      </c>
      <c r="D338" s="2">
        <v>54</v>
      </c>
    </row>
    <row r="339" spans="1:4" x14ac:dyDescent="0.3">
      <c r="A339" s="5" t="s">
        <v>405</v>
      </c>
      <c r="B339" s="5" t="s">
        <v>256</v>
      </c>
      <c r="C339" s="3">
        <v>14257</v>
      </c>
      <c r="D339" s="2">
        <v>11</v>
      </c>
    </row>
    <row r="340" spans="1:4" x14ac:dyDescent="0.3">
      <c r="A340" s="5" t="s">
        <v>405</v>
      </c>
      <c r="B340" s="6" t="s">
        <v>369</v>
      </c>
      <c r="C340" s="7">
        <f t="shared" ref="C340:D340" si="16">SUM(C325:C339)</f>
        <v>1295319</v>
      </c>
      <c r="D340" s="7">
        <f t="shared" si="16"/>
        <v>980</v>
      </c>
    </row>
    <row r="341" spans="1:4" x14ac:dyDescent="0.3">
      <c r="C341" s="8"/>
      <c r="D341" s="8"/>
    </row>
    <row r="342" spans="1:4" x14ac:dyDescent="0.3">
      <c r="A342" s="5" t="s">
        <v>407</v>
      </c>
      <c r="B342" s="5" t="s">
        <v>277</v>
      </c>
      <c r="C342" s="3">
        <v>6657</v>
      </c>
      <c r="D342" s="2">
        <v>5</v>
      </c>
    </row>
    <row r="343" spans="1:4" x14ac:dyDescent="0.3">
      <c r="A343" s="5" t="s">
        <v>408</v>
      </c>
      <c r="B343" s="5" t="s">
        <v>274</v>
      </c>
      <c r="C343" s="3">
        <v>13067</v>
      </c>
      <c r="D343" s="2">
        <v>10</v>
      </c>
    </row>
    <row r="344" spans="1:4" x14ac:dyDescent="0.3">
      <c r="A344" s="5" t="s">
        <v>408</v>
      </c>
      <c r="B344" s="5" t="s">
        <v>275</v>
      </c>
      <c r="C344" s="3">
        <v>10058</v>
      </c>
      <c r="D344" s="2">
        <v>8</v>
      </c>
    </row>
    <row r="345" spans="1:4" x14ac:dyDescent="0.3">
      <c r="A345" s="5" t="s">
        <v>408</v>
      </c>
      <c r="B345" s="5" t="s">
        <v>279</v>
      </c>
      <c r="C345" s="3">
        <v>66164</v>
      </c>
      <c r="D345" s="2">
        <v>50</v>
      </c>
    </row>
    <row r="346" spans="1:4" x14ac:dyDescent="0.3">
      <c r="A346" s="5" t="s">
        <v>408</v>
      </c>
      <c r="B346" s="5" t="s">
        <v>286</v>
      </c>
      <c r="C346" s="3">
        <v>182304</v>
      </c>
      <c r="D346" s="2">
        <v>137</v>
      </c>
    </row>
    <row r="347" spans="1:4" x14ac:dyDescent="0.3">
      <c r="A347" s="5" t="s">
        <v>408</v>
      </c>
      <c r="B347" s="5" t="s">
        <v>291</v>
      </c>
      <c r="C347" s="3">
        <v>26869</v>
      </c>
      <c r="D347" s="2">
        <v>21</v>
      </c>
    </row>
    <row r="348" spans="1:4" x14ac:dyDescent="0.3">
      <c r="A348" s="5" t="s">
        <v>408</v>
      </c>
      <c r="B348" s="5" t="s">
        <v>294</v>
      </c>
      <c r="C348" s="3">
        <v>43027</v>
      </c>
      <c r="D348" s="2">
        <v>33</v>
      </c>
    </row>
    <row r="349" spans="1:4" x14ac:dyDescent="0.3">
      <c r="A349" s="5" t="s">
        <v>408</v>
      </c>
      <c r="B349" s="5" t="s">
        <v>295</v>
      </c>
      <c r="C349" s="3">
        <v>21504</v>
      </c>
      <c r="D349" s="2">
        <v>17</v>
      </c>
    </row>
    <row r="350" spans="1:4" x14ac:dyDescent="0.3">
      <c r="A350" s="5" t="s">
        <v>408</v>
      </c>
      <c r="B350" s="5" t="s">
        <v>302</v>
      </c>
      <c r="C350" s="3">
        <v>29579</v>
      </c>
      <c r="D350" s="2">
        <v>23</v>
      </c>
    </row>
    <row r="351" spans="1:4" x14ac:dyDescent="0.3">
      <c r="A351" s="5" t="s">
        <v>408</v>
      </c>
      <c r="B351" s="5" t="s">
        <v>312</v>
      </c>
      <c r="C351" s="3">
        <v>36944</v>
      </c>
      <c r="D351" s="2">
        <v>28</v>
      </c>
    </row>
    <row r="352" spans="1:4" x14ac:dyDescent="0.3">
      <c r="A352" s="5" t="s">
        <v>408</v>
      </c>
      <c r="B352" s="5" t="s">
        <v>316</v>
      </c>
      <c r="C352" s="3">
        <v>54604</v>
      </c>
      <c r="D352" s="2">
        <v>41</v>
      </c>
    </row>
    <row r="353" spans="1:4" x14ac:dyDescent="0.3">
      <c r="A353" s="5" t="s">
        <v>408</v>
      </c>
      <c r="B353" s="5" t="s">
        <v>319</v>
      </c>
      <c r="C353" s="3">
        <v>77163</v>
      </c>
      <c r="D353" s="2">
        <v>58</v>
      </c>
    </row>
    <row r="354" spans="1:4" x14ac:dyDescent="0.3">
      <c r="A354" s="5" t="s">
        <v>408</v>
      </c>
      <c r="B354" s="5" t="s">
        <v>320</v>
      </c>
      <c r="C354" s="3">
        <v>22345</v>
      </c>
      <c r="D354" s="2">
        <v>17</v>
      </c>
    </row>
    <row r="355" spans="1:4" x14ac:dyDescent="0.3">
      <c r="A355" s="5" t="s">
        <v>408</v>
      </c>
      <c r="B355" s="5" t="s">
        <v>325</v>
      </c>
      <c r="C355" s="3">
        <v>23970</v>
      </c>
      <c r="D355" s="2">
        <v>18</v>
      </c>
    </row>
    <row r="356" spans="1:4" x14ac:dyDescent="0.3">
      <c r="A356" s="5" t="s">
        <v>408</v>
      </c>
      <c r="B356" s="5" t="s">
        <v>333</v>
      </c>
      <c r="C356" s="3">
        <v>26844</v>
      </c>
      <c r="D356" s="2">
        <v>21</v>
      </c>
    </row>
    <row r="357" spans="1:4" x14ac:dyDescent="0.3">
      <c r="A357" s="5" t="s">
        <v>408</v>
      </c>
      <c r="B357" s="5" t="s">
        <v>334</v>
      </c>
      <c r="C357" s="3">
        <v>21837</v>
      </c>
      <c r="D357" s="2">
        <v>17</v>
      </c>
    </row>
    <row r="358" spans="1:4" x14ac:dyDescent="0.3">
      <c r="A358" s="5" t="s">
        <v>408</v>
      </c>
      <c r="B358" s="5" t="s">
        <v>335</v>
      </c>
      <c r="C358" s="3">
        <v>14539</v>
      </c>
      <c r="D358" s="2">
        <v>11</v>
      </c>
    </row>
    <row r="359" spans="1:4" x14ac:dyDescent="0.3">
      <c r="A359" s="5" t="s">
        <v>408</v>
      </c>
      <c r="B359" s="5" t="s">
        <v>336</v>
      </c>
      <c r="C359" s="3">
        <v>21657</v>
      </c>
      <c r="D359" s="2">
        <v>17</v>
      </c>
    </row>
    <row r="360" spans="1:4" x14ac:dyDescent="0.3">
      <c r="A360" s="5" t="s">
        <v>408</v>
      </c>
      <c r="B360" s="6" t="s">
        <v>369</v>
      </c>
      <c r="C360" s="7">
        <f t="shared" ref="C360:D360" si="17">SUM(C342:C359)</f>
        <v>699132</v>
      </c>
      <c r="D360" s="7">
        <f t="shared" si="17"/>
        <v>532</v>
      </c>
    </row>
    <row r="361" spans="1:4" x14ac:dyDescent="0.3">
      <c r="C361" s="8"/>
      <c r="D361" s="8"/>
    </row>
    <row r="362" spans="1:4" x14ac:dyDescent="0.3">
      <c r="A362" s="5" t="s">
        <v>409</v>
      </c>
      <c r="B362" s="5" t="s">
        <v>162</v>
      </c>
      <c r="C362" s="3">
        <v>9205</v>
      </c>
      <c r="D362" s="2">
        <v>7</v>
      </c>
    </row>
    <row r="363" spans="1:4" x14ac:dyDescent="0.3">
      <c r="A363" s="5" t="s">
        <v>409</v>
      </c>
      <c r="B363" s="5" t="s">
        <v>171</v>
      </c>
      <c r="C363" s="3">
        <v>35800</v>
      </c>
      <c r="D363" s="2">
        <v>27</v>
      </c>
    </row>
    <row r="364" spans="1:4" x14ac:dyDescent="0.3">
      <c r="A364" s="5" t="s">
        <v>409</v>
      </c>
      <c r="B364" s="5" t="s">
        <v>185</v>
      </c>
      <c r="C364" s="3">
        <v>11275</v>
      </c>
      <c r="D364" s="2">
        <v>9</v>
      </c>
    </row>
    <row r="365" spans="1:4" x14ac:dyDescent="0.3">
      <c r="A365" s="5" t="s">
        <v>409</v>
      </c>
      <c r="B365" s="5" t="s">
        <v>188</v>
      </c>
      <c r="C365" s="3">
        <v>9652</v>
      </c>
      <c r="D365" s="2">
        <v>8</v>
      </c>
    </row>
    <row r="366" spans="1:4" x14ac:dyDescent="0.3">
      <c r="A366" s="5" t="s">
        <v>409</v>
      </c>
      <c r="B366" s="5" t="s">
        <v>191</v>
      </c>
      <c r="C366" s="3">
        <v>79928</v>
      </c>
      <c r="D366" s="2">
        <v>60</v>
      </c>
    </row>
    <row r="367" spans="1:4" x14ac:dyDescent="0.3">
      <c r="A367" s="5" t="s">
        <v>409</v>
      </c>
      <c r="B367" s="5" t="s">
        <v>198</v>
      </c>
      <c r="C367" s="3">
        <v>17290</v>
      </c>
      <c r="D367" s="2">
        <v>13</v>
      </c>
    </row>
    <row r="368" spans="1:4" x14ac:dyDescent="0.3">
      <c r="A368" s="5" t="s">
        <v>409</v>
      </c>
      <c r="B368" s="5" t="s">
        <v>201</v>
      </c>
      <c r="C368" s="3">
        <v>15820</v>
      </c>
      <c r="D368" s="2">
        <v>12</v>
      </c>
    </row>
    <row r="369" spans="1:4" x14ac:dyDescent="0.3">
      <c r="A369" s="5" t="s">
        <v>409</v>
      </c>
      <c r="B369" s="5" t="s">
        <v>202</v>
      </c>
      <c r="C369" s="3">
        <v>153679</v>
      </c>
      <c r="D369" s="2">
        <v>116</v>
      </c>
    </row>
    <row r="370" spans="1:4" x14ac:dyDescent="0.3">
      <c r="A370" s="5" t="s">
        <v>409</v>
      </c>
      <c r="B370" s="6" t="s">
        <v>369</v>
      </c>
      <c r="C370" s="7">
        <f t="shared" ref="C370:D370" si="18">SUM(C362:C369)</f>
        <v>332649</v>
      </c>
      <c r="D370" s="7">
        <f t="shared" si="18"/>
        <v>252</v>
      </c>
    </row>
    <row r="371" spans="1:4" x14ac:dyDescent="0.3">
      <c r="C371" s="8"/>
      <c r="D371" s="8"/>
    </row>
    <row r="372" spans="1:4" x14ac:dyDescent="0.3">
      <c r="A372" s="5" t="s">
        <v>410</v>
      </c>
      <c r="B372" s="5" t="s">
        <v>262</v>
      </c>
      <c r="C372" s="3">
        <v>22688</v>
      </c>
      <c r="D372" s="2">
        <v>18</v>
      </c>
    </row>
    <row r="373" spans="1:4" x14ac:dyDescent="0.3">
      <c r="A373" s="5" t="s">
        <v>410</v>
      </c>
      <c r="B373" s="5" t="s">
        <v>263</v>
      </c>
      <c r="C373" s="3">
        <v>37274</v>
      </c>
      <c r="D373" s="2">
        <v>28</v>
      </c>
    </row>
    <row r="374" spans="1:4" x14ac:dyDescent="0.3">
      <c r="A374" s="5" t="s">
        <v>410</v>
      </c>
      <c r="B374" s="5" t="s">
        <v>264</v>
      </c>
      <c r="C374" s="3">
        <v>27395</v>
      </c>
      <c r="D374" s="2">
        <v>21</v>
      </c>
    </row>
    <row r="375" spans="1:4" x14ac:dyDescent="0.3">
      <c r="A375" s="5" t="s">
        <v>410</v>
      </c>
      <c r="B375" s="5" t="s">
        <v>265</v>
      </c>
      <c r="C375" s="3">
        <v>12622</v>
      </c>
      <c r="D375" s="2">
        <v>10</v>
      </c>
    </row>
    <row r="376" spans="1:4" x14ac:dyDescent="0.3">
      <c r="A376" s="5" t="s">
        <v>410</v>
      </c>
      <c r="B376" s="5" t="s">
        <v>411</v>
      </c>
      <c r="C376" s="3">
        <v>48019</v>
      </c>
      <c r="D376" s="2">
        <v>37</v>
      </c>
    </row>
    <row r="377" spans="1:4" x14ac:dyDescent="0.3">
      <c r="A377" s="5" t="s">
        <v>410</v>
      </c>
      <c r="B377" s="5" t="s">
        <v>266</v>
      </c>
      <c r="C377" s="3">
        <v>7382</v>
      </c>
      <c r="D377" s="2">
        <v>6</v>
      </c>
    </row>
    <row r="378" spans="1:4" x14ac:dyDescent="0.3">
      <c r="A378" s="5" t="s">
        <v>410</v>
      </c>
      <c r="B378" s="5" t="s">
        <v>267</v>
      </c>
      <c r="C378" s="3">
        <v>22356</v>
      </c>
      <c r="D378" s="2">
        <v>17</v>
      </c>
    </row>
    <row r="379" spans="1:4" x14ac:dyDescent="0.3">
      <c r="A379" s="5" t="s">
        <v>410</v>
      </c>
      <c r="B379" s="5" t="s">
        <v>268</v>
      </c>
      <c r="C379" s="3">
        <v>33765</v>
      </c>
      <c r="D379" s="2">
        <v>26</v>
      </c>
    </row>
    <row r="380" spans="1:4" x14ac:dyDescent="0.3">
      <c r="A380" s="5" t="s">
        <v>410</v>
      </c>
      <c r="B380" s="5" t="s">
        <v>269</v>
      </c>
      <c r="C380" s="3">
        <v>23658</v>
      </c>
      <c r="D380" s="2">
        <v>18</v>
      </c>
    </row>
    <row r="381" spans="1:4" x14ac:dyDescent="0.3">
      <c r="A381" s="5" t="s">
        <v>410</v>
      </c>
      <c r="B381" s="5" t="s">
        <v>270</v>
      </c>
      <c r="C381" s="3">
        <v>54588</v>
      </c>
      <c r="D381" s="2">
        <v>41</v>
      </c>
    </row>
    <row r="382" spans="1:4" x14ac:dyDescent="0.3">
      <c r="A382" s="5" t="s">
        <v>410</v>
      </c>
      <c r="B382" s="5" t="s">
        <v>271</v>
      </c>
      <c r="C382" s="3">
        <v>25527</v>
      </c>
      <c r="D382" s="2">
        <v>20</v>
      </c>
    </row>
    <row r="383" spans="1:4" x14ac:dyDescent="0.3">
      <c r="A383" s="5" t="s">
        <v>410</v>
      </c>
      <c r="B383" s="5" t="s">
        <v>272</v>
      </c>
      <c r="C383" s="3">
        <v>21900</v>
      </c>
      <c r="D383" s="2">
        <v>17</v>
      </c>
    </row>
    <row r="384" spans="1:4" x14ac:dyDescent="0.3">
      <c r="A384" s="5" t="s">
        <v>410</v>
      </c>
      <c r="B384" s="5" t="s">
        <v>273</v>
      </c>
      <c r="C384" s="3">
        <v>44394</v>
      </c>
      <c r="D384" s="2">
        <v>34</v>
      </c>
    </row>
    <row r="385" spans="1:4" x14ac:dyDescent="0.3">
      <c r="A385" s="5" t="s">
        <v>410</v>
      </c>
      <c r="B385" s="6" t="s">
        <v>369</v>
      </c>
      <c r="C385" s="7">
        <f t="shared" ref="C385:D385" si="19">SUM(C372:C384)</f>
        <v>381568</v>
      </c>
      <c r="D385" s="7">
        <f t="shared" si="19"/>
        <v>293</v>
      </c>
    </row>
    <row r="386" spans="1:4" x14ac:dyDescent="0.3">
      <c r="C386" s="8"/>
      <c r="D386" s="8"/>
    </row>
    <row r="387" spans="1:4" x14ac:dyDescent="0.3">
      <c r="A387" s="5" t="s">
        <v>412</v>
      </c>
      <c r="B387" s="5" t="s">
        <v>204</v>
      </c>
      <c r="C387" s="3">
        <v>20008</v>
      </c>
      <c r="D387" s="2">
        <v>16</v>
      </c>
    </row>
    <row r="388" spans="1:4" x14ac:dyDescent="0.3">
      <c r="A388" s="5" t="s">
        <v>412</v>
      </c>
      <c r="B388" s="5" t="s">
        <v>208</v>
      </c>
      <c r="C388" s="3">
        <v>29122</v>
      </c>
      <c r="D388" s="2">
        <v>22</v>
      </c>
    </row>
    <row r="389" spans="1:4" x14ac:dyDescent="0.3">
      <c r="A389" s="5" t="s">
        <v>412</v>
      </c>
      <c r="B389" s="5" t="s">
        <v>211</v>
      </c>
      <c r="C389" s="3">
        <v>12797</v>
      </c>
      <c r="D389" s="2">
        <v>10</v>
      </c>
    </row>
    <row r="390" spans="1:4" x14ac:dyDescent="0.3">
      <c r="A390" s="5" t="s">
        <v>412</v>
      </c>
      <c r="B390" s="5" t="s">
        <v>213</v>
      </c>
      <c r="C390" s="3">
        <v>118731</v>
      </c>
      <c r="D390" s="2">
        <v>90</v>
      </c>
    </row>
    <row r="391" spans="1:4" x14ac:dyDescent="0.3">
      <c r="A391" s="5" t="s">
        <v>412</v>
      </c>
      <c r="B391" s="5" t="s">
        <v>214</v>
      </c>
      <c r="C391" s="3">
        <v>14596</v>
      </c>
      <c r="D391" s="2">
        <v>11</v>
      </c>
    </row>
    <row r="392" spans="1:4" x14ac:dyDescent="0.3">
      <c r="A392" s="5" t="s">
        <v>412</v>
      </c>
      <c r="B392" s="5" t="s">
        <v>216</v>
      </c>
      <c r="C392" s="3">
        <v>35755</v>
      </c>
      <c r="D392" s="2">
        <v>27</v>
      </c>
    </row>
    <row r="393" spans="1:4" x14ac:dyDescent="0.3">
      <c r="A393" s="5" t="s">
        <v>412</v>
      </c>
      <c r="B393" s="5" t="s">
        <v>218</v>
      </c>
      <c r="C393" s="3">
        <v>17872</v>
      </c>
      <c r="D393" s="2">
        <v>14</v>
      </c>
    </row>
    <row r="394" spans="1:4" x14ac:dyDescent="0.3">
      <c r="A394" s="5" t="s">
        <v>412</v>
      </c>
      <c r="B394" s="5" t="s">
        <v>220</v>
      </c>
      <c r="C394" s="3">
        <v>29731</v>
      </c>
      <c r="D394" s="2">
        <v>23</v>
      </c>
    </row>
    <row r="395" spans="1:4" x14ac:dyDescent="0.3">
      <c r="A395" s="5" t="s">
        <v>412</v>
      </c>
      <c r="B395" s="5" t="s">
        <v>224</v>
      </c>
      <c r="C395" s="3">
        <v>10959</v>
      </c>
      <c r="D395" s="2">
        <v>9</v>
      </c>
    </row>
    <row r="396" spans="1:4" x14ac:dyDescent="0.3">
      <c r="A396" s="5" t="s">
        <v>412</v>
      </c>
      <c r="B396" s="5" t="s">
        <v>228</v>
      </c>
      <c r="C396" s="3">
        <v>20905</v>
      </c>
      <c r="D396" s="2">
        <v>16</v>
      </c>
    </row>
    <row r="397" spans="1:4" x14ac:dyDescent="0.3">
      <c r="A397" s="5" t="s">
        <v>412</v>
      </c>
      <c r="B397" s="5" t="s">
        <v>235</v>
      </c>
      <c r="C397" s="3">
        <v>29212</v>
      </c>
      <c r="D397" s="2">
        <v>22</v>
      </c>
    </row>
    <row r="398" spans="1:4" x14ac:dyDescent="0.3">
      <c r="A398" s="5" t="s">
        <v>412</v>
      </c>
      <c r="B398" s="5" t="s">
        <v>241</v>
      </c>
      <c r="C398" s="3">
        <v>24015</v>
      </c>
      <c r="D398" s="2">
        <v>19</v>
      </c>
    </row>
    <row r="399" spans="1:4" x14ac:dyDescent="0.3">
      <c r="A399" s="5" t="s">
        <v>412</v>
      </c>
      <c r="B399" s="5" t="s">
        <v>242</v>
      </c>
      <c r="C399" s="3">
        <v>32292</v>
      </c>
      <c r="D399" s="2">
        <v>25</v>
      </c>
    </row>
    <row r="400" spans="1:4" x14ac:dyDescent="0.3">
      <c r="A400" s="5" t="s">
        <v>412</v>
      </c>
      <c r="B400" s="5" t="s">
        <v>248</v>
      </c>
      <c r="C400" s="3">
        <v>25012</v>
      </c>
      <c r="D400" s="2">
        <v>19</v>
      </c>
    </row>
    <row r="401" spans="1:4" x14ac:dyDescent="0.3">
      <c r="A401" s="5" t="s">
        <v>412</v>
      </c>
      <c r="B401" s="5" t="s">
        <v>249</v>
      </c>
      <c r="C401" s="3">
        <v>8785</v>
      </c>
      <c r="D401" s="2">
        <v>7</v>
      </c>
    </row>
    <row r="402" spans="1:4" x14ac:dyDescent="0.3">
      <c r="A402" s="5" t="s">
        <v>412</v>
      </c>
      <c r="B402" s="5" t="s">
        <v>257</v>
      </c>
      <c r="C402" s="3">
        <v>13842</v>
      </c>
      <c r="D402" s="2">
        <v>11</v>
      </c>
    </row>
    <row r="403" spans="1:4" x14ac:dyDescent="0.3">
      <c r="A403" s="5" t="s">
        <v>412</v>
      </c>
      <c r="B403" s="5" t="s">
        <v>261</v>
      </c>
      <c r="C403" s="3">
        <v>44417</v>
      </c>
      <c r="D403" s="2">
        <v>34</v>
      </c>
    </row>
    <row r="404" spans="1:4" x14ac:dyDescent="0.3">
      <c r="A404" s="5" t="s">
        <v>412</v>
      </c>
      <c r="B404" s="6" t="s">
        <v>369</v>
      </c>
      <c r="C404" s="7">
        <f t="shared" ref="C404:D404" si="20">SUM(C387:C403)</f>
        <v>488051</v>
      </c>
      <c r="D404" s="7">
        <f t="shared" si="20"/>
        <v>375</v>
      </c>
    </row>
    <row r="405" spans="1:4" x14ac:dyDescent="0.3">
      <c r="C405" s="8"/>
      <c r="D405" s="8"/>
    </row>
    <row r="406" spans="1:4" x14ac:dyDescent="0.3">
      <c r="A406" s="5" t="s">
        <v>413</v>
      </c>
      <c r="B406" s="5" t="s">
        <v>414</v>
      </c>
      <c r="C406" s="3">
        <v>15951</v>
      </c>
      <c r="D406" s="2">
        <v>12</v>
      </c>
    </row>
    <row r="407" spans="1:4" x14ac:dyDescent="0.3">
      <c r="A407" s="5" t="s">
        <v>413</v>
      </c>
      <c r="B407" s="5" t="s">
        <v>339</v>
      </c>
      <c r="C407" s="3">
        <v>28358</v>
      </c>
      <c r="D407" s="2">
        <v>22</v>
      </c>
    </row>
    <row r="408" spans="1:4" x14ac:dyDescent="0.3">
      <c r="A408" s="5" t="s">
        <v>413</v>
      </c>
      <c r="B408" s="5" t="s">
        <v>341</v>
      </c>
      <c r="C408" s="3">
        <v>25297</v>
      </c>
      <c r="D408" s="2">
        <v>19</v>
      </c>
    </row>
    <row r="409" spans="1:4" x14ac:dyDescent="0.3">
      <c r="A409" s="5" t="s">
        <v>413</v>
      </c>
      <c r="B409" s="5" t="s">
        <v>343</v>
      </c>
      <c r="C409" s="3">
        <v>14337</v>
      </c>
      <c r="D409" s="2">
        <v>11</v>
      </c>
    </row>
    <row r="410" spans="1:4" x14ac:dyDescent="0.3">
      <c r="A410" s="5" t="s">
        <v>413</v>
      </c>
      <c r="B410" s="5" t="s">
        <v>344</v>
      </c>
      <c r="C410" s="3">
        <v>87189</v>
      </c>
      <c r="D410" s="2">
        <v>66</v>
      </c>
    </row>
    <row r="411" spans="1:4" x14ac:dyDescent="0.3">
      <c r="A411" s="5" t="s">
        <v>413</v>
      </c>
      <c r="B411" s="5" t="s">
        <v>346</v>
      </c>
      <c r="C411" s="3">
        <v>45937</v>
      </c>
      <c r="D411" s="2">
        <v>35</v>
      </c>
    </row>
    <row r="412" spans="1:4" x14ac:dyDescent="0.3">
      <c r="A412" s="5" t="s">
        <v>413</v>
      </c>
      <c r="B412" s="5" t="s">
        <v>347</v>
      </c>
      <c r="C412" s="3">
        <v>37458</v>
      </c>
      <c r="D412" s="2">
        <v>29</v>
      </c>
    </row>
    <row r="413" spans="1:4" x14ac:dyDescent="0.3">
      <c r="A413" s="5" t="s">
        <v>413</v>
      </c>
      <c r="B413" s="5" t="s">
        <v>350</v>
      </c>
      <c r="C413" s="3">
        <v>122753</v>
      </c>
      <c r="D413" s="2">
        <v>93</v>
      </c>
    </row>
    <row r="414" spans="1:4" x14ac:dyDescent="0.3">
      <c r="A414" s="5" t="s">
        <v>413</v>
      </c>
      <c r="B414" s="5" t="s">
        <v>351</v>
      </c>
      <c r="C414" s="3">
        <v>19072</v>
      </c>
      <c r="D414" s="2">
        <v>15</v>
      </c>
    </row>
    <row r="415" spans="1:4" x14ac:dyDescent="0.3">
      <c r="A415" s="5" t="s">
        <v>413</v>
      </c>
      <c r="B415" s="5" t="s">
        <v>354</v>
      </c>
      <c r="C415" s="3">
        <v>15305</v>
      </c>
      <c r="D415" s="2">
        <v>12</v>
      </c>
    </row>
    <row r="416" spans="1:4" x14ac:dyDescent="0.3">
      <c r="A416" s="5" t="s">
        <v>413</v>
      </c>
      <c r="B416" s="5" t="s">
        <v>355</v>
      </c>
      <c r="C416" s="3">
        <v>7865</v>
      </c>
      <c r="D416" s="2">
        <v>6</v>
      </c>
    </row>
    <row r="417" spans="1:4" x14ac:dyDescent="0.3">
      <c r="A417" s="5" t="s">
        <v>413</v>
      </c>
      <c r="B417" s="5" t="s">
        <v>359</v>
      </c>
      <c r="C417" s="3">
        <v>12954</v>
      </c>
      <c r="D417" s="2">
        <v>10</v>
      </c>
    </row>
    <row r="418" spans="1:4" x14ac:dyDescent="0.3">
      <c r="A418" s="5" t="s">
        <v>413</v>
      </c>
      <c r="B418" s="5" t="s">
        <v>360</v>
      </c>
      <c r="C418" s="3">
        <v>10571</v>
      </c>
      <c r="D418" s="2">
        <v>8</v>
      </c>
    </row>
    <row r="419" spans="1:4" x14ac:dyDescent="0.3">
      <c r="A419" s="5" t="s">
        <v>413</v>
      </c>
      <c r="B419" s="5" t="s">
        <v>361</v>
      </c>
      <c r="C419" s="3">
        <v>93319</v>
      </c>
      <c r="D419" s="2">
        <v>70</v>
      </c>
    </row>
    <row r="420" spans="1:4" x14ac:dyDescent="0.3">
      <c r="A420" s="5" t="s">
        <v>413</v>
      </c>
      <c r="B420" s="5" t="s">
        <v>415</v>
      </c>
      <c r="C420" s="3">
        <v>25059</v>
      </c>
      <c r="D420" s="2">
        <v>19</v>
      </c>
    </row>
    <row r="421" spans="1:4" x14ac:dyDescent="0.3">
      <c r="A421" s="5" t="s">
        <v>413</v>
      </c>
      <c r="B421" s="5" t="s">
        <v>362</v>
      </c>
      <c r="C421" s="3">
        <v>9710</v>
      </c>
      <c r="D421" s="2">
        <v>8</v>
      </c>
    </row>
    <row r="422" spans="1:4" x14ac:dyDescent="0.3">
      <c r="A422" s="5" t="s">
        <v>413</v>
      </c>
      <c r="B422" s="5" t="s">
        <v>363</v>
      </c>
      <c r="C422" s="3">
        <v>16440</v>
      </c>
      <c r="D422" s="2">
        <v>13</v>
      </c>
    </row>
    <row r="423" spans="1:4" x14ac:dyDescent="0.3">
      <c r="A423" s="5" t="s">
        <v>413</v>
      </c>
      <c r="B423" s="5" t="s">
        <v>366</v>
      </c>
      <c r="C423" s="3">
        <v>12462</v>
      </c>
      <c r="D423" s="2">
        <v>10</v>
      </c>
    </row>
    <row r="424" spans="1:4" x14ac:dyDescent="0.3">
      <c r="A424" s="5" t="s">
        <v>413</v>
      </c>
      <c r="B424" s="6" t="s">
        <v>369</v>
      </c>
      <c r="C424" s="7">
        <f t="shared" ref="C424:D424" si="21">SUM(C406:C423)</f>
        <v>600037</v>
      </c>
      <c r="D424" s="7">
        <f t="shared" si="21"/>
        <v>458</v>
      </c>
    </row>
    <row r="425" spans="1:4" x14ac:dyDescent="0.3">
      <c r="C425" s="8"/>
      <c r="D425" s="8"/>
    </row>
    <row r="426" spans="1:4" x14ac:dyDescent="0.3">
      <c r="A426" s="5" t="s">
        <v>416</v>
      </c>
      <c r="B426" s="5" t="s">
        <v>76</v>
      </c>
      <c r="C426" s="3">
        <v>155699</v>
      </c>
      <c r="D426" s="2">
        <v>117</v>
      </c>
    </row>
    <row r="427" spans="1:4" x14ac:dyDescent="0.3">
      <c r="A427" s="5" t="s">
        <v>416</v>
      </c>
      <c r="B427" s="5" t="s">
        <v>77</v>
      </c>
      <c r="C427" s="3">
        <v>56376</v>
      </c>
      <c r="D427" s="2">
        <v>43</v>
      </c>
    </row>
    <row r="428" spans="1:4" x14ac:dyDescent="0.3">
      <c r="A428" s="5" t="s">
        <v>416</v>
      </c>
      <c r="B428" s="5" t="s">
        <v>85</v>
      </c>
      <c r="C428" s="3">
        <v>11341</v>
      </c>
      <c r="D428" s="2">
        <v>9</v>
      </c>
    </row>
    <row r="429" spans="1:4" x14ac:dyDescent="0.3">
      <c r="A429" s="5" t="s">
        <v>416</v>
      </c>
      <c r="B429" s="5" t="s">
        <v>88</v>
      </c>
      <c r="C429" s="3">
        <v>25398</v>
      </c>
      <c r="D429" s="2">
        <v>20</v>
      </c>
    </row>
    <row r="430" spans="1:4" x14ac:dyDescent="0.3">
      <c r="A430" s="5" t="s">
        <v>416</v>
      </c>
      <c r="B430" s="5" t="s">
        <v>89</v>
      </c>
      <c r="C430" s="3">
        <v>113421</v>
      </c>
      <c r="D430" s="2">
        <v>86</v>
      </c>
    </row>
    <row r="431" spans="1:4" x14ac:dyDescent="0.3">
      <c r="A431" s="5" t="s">
        <v>416</v>
      </c>
      <c r="B431" s="5" t="s">
        <v>99</v>
      </c>
      <c r="C431" s="3">
        <v>46182</v>
      </c>
      <c r="D431" s="2">
        <v>35</v>
      </c>
    </row>
    <row r="432" spans="1:4" x14ac:dyDescent="0.3">
      <c r="A432" s="5" t="s">
        <v>416</v>
      </c>
      <c r="B432" s="5" t="s">
        <v>105</v>
      </c>
      <c r="C432" s="3">
        <v>41775</v>
      </c>
      <c r="D432" s="2">
        <v>32</v>
      </c>
    </row>
    <row r="433" spans="1:5" x14ac:dyDescent="0.3">
      <c r="A433" s="5" t="s">
        <v>416</v>
      </c>
      <c r="B433" s="5" t="s">
        <v>110</v>
      </c>
      <c r="C433" s="3">
        <v>47394</v>
      </c>
      <c r="D433" s="2">
        <v>36</v>
      </c>
    </row>
    <row r="434" spans="1:5" x14ac:dyDescent="0.3">
      <c r="A434" s="5" t="s">
        <v>416</v>
      </c>
      <c r="B434" s="5" t="s">
        <v>112</v>
      </c>
      <c r="C434" s="3">
        <v>31391</v>
      </c>
      <c r="D434" s="2">
        <v>24</v>
      </c>
    </row>
    <row r="435" spans="1:5" x14ac:dyDescent="0.3">
      <c r="A435" s="5" t="s">
        <v>416</v>
      </c>
      <c r="B435" s="5" t="s">
        <v>113</v>
      </c>
      <c r="C435" s="3">
        <v>43645</v>
      </c>
      <c r="D435" s="2">
        <v>33</v>
      </c>
    </row>
    <row r="436" spans="1:5" x14ac:dyDescent="0.3">
      <c r="A436" s="5" t="s">
        <v>416</v>
      </c>
      <c r="B436" s="5" t="s">
        <v>417</v>
      </c>
      <c r="C436" s="9"/>
      <c r="D436" s="9"/>
      <c r="E436" s="10" t="s">
        <v>432</v>
      </c>
    </row>
    <row r="437" spans="1:5" x14ac:dyDescent="0.3">
      <c r="A437" s="5" t="s">
        <v>416</v>
      </c>
      <c r="B437" s="5" t="s">
        <v>114</v>
      </c>
      <c r="C437" s="3">
        <v>1498</v>
      </c>
      <c r="D437" s="2">
        <v>2</v>
      </c>
    </row>
    <row r="438" spans="1:5" x14ac:dyDescent="0.3">
      <c r="A438" s="5" t="s">
        <v>416</v>
      </c>
      <c r="B438" s="5" t="s">
        <v>115</v>
      </c>
      <c r="C438" s="3">
        <v>9704</v>
      </c>
      <c r="D438" s="2">
        <v>8</v>
      </c>
    </row>
    <row r="439" spans="1:5" x14ac:dyDescent="0.3">
      <c r="A439" s="5" t="s">
        <v>416</v>
      </c>
      <c r="B439" s="5" t="s">
        <v>118</v>
      </c>
      <c r="C439" s="3">
        <v>38458</v>
      </c>
      <c r="D439" s="2">
        <v>29</v>
      </c>
    </row>
    <row r="440" spans="1:5" x14ac:dyDescent="0.3">
      <c r="A440" s="5" t="s">
        <v>416</v>
      </c>
      <c r="B440" s="5" t="s">
        <v>120</v>
      </c>
      <c r="C440" s="3">
        <v>14991</v>
      </c>
      <c r="D440" s="2">
        <v>12</v>
      </c>
    </row>
    <row r="441" spans="1:5" x14ac:dyDescent="0.3">
      <c r="A441" s="5" t="s">
        <v>416</v>
      </c>
      <c r="B441" s="5" t="s">
        <v>124</v>
      </c>
      <c r="C441" s="3">
        <v>43231</v>
      </c>
      <c r="D441" s="2">
        <v>33</v>
      </c>
    </row>
    <row r="442" spans="1:5" x14ac:dyDescent="0.3">
      <c r="A442" s="5" t="s">
        <v>416</v>
      </c>
      <c r="B442" s="6" t="s">
        <v>369</v>
      </c>
      <c r="C442" s="7">
        <f>SUM(C426:C441)</f>
        <v>680504</v>
      </c>
      <c r="D442" s="7">
        <f>SUM(D426:D441)</f>
        <v>519</v>
      </c>
    </row>
    <row r="443" spans="1:5" x14ac:dyDescent="0.3">
      <c r="C443" s="8"/>
      <c r="D443" s="8"/>
    </row>
    <row r="444" spans="1:5" x14ac:dyDescent="0.3">
      <c r="B444" s="6" t="s">
        <v>418</v>
      </c>
      <c r="C444" s="7">
        <f>SUM(C3:C442)/2</f>
        <v>17081507</v>
      </c>
      <c r="D444" s="8">
        <v>13000</v>
      </c>
    </row>
  </sheetData>
  <sortState ref="A3:E393">
    <sortCondition ref="A6:A3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F15" sqref="F15"/>
    </sheetView>
  </sheetViews>
  <sheetFormatPr defaultRowHeight="13.8" x14ac:dyDescent="0.25"/>
  <cols>
    <col min="1" max="16384" width="8.88671875" style="10"/>
  </cols>
  <sheetData>
    <row r="1" spans="1:1" x14ac:dyDescent="0.25">
      <c r="A1" s="6" t="s">
        <v>428</v>
      </c>
    </row>
    <row r="3" spans="1:1" x14ac:dyDescent="0.25">
      <c r="A3" s="10" t="s">
        <v>429</v>
      </c>
    </row>
    <row r="5" spans="1:1" x14ac:dyDescent="0.25">
      <c r="A5" s="10" t="s">
        <v>430</v>
      </c>
    </row>
    <row r="7" spans="1:1" x14ac:dyDescent="0.25">
      <c r="A7" s="10" t="s">
        <v>431</v>
      </c>
    </row>
    <row r="10" spans="1:1" x14ac:dyDescent="0.25">
      <c r="A10" s="10" t="s">
        <v>433</v>
      </c>
    </row>
    <row r="12" spans="1:1" x14ac:dyDescent="0.25">
      <c r="A12" s="10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Taakstelling naar GGD regio</vt:lpstr>
      <vt:lpstr>Taakstelling gemeenten 2018</vt:lpstr>
      <vt:lpstr>Verantwoording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Goosen</dc:creator>
  <cp:lastModifiedBy>Simone Goosen</cp:lastModifiedBy>
  <dcterms:created xsi:type="dcterms:W3CDTF">2018-01-23T10:42:17Z</dcterms:created>
  <dcterms:modified xsi:type="dcterms:W3CDTF">2018-01-24T11:41:09Z</dcterms:modified>
</cp:coreProperties>
</file>