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35" windowWidth="24240" windowHeight="14550"/>
  </bookViews>
  <sheets>
    <sheet name="Titelpagina" sheetId="8" r:id="rId1"/>
    <sheet name="Invulinstructie" sheetId="7" r:id="rId2"/>
    <sheet name="Overzicht" sheetId="1" r:id="rId3"/>
    <sheet name="Beleid" sheetId="4" r:id="rId4"/>
    <sheet name="Beheerinstrumenten" sheetId="5" r:id="rId5"/>
    <sheet name="Uitvoeren" sheetId="6" r:id="rId6"/>
    <sheet name="Sheet1" sheetId="9" r:id="rId7"/>
  </sheets>
  <definedNames>
    <definedName name="_xlnm.Print_Area" localSheetId="4">Beheerinstrumenten!$A$1:$L$25</definedName>
    <definedName name="_xlnm.Print_Area" localSheetId="3">Beleid!$A$1:$L$28</definedName>
    <definedName name="_xlnm.Print_Area" localSheetId="0">Titelpagina!$A$1:$G$25</definedName>
    <definedName name="_xlnm.Print_Area" localSheetId="5">Uitvoeren!$A$1:$N$25</definedName>
  </definedNames>
  <calcPr calcId="145621" concurrentCalc="0"/>
</workbook>
</file>

<file path=xl/calcChain.xml><?xml version="1.0" encoding="utf-8"?>
<calcChain xmlns="http://schemas.openxmlformats.org/spreadsheetml/2006/main">
  <c r="W24" i="6" l="1"/>
  <c r="V24" i="6"/>
  <c r="U24" i="6"/>
  <c r="T24" i="6"/>
  <c r="S24" i="6"/>
  <c r="R24" i="6"/>
  <c r="M24" i="6"/>
  <c r="W23" i="6"/>
  <c r="V23" i="6"/>
  <c r="U23" i="6"/>
  <c r="T23" i="6"/>
  <c r="S23" i="6"/>
  <c r="R23" i="6"/>
  <c r="W21" i="6"/>
  <c r="V21" i="6"/>
  <c r="U21" i="6"/>
  <c r="T21" i="6"/>
  <c r="S21" i="6"/>
  <c r="R21" i="6"/>
  <c r="M21" i="6"/>
  <c r="W20" i="6"/>
  <c r="V20" i="6"/>
  <c r="U20" i="6"/>
  <c r="T20" i="6"/>
  <c r="S20" i="6"/>
  <c r="R20" i="6"/>
  <c r="W19" i="6"/>
  <c r="V19" i="6"/>
  <c r="U19" i="6"/>
  <c r="T19" i="6"/>
  <c r="S19" i="6"/>
  <c r="R19" i="6"/>
  <c r="W18" i="6"/>
  <c r="V18" i="6"/>
  <c r="U18" i="6"/>
  <c r="T18" i="6"/>
  <c r="S18" i="6"/>
  <c r="R18" i="6"/>
  <c r="M18" i="6"/>
  <c r="W16" i="6"/>
  <c r="V16" i="6"/>
  <c r="U16" i="6"/>
  <c r="T16" i="6"/>
  <c r="S16" i="6"/>
  <c r="R16" i="6"/>
  <c r="M16" i="6"/>
  <c r="W15" i="6"/>
  <c r="V15" i="6"/>
  <c r="U15" i="6"/>
  <c r="T15" i="6"/>
  <c r="S15" i="6"/>
  <c r="R15" i="6"/>
  <c r="W14" i="6"/>
  <c r="V14" i="6"/>
  <c r="U14" i="6"/>
  <c r="T14" i="6"/>
  <c r="S14" i="6"/>
  <c r="R14" i="6"/>
  <c r="W13" i="6"/>
  <c r="V13" i="6"/>
  <c r="U13" i="6"/>
  <c r="T13" i="6"/>
  <c r="S13" i="6"/>
  <c r="R13" i="6"/>
  <c r="W12" i="6"/>
  <c r="V12" i="6"/>
  <c r="U12" i="6"/>
  <c r="T12" i="6"/>
  <c r="S12" i="6"/>
  <c r="R12" i="6"/>
  <c r="M12" i="6"/>
  <c r="W11" i="6"/>
  <c r="V11" i="6"/>
  <c r="U11" i="6"/>
  <c r="T11" i="6"/>
  <c r="S11" i="6"/>
  <c r="R11" i="6"/>
  <c r="M11" i="6"/>
  <c r="W10" i="6"/>
  <c r="V10" i="6"/>
  <c r="U10" i="6"/>
  <c r="T10" i="6"/>
  <c r="S10" i="6"/>
  <c r="R10" i="6"/>
  <c r="W9" i="6"/>
  <c r="V9" i="6"/>
  <c r="U9" i="6"/>
  <c r="T9" i="6"/>
  <c r="S9" i="6"/>
  <c r="R9" i="6"/>
  <c r="S24" i="5"/>
  <c r="R24" i="5"/>
  <c r="Q24" i="5"/>
  <c r="P24" i="5"/>
  <c r="S23" i="5"/>
  <c r="R23" i="5"/>
  <c r="Q23" i="5"/>
  <c r="P23" i="5"/>
  <c r="S22" i="5"/>
  <c r="R22" i="5"/>
  <c r="Q22" i="5"/>
  <c r="P22" i="5"/>
  <c r="S20" i="5"/>
  <c r="R20" i="5"/>
  <c r="Q20" i="5"/>
  <c r="P20" i="5"/>
  <c r="S19" i="5"/>
  <c r="R19" i="5"/>
  <c r="Q19" i="5"/>
  <c r="P19" i="5"/>
  <c r="S18" i="5"/>
  <c r="R18" i="5"/>
  <c r="Q18" i="5"/>
  <c r="P18" i="5"/>
  <c r="S17" i="5"/>
  <c r="P17" i="5"/>
  <c r="Q17" i="5"/>
  <c r="R17" i="5"/>
  <c r="K17" i="5"/>
  <c r="S16" i="5"/>
  <c r="P16" i="5"/>
  <c r="Q16" i="5"/>
  <c r="R16" i="5"/>
  <c r="K16" i="5"/>
  <c r="S15" i="5"/>
  <c r="R15" i="5"/>
  <c r="Q15" i="5"/>
  <c r="P15" i="5"/>
  <c r="S14" i="5"/>
  <c r="R14" i="5"/>
  <c r="Q14" i="5"/>
  <c r="P14" i="5"/>
  <c r="S13" i="5"/>
  <c r="R13" i="5"/>
  <c r="Q13" i="5"/>
  <c r="P13" i="5"/>
  <c r="S12" i="5"/>
  <c r="R12" i="5"/>
  <c r="Q12" i="5"/>
  <c r="P12" i="5"/>
  <c r="S11" i="5"/>
  <c r="R11" i="5"/>
  <c r="Q11" i="5"/>
  <c r="P11" i="5"/>
  <c r="K11" i="5"/>
  <c r="S10" i="5"/>
  <c r="R10" i="5"/>
  <c r="Q10" i="5"/>
  <c r="P10" i="5"/>
  <c r="S9" i="5"/>
  <c r="R9" i="5"/>
  <c r="Q9" i="5"/>
  <c r="P9" i="5"/>
  <c r="S27" i="4"/>
  <c r="R27" i="4"/>
  <c r="Q27" i="4"/>
  <c r="P27" i="4"/>
  <c r="K27" i="4"/>
  <c r="S26" i="4"/>
  <c r="R26" i="4"/>
  <c r="Q26" i="4"/>
  <c r="P26" i="4"/>
  <c r="K26" i="4"/>
  <c r="S24" i="4"/>
  <c r="R24" i="4"/>
  <c r="Q24" i="4"/>
  <c r="P24" i="4"/>
  <c r="S23" i="4"/>
  <c r="R23" i="4"/>
  <c r="P23" i="4"/>
  <c r="Q23" i="4"/>
  <c r="K23" i="4"/>
  <c r="S22" i="4"/>
  <c r="R22" i="4"/>
  <c r="Q22" i="4"/>
  <c r="P22" i="4"/>
  <c r="S21" i="4"/>
  <c r="R21" i="4"/>
  <c r="Q21" i="4"/>
  <c r="P21" i="4"/>
  <c r="K21" i="4"/>
  <c r="S19" i="4"/>
  <c r="P19" i="4"/>
  <c r="Q19" i="4"/>
  <c r="R19" i="4"/>
  <c r="K19" i="4"/>
  <c r="S18" i="4"/>
  <c r="R18" i="4"/>
  <c r="P18" i="4"/>
  <c r="Q18" i="4"/>
  <c r="K18" i="4"/>
  <c r="S17" i="4"/>
  <c r="R17" i="4"/>
  <c r="P17" i="4"/>
  <c r="Q17" i="4"/>
  <c r="K17" i="4"/>
  <c r="S16" i="4"/>
  <c r="R16" i="4"/>
  <c r="Q16" i="4"/>
  <c r="P16" i="4"/>
  <c r="S15" i="4"/>
  <c r="R15" i="4"/>
  <c r="Q15" i="4"/>
  <c r="P15" i="4"/>
  <c r="S14" i="4"/>
  <c r="R14" i="4"/>
  <c r="P14" i="4"/>
  <c r="Q14" i="4"/>
  <c r="K14" i="4"/>
  <c r="S12" i="4"/>
  <c r="R12" i="4"/>
  <c r="Q12" i="4"/>
  <c r="P12" i="4"/>
  <c r="K12" i="4"/>
  <c r="S11" i="4"/>
  <c r="R11" i="4"/>
  <c r="Q11" i="4"/>
  <c r="P11" i="4"/>
  <c r="K11" i="4"/>
  <c r="S10" i="4"/>
  <c r="R10" i="4"/>
  <c r="P10" i="4"/>
  <c r="Q10" i="4"/>
  <c r="K10" i="4"/>
  <c r="S9" i="4"/>
  <c r="R9" i="4"/>
  <c r="Q9" i="4"/>
  <c r="P9" i="4"/>
  <c r="M23" i="6"/>
  <c r="M20" i="6"/>
  <c r="M19" i="6"/>
  <c r="M15" i="6"/>
  <c r="M14" i="6"/>
  <c r="M13" i="6"/>
  <c r="M10" i="6"/>
  <c r="K24" i="4"/>
  <c r="K16" i="4"/>
  <c r="K15" i="4"/>
  <c r="K24" i="5"/>
  <c r="K23" i="5"/>
  <c r="K22" i="5"/>
  <c r="K20" i="5"/>
  <c r="K19" i="5"/>
  <c r="K18" i="5"/>
  <c r="K15" i="5"/>
  <c r="K14" i="5"/>
  <c r="K13" i="5"/>
  <c r="K10" i="5"/>
  <c r="M9" i="6"/>
  <c r="K12" i="5"/>
  <c r="K9" i="5"/>
  <c r="K22" i="4"/>
  <c r="K9" i="4"/>
</calcChain>
</file>

<file path=xl/sharedStrings.xml><?xml version="1.0" encoding="utf-8"?>
<sst xmlns="http://schemas.openxmlformats.org/spreadsheetml/2006/main" count="177" uniqueCount="116">
  <si>
    <t>Richten</t>
  </si>
  <si>
    <t>Beleid</t>
  </si>
  <si>
    <t>Inrichten</t>
  </si>
  <si>
    <t>Organisatie</t>
  </si>
  <si>
    <t>Organisatorische inbedding</t>
  </si>
  <si>
    <t>Controle en toezicht</t>
  </si>
  <si>
    <t>Projecten</t>
  </si>
  <si>
    <t>Operationele inrichting</t>
  </si>
  <si>
    <t>Documenteren van beheer</t>
  </si>
  <si>
    <t>Verrichten</t>
  </si>
  <si>
    <t>Opname</t>
  </si>
  <si>
    <t>Identificeren</t>
  </si>
  <si>
    <t>Waarderen</t>
  </si>
  <si>
    <t>Classificeren</t>
  </si>
  <si>
    <t>Controle - inhoudelijk</t>
  </si>
  <si>
    <t>Controle - technisch</t>
  </si>
  <si>
    <t>(Meta)gegevensbeheer</t>
  </si>
  <si>
    <t>Metagegevensbeheer - beschrijvend</t>
  </si>
  <si>
    <t>Volgen</t>
  </si>
  <si>
    <t>Verwijderen</t>
  </si>
  <si>
    <t>Beschikbaar stellen</t>
  </si>
  <si>
    <t>Zoeken</t>
  </si>
  <si>
    <t>Presenteren</t>
  </si>
  <si>
    <t>Registreren van beschrijvende metagegevens</t>
  </si>
  <si>
    <t>Registreren van technische en administratieve metagegevens</t>
  </si>
  <si>
    <t>Beheerinstrumenten</t>
  </si>
  <si>
    <t>(Meta)gegevensbeheer - technisch</t>
  </si>
  <si>
    <t>Opslaan</t>
  </si>
  <si>
    <t>Archiefverordening</t>
  </si>
  <si>
    <t>Informatiebeleidsplan</t>
  </si>
  <si>
    <t>Besluit Informatiebeheer / mandaatbesluit(en)</t>
  </si>
  <si>
    <t>Proces- en procedurebeschrijvingen</t>
  </si>
  <si>
    <t>Opleidingsprogramma voor alle functionarissen</t>
  </si>
  <si>
    <t>Kwaliteitszorg is ingebed in jaarlijkse cyclus</t>
  </si>
  <si>
    <t>Systeemdocumentatie is up to date</t>
  </si>
  <si>
    <t>Geordend overzicht / Classificatieschema</t>
  </si>
  <si>
    <t>Selectielijst</t>
  </si>
  <si>
    <t>Metagegevenschema</t>
  </si>
  <si>
    <t>Overzicht te gebruiken bestandsformaten</t>
  </si>
  <si>
    <t>Handboek(en) vervanging</t>
  </si>
  <si>
    <t>Lijst informatiebeheerregimes</t>
  </si>
  <si>
    <t>Instructie voor het beheer van de archiefruimte en -bewaarplaats</t>
  </si>
  <si>
    <t>Lijst van eisen aan een veilige server of andere digitale opslagmethode</t>
  </si>
  <si>
    <t>Regeling conversie / migratie</t>
  </si>
  <si>
    <t>Documenteren van archiefbeherend systeem</t>
  </si>
  <si>
    <t>Documenteren van gebeurtenissen en beheeractiviteiten</t>
  </si>
  <si>
    <t>Informatiebeheer is beschreven</t>
  </si>
  <si>
    <t>Taken, verantwoordelijkheden en bevoegdheden zijn beschreven</t>
  </si>
  <si>
    <t>Strategisch Informatieoverleg is ingericht en operationeel</t>
  </si>
  <si>
    <t>Beheeractiviteiten kunnen herleid worden binnen de werkprocessen</t>
  </si>
  <si>
    <t>Rapportage over het beheer van overgebrachte archieven</t>
  </si>
  <si>
    <t>Informatiebeheer tijdens projecten is geregeld</t>
  </si>
  <si>
    <t>Beheer van projectinformatie na afronding project is geregeld</t>
  </si>
  <si>
    <t>Overzicht van te gebruiken materialen voor analoge archiefbescheiden</t>
  </si>
  <si>
    <t>Autorisatietabel</t>
  </si>
  <si>
    <t>Lijst beperkingsgronden openbaarheid</t>
  </si>
  <si>
    <t>Documenteren van gebeurtenissen en beheeractiviteiten analoog</t>
  </si>
  <si>
    <t>Volgen - inhoudelijk en technisch</t>
  </si>
  <si>
    <t>Verwijderen, verplaatsen en overdragen</t>
  </si>
  <si>
    <t>Informatiebeveiligingsplan</t>
  </si>
  <si>
    <t>Niet aanwezig</t>
  </si>
  <si>
    <t>Gedeeltelijk aanwezig</t>
  </si>
  <si>
    <t>Aanwezig</t>
  </si>
  <si>
    <t>Toezicht- en/of auditrapporten</t>
  </si>
  <si>
    <t>Score</t>
  </si>
  <si>
    <t>Beheer is ingebed</t>
  </si>
  <si>
    <t>Uitkomsten worden gemeten</t>
  </si>
  <si>
    <t>Metingen worden gebruikt</t>
  </si>
  <si>
    <t>Kernfunctie is ingericht</t>
  </si>
  <si>
    <t>Uitvoeringsnorm is beschikbaar en beschreven</t>
  </si>
  <si>
    <t>Onbekend</t>
  </si>
  <si>
    <t>x</t>
  </si>
  <si>
    <t>Invulinstructie</t>
  </si>
  <si>
    <t>De volgende excelsheets zijn bedoeld als hulpmiddel bij de zelfevaluatie.</t>
  </si>
  <si>
    <t>Beleid / Organisatie en Beheerinstrumenten</t>
  </si>
  <si>
    <t>Uitvoeren</t>
  </si>
  <si>
    <t>Het informatiebeheer begint met de aanwezigheid en ingericht zijn van een kernfunctie, dat wordt toegepast in het primaire proces.</t>
  </si>
  <si>
    <t>Veranderingen in het primair proces werken doorgevoerd in de kernfunctie en vice versa.</t>
  </si>
  <si>
    <t>De organisatie heeft een concrete norm bepaald voor de kwaliteit van het informatiebeheer in het primaire proces.</t>
  </si>
  <si>
    <t>De uitkomsten van het primaire proces worden tevens gemeten.</t>
  </si>
  <si>
    <t>De metingen vormen de input voor het verbeterproces, ze zijn onderdeel van de PDCA-cyclus.</t>
  </si>
  <si>
    <t>Voorbeeld: In een proces is bepaald welke informatieobjecten beheerd moeten worden.</t>
  </si>
  <si>
    <t>Voorbeeld: Er vinden reguliere metingen plaats, hetzij als onderdeel van het proces (volledigheidscontrole) of als steekproef.</t>
  </si>
  <si>
    <t>Voorbeeld: Afwijkingen van de metingen met de norm vormen input voor een verbetertraject.</t>
  </si>
  <si>
    <t>bewijsvoering / opmerkingen</t>
  </si>
  <si>
    <t>In de kolom bewijsvoering / opmerkingen geeft u aan waarop u uw uitspraak hebt gebaseerd.</t>
  </si>
  <si>
    <t>Bij de evaluatie gaan we uit van de producten die noodzakelijk zijn om het informatiebeheer uit te voeren. We kennen hierbij de volgende modaliteiten</t>
  </si>
  <si>
    <t>- het item is niet aanwezig</t>
  </si>
  <si>
    <t>- het item is weliswaar aanwezig, maar nog onvolledig, onder revisie of niet in de volle breedte ingevoerd</t>
  </si>
  <si>
    <t>- het item is volledig aanwezig</t>
  </si>
  <si>
    <t>- onbekend: het is niet mogelijk om een uitspraak te doen.</t>
  </si>
  <si>
    <r>
      <t xml:space="preserve">á </t>
    </r>
    <r>
      <rPr>
        <sz val="11"/>
        <color theme="1"/>
        <rFont val="Calibri"/>
        <family val="2"/>
        <scheme val="minor"/>
      </rPr>
      <t>Goed ingevuld</t>
    </r>
  </si>
  <si>
    <r>
      <t xml:space="preserve">á </t>
    </r>
    <r>
      <rPr>
        <sz val="11"/>
        <color theme="1"/>
        <rFont val="Calibri"/>
        <family val="2"/>
        <scheme val="minor"/>
      </rPr>
      <t>Fout ingevuld</t>
    </r>
  </si>
  <si>
    <t xml:space="preserve">Voor het evalueren van de kernfuncties hebben we een andere benadering. Hierbij kijken we, aan de hand van enkele indicatoren, naar de mate </t>
  </si>
  <si>
    <t>waarin het informatiebeheer in de organisatie is ingericht. Hierbij is sprake van een logische volgordelijkheid van de indicatoren.</t>
  </si>
  <si>
    <t>Per item kruist u aan (x of X) welke uitstpraak het meest van toepassing is. Het is niet de bedoeling om per rij dus meerdere mogelijkheden aan te kruisen</t>
  </si>
  <si>
    <t>U wordt gevraagd om in de kolom dat het meest van toepassing is een kruis (x of X) te plaatsen. Het veronderstelt dat eventueel "eerdere" fasen</t>
  </si>
  <si>
    <t>van toepassing zijn. U hoeft daarom maar één kruis per onderwerp te plaatsen.</t>
  </si>
  <si>
    <t>Het is niet mogelijk om een uitspraak te doen.</t>
  </si>
  <si>
    <t>van het informatiebeheer.</t>
  </si>
  <si>
    <t>Voorbeeld: Wijzigt het primaire proces en komen er nieuwe informatieobjecten bij, dan wordt gekeken wat de effecten zijn in het licht</t>
  </si>
  <si>
    <t xml:space="preserve">Voorbeeld: De organisatie heeft een SMART-norm vastgesteld, bv. 95% van de informatieobjecten in het proces moet daadwerkelijk worden </t>
  </si>
  <si>
    <t>vastgelegd en beheerd.</t>
  </si>
  <si>
    <t>Proces / kernfunctie</t>
  </si>
  <si>
    <t>KIDO</t>
  </si>
  <si>
    <t>Zelfevaluatie formulieren</t>
  </si>
  <si>
    <t>De sheets zijn beveiligd. Alleen de invulcellen zijn beschikbaar.</t>
  </si>
  <si>
    <t>Scoreformulier</t>
  </si>
  <si>
    <t>De "scores" kunt u per deelnemer invoeren op het scoreformulier, voor de onderlinge vergelijking, die als input dient voor de groepsbespreking.</t>
  </si>
  <si>
    <t>De score "onbekend", voert u in met de letter "o".</t>
  </si>
  <si>
    <t>Naam</t>
  </si>
  <si>
    <t>Vindbaar maken</t>
  </si>
  <si>
    <t>Toegankelijk maken</t>
  </si>
  <si>
    <t>KIDO-BIJLAGE</t>
  </si>
  <si>
    <t>ZELFEVALUATIEFORMULIER</t>
  </si>
  <si>
    <t>versie 1.0.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</si>
</sst>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sz val="11"/>
      <color theme="0"/>
      <name val="Verdana"/>
      <family val="2"/>
    </font>
    <font>
      <sz val="11"/>
      <color theme="3"/>
      <name val="Verdana"/>
      <family val="2"/>
    </font>
    <font>
      <b/>
      <sz val="16"/>
      <color theme="3"/>
      <name val="Verdana"/>
      <family val="2"/>
    </font>
    <font>
      <b/>
      <sz val="16"/>
      <color theme="3" tint="0.3999755851924192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Wingdings 3"/>
      <family val="1"/>
      <charset val="2"/>
    </font>
    <font>
      <b/>
      <sz val="12"/>
      <color theme="1"/>
      <name val="Calibri"/>
      <family val="2"/>
      <scheme val="minor"/>
    </font>
    <font>
      <sz val="24"/>
      <color theme="3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3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ck">
        <color theme="0"/>
      </bottom>
      <diagonal/>
    </border>
    <border>
      <left style="medium">
        <color theme="0"/>
      </left>
      <right style="medium">
        <color theme="0"/>
      </right>
      <top style="thick">
        <color theme="0"/>
      </top>
      <bottom style="thick">
        <color theme="0"/>
      </bottom>
      <diagonal/>
    </border>
    <border>
      <left style="medium">
        <color theme="0"/>
      </left>
      <right style="medium">
        <color theme="0"/>
      </right>
      <top style="thick">
        <color theme="0"/>
      </top>
      <bottom style="medium">
        <color theme="0"/>
      </bottom>
      <diagonal/>
    </border>
    <border>
      <left style="thick">
        <color theme="0" tint="-0.24994659260841701"/>
      </left>
      <right style="thick">
        <color theme="0" tint="-0.24994659260841701"/>
      </right>
      <top style="thick">
        <color theme="0" tint="-0.24994659260841701"/>
      </top>
      <bottom style="thick">
        <color theme="0" tint="-0.24994659260841701"/>
      </bottom>
      <diagonal/>
    </border>
    <border>
      <left style="thick">
        <color theme="0"/>
      </left>
      <right style="thick">
        <color theme="0" tint="-0.24994659260841701"/>
      </right>
      <top style="thick">
        <color theme="0"/>
      </top>
      <bottom style="thick">
        <color theme="0"/>
      </bottom>
      <diagonal/>
    </border>
    <border>
      <left style="thick">
        <color theme="0" tint="-0.24994659260841701"/>
      </left>
      <right/>
      <top/>
      <bottom/>
      <diagonal/>
    </border>
    <border>
      <left/>
      <right style="thick">
        <color theme="0" tint="-0.24994659260841701"/>
      </right>
      <top/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  <border>
      <left style="thick">
        <color theme="0" tint="-0.24994659260841701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 tint="-0.24994659260841701"/>
      </right>
      <top/>
      <bottom style="thick">
        <color theme="0"/>
      </bottom>
      <diagonal/>
    </border>
    <border>
      <left style="medium">
        <color theme="0"/>
      </left>
      <right style="medium">
        <color theme="0"/>
      </right>
      <top style="thick">
        <color theme="0"/>
      </top>
      <bottom/>
      <diagonal/>
    </border>
    <border>
      <left style="thick">
        <color theme="0" tint="-0.24994659260841701"/>
      </left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 tint="-0.24994659260841701"/>
      </right>
      <top style="thick">
        <color theme="0"/>
      </top>
      <bottom style="thick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3"/>
      </left>
      <right/>
      <top style="thick">
        <color theme="3"/>
      </top>
      <bottom/>
      <diagonal/>
    </border>
    <border>
      <left/>
      <right/>
      <top style="thick">
        <color theme="3"/>
      </top>
      <bottom/>
      <diagonal/>
    </border>
    <border>
      <left/>
      <right style="thick">
        <color theme="3"/>
      </right>
      <top style="thick">
        <color theme="3"/>
      </top>
      <bottom/>
      <diagonal/>
    </border>
    <border>
      <left style="thick">
        <color theme="3"/>
      </left>
      <right/>
      <top/>
      <bottom/>
      <diagonal/>
    </border>
    <border>
      <left/>
      <right style="thick">
        <color theme="3"/>
      </right>
      <top/>
      <bottom/>
      <diagonal/>
    </border>
    <border>
      <left style="thick">
        <color theme="3"/>
      </left>
      <right/>
      <top/>
      <bottom style="thick">
        <color theme="3"/>
      </bottom>
      <diagonal/>
    </border>
    <border>
      <left/>
      <right/>
      <top/>
      <bottom style="thick">
        <color theme="3"/>
      </bottom>
      <diagonal/>
    </border>
    <border>
      <left/>
      <right style="thick">
        <color theme="3"/>
      </right>
      <top/>
      <bottom style="thick">
        <color theme="3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2" fillId="0" borderId="0" xfId="0" applyFont="1"/>
    <xf numFmtId="0" fontId="2" fillId="3" borderId="0" xfId="0" applyFont="1" applyFill="1"/>
    <xf numFmtId="0" fontId="1" fillId="2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2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2" fillId="4" borderId="4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2" fillId="6" borderId="0" xfId="0" applyFont="1" applyFill="1"/>
    <xf numFmtId="0" fontId="2" fillId="6" borderId="0" xfId="0" applyFont="1" applyFill="1" applyAlignment="1">
      <alignment vertical="center"/>
    </xf>
    <xf numFmtId="0" fontId="2" fillId="0" borderId="0" xfId="0" applyFont="1" applyAlignment="1">
      <alignment textRotation="75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7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0" fillId="3" borderId="7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2" fillId="4" borderId="14" xfId="0" applyFont="1" applyFill="1" applyBorder="1" applyAlignment="1">
      <alignment vertical="center"/>
    </xf>
    <xf numFmtId="0" fontId="2" fillId="0" borderId="5" xfId="0" applyFont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9" borderId="5" xfId="0" applyFont="1" applyFill="1" applyBorder="1" applyAlignment="1">
      <alignment horizontal="center" textRotation="75"/>
    </xf>
    <xf numFmtId="0" fontId="2" fillId="0" borderId="5" xfId="0" applyFont="1" applyBorder="1" applyAlignment="1">
      <alignment horizontal="center" textRotation="75" wrapText="1"/>
    </xf>
    <xf numFmtId="0" fontId="2" fillId="0" borderId="0" xfId="0" applyFont="1" applyAlignment="1">
      <alignment wrapText="1"/>
    </xf>
    <xf numFmtId="0" fontId="2" fillId="3" borderId="0" xfId="0" applyFont="1" applyFill="1" applyAlignment="1">
      <alignment wrapText="1"/>
    </xf>
    <xf numFmtId="0" fontId="2" fillId="3" borderId="0" xfId="0" applyFont="1" applyFill="1" applyAlignment="1">
      <alignment horizontal="center" wrapText="1"/>
    </xf>
    <xf numFmtId="0" fontId="2" fillId="9" borderId="5" xfId="0" applyFont="1" applyFill="1" applyBorder="1" applyAlignment="1">
      <alignment horizontal="center" textRotation="75" wrapText="1"/>
    </xf>
    <xf numFmtId="0" fontId="2" fillId="0" borderId="5" xfId="0" applyFont="1" applyBorder="1" applyAlignment="1">
      <alignment horizontal="center" wrapText="1"/>
    </xf>
    <xf numFmtId="0" fontId="2" fillId="0" borderId="0" xfId="0" applyFont="1" applyAlignment="1">
      <alignment textRotation="75" wrapText="1"/>
    </xf>
    <xf numFmtId="0" fontId="2" fillId="0" borderId="7" xfId="0" applyFont="1" applyBorder="1" applyAlignment="1">
      <alignment horizontal="center" wrapText="1"/>
    </xf>
    <xf numFmtId="0" fontId="2" fillId="3" borderId="12" xfId="0" applyFont="1" applyFill="1" applyBorder="1" applyAlignment="1">
      <alignment vertical="center"/>
    </xf>
    <xf numFmtId="0" fontId="2" fillId="0" borderId="15" xfId="0" applyFont="1" applyBorder="1" applyAlignment="1">
      <alignment horizontal="center" textRotation="75" wrapText="1"/>
    </xf>
    <xf numFmtId="0" fontId="2" fillId="3" borderId="0" xfId="0" applyFont="1" applyFill="1" applyAlignment="1">
      <alignment horizontal="center" vertical="center"/>
    </xf>
    <xf numFmtId="0" fontId="2" fillId="3" borderId="9" xfId="0" applyFont="1" applyFill="1" applyBorder="1"/>
    <xf numFmtId="0" fontId="2" fillId="3" borderId="10" xfId="0" applyFont="1" applyFill="1" applyBorder="1"/>
    <xf numFmtId="0" fontId="2" fillId="3" borderId="11" xfId="0" applyFont="1" applyFill="1" applyBorder="1"/>
    <xf numFmtId="0" fontId="2" fillId="3" borderId="8" xfId="0" applyFont="1" applyFill="1" applyBorder="1" applyAlignment="1">
      <alignment vertical="center"/>
    </xf>
    <xf numFmtId="1" fontId="2" fillId="3" borderId="0" xfId="0" applyNumberFormat="1" applyFont="1" applyFill="1" applyBorder="1" applyAlignment="1">
      <alignment vertical="center"/>
    </xf>
    <xf numFmtId="0" fontId="0" fillId="3" borderId="17" xfId="0" applyFill="1" applyBorder="1" applyAlignment="1">
      <alignment horizontal="center"/>
    </xf>
    <xf numFmtId="1" fontId="0" fillId="3" borderId="17" xfId="0" applyNumberFormat="1" applyFill="1" applyBorder="1" applyAlignment="1">
      <alignment horizontal="center"/>
    </xf>
    <xf numFmtId="0" fontId="2" fillId="8" borderId="12" xfId="0" applyFont="1" applyFill="1" applyBorder="1" applyAlignment="1">
      <alignment horizontal="center" vertical="center"/>
    </xf>
    <xf numFmtId="0" fontId="6" fillId="0" borderId="0" xfId="0" applyFont="1"/>
    <xf numFmtId="0" fontId="0" fillId="0" borderId="0" xfId="0" applyAlignment="1">
      <alignment textRotation="75"/>
    </xf>
    <xf numFmtId="0" fontId="7" fillId="0" borderId="0" xfId="0" applyFont="1"/>
    <xf numFmtId="0" fontId="8" fillId="0" borderId="0" xfId="0" applyFont="1"/>
    <xf numFmtId="0" fontId="2" fillId="0" borderId="19" xfId="0" applyFont="1" applyBorder="1" applyAlignment="1">
      <alignment horizontal="center" textRotation="75" wrapText="1"/>
    </xf>
    <xf numFmtId="0" fontId="2" fillId="8" borderId="19" xfId="0" applyFont="1" applyFill="1" applyBorder="1" applyAlignment="1">
      <alignment horizontal="center" vertical="center"/>
    </xf>
    <xf numFmtId="0" fontId="0" fillId="3" borderId="0" xfId="0" applyFill="1"/>
    <xf numFmtId="0" fontId="10" fillId="10" borderId="22" xfId="0" applyFont="1" applyFill="1" applyBorder="1"/>
    <xf numFmtId="0" fontId="0" fillId="10" borderId="23" xfId="0" applyFill="1" applyBorder="1"/>
    <xf numFmtId="0" fontId="0" fillId="10" borderId="24" xfId="0" applyFill="1" applyBorder="1"/>
    <xf numFmtId="0" fontId="2" fillId="3" borderId="0" xfId="0" applyFont="1" applyFill="1" applyBorder="1" applyAlignment="1">
      <alignment textRotation="75" wrapText="1"/>
    </xf>
    <xf numFmtId="0" fontId="0" fillId="3" borderId="0" xfId="0" applyFill="1" applyBorder="1"/>
    <xf numFmtId="0" fontId="7" fillId="10" borderId="23" xfId="0" applyFont="1" applyFill="1" applyBorder="1"/>
    <xf numFmtId="0" fontId="2" fillId="3" borderId="0" xfId="0" applyFont="1" applyFill="1" applyBorder="1"/>
    <xf numFmtId="0" fontId="2" fillId="0" borderId="0" xfId="0" applyFont="1" applyBorder="1"/>
    <xf numFmtId="0" fontId="7" fillId="3" borderId="25" xfId="0" applyFont="1" applyFill="1" applyBorder="1"/>
    <xf numFmtId="0" fontId="7" fillId="3" borderId="0" xfId="0" applyFont="1" applyFill="1" applyBorder="1"/>
    <xf numFmtId="0" fontId="0" fillId="3" borderId="26" xfId="0" applyFill="1" applyBorder="1"/>
    <xf numFmtId="0" fontId="7" fillId="3" borderId="0" xfId="0" quotePrefix="1" applyFont="1" applyFill="1" applyBorder="1"/>
    <xf numFmtId="0" fontId="0" fillId="3" borderId="26" xfId="0" applyFill="1" applyBorder="1" applyAlignment="1"/>
    <xf numFmtId="0" fontId="0" fillId="3" borderId="25" xfId="0" applyFill="1" applyBorder="1"/>
    <xf numFmtId="0" fontId="9" fillId="3" borderId="0" xfId="0" quotePrefix="1" applyFont="1" applyFill="1" applyBorder="1"/>
    <xf numFmtId="0" fontId="0" fillId="3" borderId="28" xfId="0" applyFill="1" applyBorder="1"/>
    <xf numFmtId="0" fontId="0" fillId="3" borderId="29" xfId="0" applyFill="1" applyBorder="1"/>
    <xf numFmtId="0" fontId="2" fillId="3" borderId="25" xfId="0" applyFont="1" applyFill="1" applyBorder="1"/>
    <xf numFmtId="0" fontId="2" fillId="3" borderId="25" xfId="0" applyFont="1" applyFill="1" applyBorder="1" applyAlignment="1">
      <alignment vertical="center"/>
    </xf>
    <xf numFmtId="0" fontId="0" fillId="3" borderId="27" xfId="0" applyFill="1" applyBorder="1"/>
    <xf numFmtId="0" fontId="0" fillId="3" borderId="25" xfId="0" applyFill="1" applyBorder="1" applyAlignment="1">
      <alignment textRotation="75"/>
    </xf>
    <xf numFmtId="0" fontId="7" fillId="3" borderId="27" xfId="0" applyFont="1" applyFill="1" applyBorder="1"/>
    <xf numFmtId="0" fontId="7" fillId="3" borderId="28" xfId="0" applyFont="1" applyFill="1" applyBorder="1"/>
    <xf numFmtId="0" fontId="0" fillId="3" borderId="0" xfId="0" applyFill="1" applyBorder="1" applyAlignment="1">
      <alignment textRotation="75"/>
    </xf>
    <xf numFmtId="0" fontId="0" fillId="3" borderId="26" xfId="0" applyFill="1" applyBorder="1" applyAlignment="1">
      <alignment textRotation="75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3" fillId="3" borderId="0" xfId="0" applyFont="1" applyFill="1" applyAlignment="1">
      <alignment vertical="center"/>
    </xf>
    <xf numFmtId="0" fontId="2" fillId="8" borderId="12" xfId="0" applyFont="1" applyFill="1" applyBorder="1" applyAlignment="1" applyProtection="1">
      <alignment horizontal="center" vertical="center"/>
      <protection locked="0"/>
    </xf>
    <xf numFmtId="0" fontId="2" fillId="6" borderId="6" xfId="0" applyFont="1" applyFill="1" applyBorder="1" applyAlignment="1" applyProtection="1">
      <alignment vertical="center"/>
      <protection locked="0"/>
    </xf>
    <xf numFmtId="0" fontId="2" fillId="3" borderId="8" xfId="0" applyFont="1" applyFill="1" applyBorder="1" applyAlignment="1" applyProtection="1">
      <alignment vertical="center"/>
      <protection locked="0"/>
    </xf>
    <xf numFmtId="0" fontId="2" fillId="3" borderId="7" xfId="0" applyFont="1" applyFill="1" applyBorder="1" applyAlignment="1" applyProtection="1">
      <alignment vertical="center"/>
      <protection locked="0"/>
    </xf>
    <xf numFmtId="0" fontId="2" fillId="3" borderId="0" xfId="0" applyFont="1" applyFill="1" applyBorder="1" applyAlignment="1" applyProtection="1">
      <alignment vertical="center"/>
      <protection locked="0"/>
    </xf>
    <xf numFmtId="0" fontId="2" fillId="3" borderId="16" xfId="0" applyFont="1" applyFill="1" applyBorder="1" applyAlignment="1" applyProtection="1">
      <alignment vertical="center"/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2" fillId="6" borderId="13" xfId="0" applyFont="1" applyFill="1" applyBorder="1" applyAlignment="1" applyProtection="1">
      <alignment vertical="center"/>
      <protection locked="0"/>
    </xf>
    <xf numFmtId="0" fontId="0" fillId="3" borderId="18" xfId="0" applyFill="1" applyBorder="1" applyAlignment="1" applyProtection="1">
      <alignment horizontal="center"/>
      <protection locked="0"/>
    </xf>
    <xf numFmtId="0" fontId="5" fillId="3" borderId="0" xfId="0" applyFont="1" applyFill="1" applyAlignment="1">
      <alignment horizontal="left" vertical="center" wrapText="1"/>
    </xf>
    <xf numFmtId="0" fontId="11" fillId="0" borderId="0" xfId="0" applyFont="1"/>
    <xf numFmtId="0" fontId="12" fillId="0" borderId="0" xfId="0" applyFont="1"/>
    <xf numFmtId="17" fontId="8" fillId="0" borderId="0" xfId="0" quotePrefix="1" applyNumberFormat="1" applyFont="1"/>
    <xf numFmtId="0" fontId="7" fillId="3" borderId="0" xfId="0" applyFont="1" applyFill="1"/>
    <xf numFmtId="0" fontId="4" fillId="7" borderId="0" xfId="0" applyFont="1" applyFill="1" applyAlignment="1" applyProtection="1">
      <alignment vertical="center"/>
      <protection locked="0"/>
    </xf>
    <xf numFmtId="0" fontId="2" fillId="6" borderId="13" xfId="0" applyFont="1" applyFill="1" applyBorder="1" applyAlignment="1" applyProtection="1">
      <alignment vertical="center" wrapText="1"/>
      <protection locked="0"/>
    </xf>
    <xf numFmtId="0" fontId="13" fillId="3" borderId="0" xfId="0" applyFont="1" applyFill="1" applyAlignment="1">
      <alignment horizontal="right" vertical="center"/>
    </xf>
    <xf numFmtId="0" fontId="5" fillId="3" borderId="0" xfId="0" applyFont="1" applyFill="1" applyAlignment="1">
      <alignment horizontal="right" vertical="center" wrapText="1"/>
    </xf>
    <xf numFmtId="0" fontId="2" fillId="4" borderId="19" xfId="0" applyFont="1" applyFill="1" applyBorder="1" applyAlignment="1">
      <alignment vertical="center"/>
    </xf>
    <xf numFmtId="0" fontId="0" fillId="0" borderId="19" xfId="0" applyBorder="1" applyAlignment="1"/>
    <xf numFmtId="0" fontId="2" fillId="4" borderId="20" xfId="0" applyFont="1" applyFill="1" applyBorder="1" applyAlignment="1">
      <alignment vertical="center"/>
    </xf>
    <xf numFmtId="0" fontId="0" fillId="0" borderId="21" xfId="0" applyBorder="1" applyAlignment="1"/>
    <xf numFmtId="0" fontId="7" fillId="3" borderId="25" xfId="0" applyFont="1" applyFill="1" applyBorder="1" applyAlignment="1"/>
    <xf numFmtId="0" fontId="0" fillId="3" borderId="0" xfId="0" applyFill="1" applyBorder="1" applyAlignment="1"/>
    <xf numFmtId="0" fontId="0" fillId="3" borderId="26" xfId="0" applyFill="1" applyBorder="1" applyAlignment="1"/>
    <xf numFmtId="0" fontId="7" fillId="3" borderId="0" xfId="0" quotePrefix="1" applyFont="1" applyFill="1" applyBorder="1" applyAlignment="1"/>
    <xf numFmtId="0" fontId="4" fillId="7" borderId="0" xfId="0" applyFont="1" applyFill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</cellXfs>
  <cellStyles count="1">
    <cellStyle name="Standaard" xfId="0" builtinId="0"/>
  </cellStyles>
  <dxfs count="160">
    <dxf>
      <fill>
        <patternFill>
          <bgColor rgb="FFFFCCCC"/>
        </patternFill>
      </fill>
    </dxf>
    <dxf>
      <fill>
        <patternFill>
          <bgColor rgb="FF99CCFF"/>
        </patternFill>
      </fill>
    </dxf>
    <dxf>
      <fill>
        <patternFill>
          <bgColor rgb="FF66FF99"/>
        </patternFill>
      </fill>
    </dxf>
    <dxf>
      <fill>
        <patternFill>
          <bgColor rgb="FFFFFF99"/>
        </patternFill>
      </fill>
    </dxf>
    <dxf>
      <fill>
        <patternFill>
          <bgColor theme="9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0" tint="-4.9989318521683403E-2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4.9989318521683403E-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4.9989318521683403E-2"/>
        </patternFill>
      </fill>
    </dxf>
    <dxf>
      <fill>
        <patternFill>
          <bgColor rgb="FF66FF99"/>
        </patternFill>
      </fill>
    </dxf>
    <dxf>
      <fill>
        <patternFill>
          <bgColor rgb="FF66FF99"/>
        </patternFill>
      </fill>
    </dxf>
    <dxf>
      <fill>
        <patternFill>
          <bgColor theme="0" tint="-4.9989318521683403E-2"/>
        </patternFill>
      </fill>
    </dxf>
    <dxf>
      <fill>
        <patternFill>
          <bgColor rgb="FF99CCFF"/>
        </patternFill>
      </fill>
    </dxf>
    <dxf>
      <fill>
        <patternFill>
          <bgColor rgb="FF99CCFF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4.9989318521683403E-2"/>
        </patternFill>
      </fill>
    </dxf>
    <dxf>
      <fill>
        <patternFill>
          <bgColor rgb="FF00CC00"/>
        </patternFill>
      </fill>
    </dxf>
    <dxf>
      <fill>
        <patternFill>
          <bgColor rgb="FF00CC00"/>
        </patternFill>
      </fill>
    </dxf>
    <dxf>
      <fill>
        <patternFill>
          <bgColor theme="0" tint="-4.9989318521683403E-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theme="0" tint="-0.34998626667073579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theme="0" tint="-0.34998626667073579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theme="0" tint="-0.34998626667073579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theme="0" tint="-0.34998626667073579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theme="0" tint="-0.34998626667073579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theme="0" tint="-0.34998626667073579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theme="0" tint="-0.34998626667073579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theme="0" tint="-0.34998626667073579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theme="0" tint="-0.34998626667073579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theme="0" tint="-0.34998626667073579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theme="0" tint="-0.34998626667073579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theme="0" tint="-0.34998626667073579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theme="0" tint="-0.34998626667073579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theme="0" tint="-0.34998626667073579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theme="0" tint="-0.34998626667073579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4.9989318521683403E-2"/>
        </patternFill>
      </fill>
    </dxf>
    <dxf>
      <fill>
        <patternFill>
          <bgColor rgb="FF00CC00"/>
        </patternFill>
      </fill>
    </dxf>
    <dxf>
      <fill>
        <patternFill>
          <bgColor rgb="FF00CC00"/>
        </patternFill>
      </fill>
    </dxf>
    <dxf>
      <fill>
        <patternFill>
          <bgColor theme="0" tint="-4.9989318521683403E-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0" tint="-4.9989318521683403E-2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4.9989318521683403E-2"/>
        </patternFill>
      </fill>
    </dxf>
    <dxf>
      <fill>
        <patternFill>
          <bgColor rgb="FF66FF99"/>
        </patternFill>
      </fill>
    </dxf>
    <dxf>
      <fill>
        <patternFill>
          <bgColor rgb="FF66FF99"/>
        </patternFill>
      </fill>
    </dxf>
    <dxf>
      <fill>
        <patternFill>
          <bgColor theme="0" tint="-4.9989318521683403E-2"/>
        </patternFill>
      </fill>
    </dxf>
    <dxf>
      <fill>
        <patternFill>
          <bgColor rgb="FF99CCFF"/>
        </patternFill>
      </fill>
    </dxf>
    <dxf>
      <fill>
        <patternFill>
          <bgColor rgb="FF99CCFF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4.9989318521683403E-2"/>
        </patternFill>
      </fill>
    </dxf>
    <dxf>
      <fill>
        <patternFill>
          <bgColor rgb="FF00CC00"/>
        </patternFill>
      </fill>
    </dxf>
    <dxf>
      <fill>
        <patternFill>
          <bgColor rgb="FF00CC00"/>
        </patternFill>
      </fill>
    </dxf>
    <dxf>
      <fill>
        <patternFill>
          <bgColor theme="0" tint="-4.9989318521683403E-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9" defaultPivotStyle="PivotStyleLight16"/>
  <colors>
    <mruColors>
      <color rgb="FFFF99CC"/>
      <color rgb="FFFFFF99"/>
      <color rgb="FF66FF99"/>
      <color rgb="FF99CCFF"/>
      <color rgb="FFFFCCCC"/>
      <color rgb="FFFFCCFF"/>
      <color rgb="FF00CC00"/>
      <color rgb="FF00FF00"/>
      <color rgb="FF66FF33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B10"/>
  <sheetViews>
    <sheetView tabSelected="1" workbookViewId="0">
      <selection activeCell="B10" sqref="B10"/>
    </sheetView>
  </sheetViews>
  <sheetFormatPr defaultRowHeight="15" x14ac:dyDescent="0.25"/>
  <sheetData>
    <row r="4" spans="2:2" ht="31.5" x14ac:dyDescent="0.5">
      <c r="B4" s="91" t="s">
        <v>104</v>
      </c>
    </row>
    <row r="6" spans="2:2" ht="23.25" x14ac:dyDescent="0.35">
      <c r="B6" s="92" t="s">
        <v>105</v>
      </c>
    </row>
    <row r="9" spans="2:2" ht="18.75" x14ac:dyDescent="0.3">
      <c r="B9" s="48" t="s">
        <v>115</v>
      </c>
    </row>
    <row r="10" spans="2:2" ht="18.75" x14ac:dyDescent="0.3">
      <c r="B10" s="93">
        <v>42705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7"/>
  <sheetViews>
    <sheetView zoomScale="90" zoomScaleNormal="90" workbookViewId="0">
      <selection activeCell="S63" sqref="S63"/>
    </sheetView>
  </sheetViews>
  <sheetFormatPr defaultRowHeight="15" x14ac:dyDescent="0.25"/>
  <cols>
    <col min="2" max="2" width="11.140625" customWidth="1"/>
    <col min="15" max="15" width="11.42578125" customWidth="1"/>
  </cols>
  <sheetData>
    <row r="1" spans="1:15" ht="21" x14ac:dyDescent="0.35">
      <c r="A1" s="45" t="s">
        <v>72</v>
      </c>
    </row>
    <row r="3" spans="1:15" ht="15.75" x14ac:dyDescent="0.25">
      <c r="A3" s="47" t="s">
        <v>73</v>
      </c>
    </row>
    <row r="4" spans="1:15" ht="15.75" x14ac:dyDescent="0.25">
      <c r="A4" t="s">
        <v>106</v>
      </c>
      <c r="B4" s="47"/>
      <c r="C4" s="47"/>
      <c r="D4" s="47"/>
      <c r="E4" s="47"/>
    </row>
    <row r="5" spans="1:15" ht="16.5" thickBot="1" x14ac:dyDescent="0.3">
      <c r="A5" s="47"/>
      <c r="B5" s="47"/>
      <c r="C5" s="47"/>
      <c r="D5" s="47"/>
      <c r="E5" s="47"/>
    </row>
    <row r="6" spans="1:15" ht="16.5" thickTop="1" x14ac:dyDescent="0.25">
      <c r="A6" s="52" t="s">
        <v>74</v>
      </c>
      <c r="B6" s="57"/>
      <c r="C6" s="57"/>
      <c r="D6" s="57"/>
      <c r="E6" s="57"/>
      <c r="F6" s="53"/>
      <c r="G6" s="53"/>
      <c r="H6" s="53"/>
      <c r="I6" s="53"/>
      <c r="J6" s="53"/>
      <c r="K6" s="53"/>
      <c r="L6" s="53"/>
      <c r="M6" s="53"/>
      <c r="N6" s="53"/>
      <c r="O6" s="54"/>
    </row>
    <row r="7" spans="1:15" ht="15.75" x14ac:dyDescent="0.25">
      <c r="A7" s="60"/>
      <c r="B7" s="61"/>
      <c r="C7" s="61"/>
      <c r="D7" s="61"/>
      <c r="E7" s="61"/>
      <c r="F7" s="56"/>
      <c r="G7" s="56"/>
      <c r="H7" s="56"/>
      <c r="I7" s="56"/>
      <c r="J7" s="56"/>
      <c r="K7" s="56"/>
      <c r="L7" s="56"/>
      <c r="M7" s="56"/>
      <c r="N7" s="56"/>
      <c r="O7" s="62"/>
    </row>
    <row r="8" spans="1:15" ht="15.75" x14ac:dyDescent="0.25">
      <c r="A8" s="103" t="s">
        <v>86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5"/>
    </row>
    <row r="9" spans="1:15" ht="15.75" x14ac:dyDescent="0.25">
      <c r="A9" s="60"/>
      <c r="B9" s="106" t="s">
        <v>87</v>
      </c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5"/>
    </row>
    <row r="10" spans="1:15" ht="15.75" x14ac:dyDescent="0.25">
      <c r="A10" s="60"/>
      <c r="B10" s="106" t="s">
        <v>88</v>
      </c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5"/>
    </row>
    <row r="11" spans="1:15" ht="15.75" x14ac:dyDescent="0.25">
      <c r="A11" s="60"/>
      <c r="B11" s="106" t="s">
        <v>89</v>
      </c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5"/>
    </row>
    <row r="12" spans="1:15" ht="15.75" x14ac:dyDescent="0.25">
      <c r="A12" s="60"/>
      <c r="B12" s="63" t="s">
        <v>90</v>
      </c>
      <c r="C12" s="61"/>
      <c r="D12" s="61"/>
      <c r="E12" s="61"/>
      <c r="F12" s="56"/>
      <c r="G12" s="56"/>
      <c r="H12" s="56"/>
      <c r="I12" s="56"/>
      <c r="J12" s="56"/>
      <c r="K12" s="56"/>
      <c r="L12" s="56"/>
      <c r="M12" s="56"/>
      <c r="N12" s="56"/>
      <c r="O12" s="62"/>
    </row>
    <row r="13" spans="1:15" ht="15.75" x14ac:dyDescent="0.25">
      <c r="A13" s="60"/>
      <c r="B13" s="61"/>
      <c r="C13" s="61"/>
      <c r="D13" s="61"/>
      <c r="E13" s="61"/>
      <c r="F13" s="56"/>
      <c r="G13" s="56"/>
      <c r="H13" s="56"/>
      <c r="I13" s="56"/>
      <c r="J13" s="56"/>
      <c r="K13" s="56"/>
      <c r="L13" s="56"/>
      <c r="M13" s="56"/>
      <c r="N13" s="56"/>
      <c r="O13" s="64"/>
    </row>
    <row r="14" spans="1:15" ht="15.75" x14ac:dyDescent="0.25">
      <c r="A14" s="103" t="s">
        <v>95</v>
      </c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5"/>
    </row>
    <row r="15" spans="1:15" ht="15.75" x14ac:dyDescent="0.25">
      <c r="A15" s="60"/>
      <c r="B15" s="61"/>
      <c r="C15" s="61"/>
      <c r="D15" s="61"/>
      <c r="E15" s="61"/>
      <c r="F15" s="56"/>
      <c r="G15" s="56"/>
      <c r="H15" s="56"/>
      <c r="I15" s="56"/>
      <c r="J15" s="56"/>
      <c r="K15" s="56"/>
      <c r="L15" s="56"/>
      <c r="M15" s="56"/>
      <c r="N15" s="56"/>
      <c r="O15" s="62"/>
    </row>
    <row r="16" spans="1:15" ht="15.75" x14ac:dyDescent="0.25">
      <c r="A16" s="103" t="s">
        <v>85</v>
      </c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5"/>
    </row>
    <row r="17" spans="1:15" x14ac:dyDescent="0.25">
      <c r="A17" s="65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62"/>
    </row>
    <row r="18" spans="1:15" x14ac:dyDescent="0.25">
      <c r="A18" s="65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62"/>
    </row>
    <row r="19" spans="1:15" ht="178.5" customHeight="1" x14ac:dyDescent="0.25">
      <c r="A19" s="69"/>
      <c r="B19" s="58"/>
      <c r="C19" s="58"/>
      <c r="D19" s="59"/>
      <c r="E19" s="49" t="s">
        <v>60</v>
      </c>
      <c r="F19" s="49" t="s">
        <v>61</v>
      </c>
      <c r="G19" s="49" t="s">
        <v>62</v>
      </c>
      <c r="H19" s="49" t="s">
        <v>70</v>
      </c>
      <c r="I19" s="56"/>
      <c r="J19" s="56"/>
      <c r="K19" s="56"/>
      <c r="L19" s="56"/>
      <c r="M19" s="56"/>
      <c r="N19" s="56"/>
      <c r="O19" s="62"/>
    </row>
    <row r="20" spans="1:15" x14ac:dyDescent="0.25">
      <c r="A20" s="65"/>
      <c r="B20" s="99" t="s">
        <v>28</v>
      </c>
      <c r="C20" s="100"/>
      <c r="D20" s="100"/>
      <c r="E20" s="50"/>
      <c r="F20" s="50"/>
      <c r="G20" s="50" t="s">
        <v>71</v>
      </c>
      <c r="H20" s="50"/>
      <c r="I20" s="56"/>
      <c r="J20" s="66" t="s">
        <v>91</v>
      </c>
      <c r="K20" s="56"/>
      <c r="L20" s="56"/>
      <c r="M20" s="56"/>
      <c r="N20" s="56"/>
      <c r="O20" s="62"/>
    </row>
    <row r="21" spans="1:15" x14ac:dyDescent="0.25">
      <c r="A21" s="70"/>
      <c r="B21" s="99" t="s">
        <v>29</v>
      </c>
      <c r="C21" s="100"/>
      <c r="D21" s="100"/>
      <c r="E21" s="50" t="s">
        <v>71</v>
      </c>
      <c r="F21" s="50" t="s">
        <v>71</v>
      </c>
      <c r="G21" s="50" t="s">
        <v>71</v>
      </c>
      <c r="H21" s="50"/>
      <c r="I21" s="56"/>
      <c r="J21" s="66" t="s">
        <v>92</v>
      </c>
      <c r="K21" s="56"/>
      <c r="L21" s="56"/>
      <c r="M21" s="56"/>
      <c r="N21" s="56"/>
      <c r="O21" s="62"/>
    </row>
    <row r="22" spans="1:15" ht="15.75" thickBot="1" x14ac:dyDescent="0.3">
      <c r="A22" s="71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8"/>
    </row>
    <row r="23" spans="1:15" ht="15.75" thickTop="1" x14ac:dyDescent="0.25"/>
    <row r="24" spans="1:15" ht="15.75" thickBot="1" x14ac:dyDescent="0.3"/>
    <row r="25" spans="1:15" ht="16.5" thickTop="1" x14ac:dyDescent="0.25">
      <c r="A25" s="52" t="s">
        <v>75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4"/>
    </row>
    <row r="26" spans="1:15" x14ac:dyDescent="0.25">
      <c r="A26" s="65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62"/>
    </row>
    <row r="27" spans="1:15" ht="15.75" x14ac:dyDescent="0.25">
      <c r="A27" s="60" t="s">
        <v>93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62"/>
    </row>
    <row r="28" spans="1:15" ht="15.75" x14ac:dyDescent="0.25">
      <c r="A28" s="60" t="s">
        <v>94</v>
      </c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62"/>
    </row>
    <row r="29" spans="1:15" ht="15.75" x14ac:dyDescent="0.25">
      <c r="A29" s="60" t="s">
        <v>96</v>
      </c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62"/>
    </row>
    <row r="30" spans="1:15" x14ac:dyDescent="0.25">
      <c r="A30" s="65" t="s">
        <v>97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62"/>
    </row>
    <row r="31" spans="1:15" x14ac:dyDescent="0.25">
      <c r="A31" s="65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62"/>
    </row>
    <row r="32" spans="1:15" s="46" customFormat="1" ht="178.5" customHeight="1" x14ac:dyDescent="0.25">
      <c r="A32" s="72"/>
      <c r="B32" s="55"/>
      <c r="C32" s="55"/>
      <c r="D32" s="49" t="s">
        <v>68</v>
      </c>
      <c r="E32" s="49" t="s">
        <v>65</v>
      </c>
      <c r="F32" s="49" t="s">
        <v>69</v>
      </c>
      <c r="G32" s="49" t="s">
        <v>66</v>
      </c>
      <c r="H32" s="49" t="s">
        <v>67</v>
      </c>
      <c r="I32" s="49" t="s">
        <v>70</v>
      </c>
      <c r="J32" s="56"/>
      <c r="K32" s="56"/>
      <c r="L32" s="75"/>
      <c r="M32" s="75"/>
      <c r="N32" s="75"/>
      <c r="O32" s="76"/>
    </row>
    <row r="33" spans="1:15" x14ac:dyDescent="0.25">
      <c r="A33" s="65"/>
      <c r="B33" s="101" t="s">
        <v>11</v>
      </c>
      <c r="C33" s="102"/>
      <c r="D33" s="50"/>
      <c r="E33" s="50"/>
      <c r="F33" s="50" t="s">
        <v>71</v>
      </c>
      <c r="G33" s="50"/>
      <c r="H33" s="50"/>
      <c r="I33" s="50"/>
      <c r="J33" s="56"/>
      <c r="K33" s="66" t="s">
        <v>91</v>
      </c>
      <c r="L33" s="56"/>
      <c r="M33" s="56"/>
      <c r="N33" s="56"/>
      <c r="O33" s="62"/>
    </row>
    <row r="34" spans="1:15" x14ac:dyDescent="0.25">
      <c r="A34" s="65"/>
      <c r="B34" s="101" t="s">
        <v>12</v>
      </c>
      <c r="C34" s="102"/>
      <c r="D34" s="50" t="s">
        <v>71</v>
      </c>
      <c r="E34" s="50" t="s">
        <v>71</v>
      </c>
      <c r="F34" s="50" t="s">
        <v>71</v>
      </c>
      <c r="G34" s="50"/>
      <c r="H34" s="50"/>
      <c r="I34" s="50"/>
      <c r="J34" s="56"/>
      <c r="K34" s="66" t="s">
        <v>92</v>
      </c>
      <c r="L34" s="56"/>
      <c r="M34" s="56"/>
      <c r="N34" s="56"/>
      <c r="O34" s="62"/>
    </row>
    <row r="35" spans="1:15" x14ac:dyDescent="0.25">
      <c r="A35" s="65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62"/>
    </row>
    <row r="36" spans="1:15" ht="15.75" x14ac:dyDescent="0.25">
      <c r="A36" s="60"/>
      <c r="B36" s="61"/>
      <c r="C36" s="61"/>
      <c r="D36" s="61"/>
      <c r="E36" s="61"/>
      <c r="F36" s="61"/>
      <c r="G36" s="61"/>
      <c r="H36" s="61"/>
      <c r="I36" s="56"/>
      <c r="J36" s="56"/>
      <c r="K36" s="56"/>
      <c r="L36" s="56"/>
      <c r="M36" s="56"/>
      <c r="N36" s="56"/>
      <c r="O36" s="62"/>
    </row>
    <row r="37" spans="1:15" ht="15.75" x14ac:dyDescent="0.25">
      <c r="A37" s="60"/>
      <c r="B37" s="61"/>
      <c r="C37" s="61"/>
      <c r="D37" s="61"/>
      <c r="E37" s="61"/>
      <c r="F37" s="61"/>
      <c r="G37" s="61"/>
      <c r="H37" s="61"/>
      <c r="I37" s="56"/>
      <c r="J37" s="56"/>
      <c r="K37" s="56"/>
      <c r="L37" s="56"/>
      <c r="M37" s="56"/>
      <c r="N37" s="56"/>
      <c r="O37" s="62"/>
    </row>
    <row r="38" spans="1:15" ht="15.75" x14ac:dyDescent="0.25">
      <c r="A38" s="60" t="s">
        <v>68</v>
      </c>
      <c r="B38" s="61"/>
      <c r="C38" s="61"/>
      <c r="D38" s="61"/>
      <c r="E38" s="61"/>
      <c r="F38" s="61"/>
      <c r="G38" s="61"/>
      <c r="H38" s="61"/>
      <c r="I38" s="56"/>
      <c r="J38" s="56"/>
      <c r="K38" s="56"/>
      <c r="L38" s="56"/>
      <c r="M38" s="56"/>
      <c r="N38" s="56"/>
      <c r="O38" s="62"/>
    </row>
    <row r="39" spans="1:15" ht="15.75" x14ac:dyDescent="0.25">
      <c r="A39" s="60"/>
      <c r="B39" s="61" t="s">
        <v>76</v>
      </c>
      <c r="C39" s="61"/>
      <c r="D39" s="61"/>
      <c r="E39" s="61"/>
      <c r="F39" s="61"/>
      <c r="G39" s="61"/>
      <c r="H39" s="61"/>
      <c r="I39" s="56"/>
      <c r="J39" s="56"/>
      <c r="K39" s="56"/>
      <c r="L39" s="56"/>
      <c r="M39" s="56"/>
      <c r="N39" s="56"/>
      <c r="O39" s="62"/>
    </row>
    <row r="40" spans="1:15" ht="15.75" x14ac:dyDescent="0.25">
      <c r="A40" s="60"/>
      <c r="B40" s="61" t="s">
        <v>81</v>
      </c>
      <c r="C40" s="61"/>
      <c r="D40" s="61"/>
      <c r="E40" s="61"/>
      <c r="F40" s="61"/>
      <c r="G40" s="61"/>
      <c r="H40" s="61"/>
      <c r="I40" s="56"/>
      <c r="J40" s="56"/>
      <c r="K40" s="56"/>
      <c r="L40" s="56"/>
      <c r="M40" s="56"/>
      <c r="N40" s="56"/>
      <c r="O40" s="62"/>
    </row>
    <row r="41" spans="1:15" ht="15.75" x14ac:dyDescent="0.25">
      <c r="A41" s="60"/>
      <c r="B41" s="61"/>
      <c r="C41" s="61"/>
      <c r="D41" s="61"/>
      <c r="E41" s="61"/>
      <c r="F41" s="61"/>
      <c r="G41" s="61"/>
      <c r="H41" s="61"/>
      <c r="I41" s="56"/>
      <c r="J41" s="56"/>
      <c r="K41" s="56"/>
      <c r="L41" s="56"/>
      <c r="M41" s="56"/>
      <c r="N41" s="56"/>
      <c r="O41" s="62"/>
    </row>
    <row r="42" spans="1:15" ht="15.75" x14ac:dyDescent="0.25">
      <c r="A42" s="60" t="s">
        <v>65</v>
      </c>
      <c r="B42" s="61"/>
      <c r="C42" s="61"/>
      <c r="D42" s="61"/>
      <c r="E42" s="61"/>
      <c r="F42" s="61"/>
      <c r="G42" s="61"/>
      <c r="H42" s="61"/>
      <c r="I42" s="56"/>
      <c r="J42" s="56"/>
      <c r="K42" s="56"/>
      <c r="L42" s="56"/>
      <c r="M42" s="56"/>
      <c r="N42" s="56"/>
      <c r="O42" s="62"/>
    </row>
    <row r="43" spans="1:15" ht="15.75" x14ac:dyDescent="0.25">
      <c r="A43" s="60"/>
      <c r="B43" s="61" t="s">
        <v>77</v>
      </c>
      <c r="C43" s="61"/>
      <c r="D43" s="61"/>
      <c r="E43" s="61"/>
      <c r="F43" s="61"/>
      <c r="G43" s="61"/>
      <c r="H43" s="61"/>
      <c r="I43" s="56"/>
      <c r="J43" s="56"/>
      <c r="K43" s="56"/>
      <c r="L43" s="56"/>
      <c r="M43" s="56"/>
      <c r="N43" s="56"/>
      <c r="O43" s="62"/>
    </row>
    <row r="44" spans="1:15" ht="15.75" x14ac:dyDescent="0.25">
      <c r="A44" s="60"/>
      <c r="B44" s="61" t="s">
        <v>100</v>
      </c>
      <c r="C44" s="61"/>
      <c r="D44" s="61"/>
      <c r="E44" s="61"/>
      <c r="F44" s="61"/>
      <c r="G44" s="61"/>
      <c r="H44" s="61"/>
      <c r="I44" s="56"/>
      <c r="J44" s="56"/>
      <c r="K44" s="56"/>
      <c r="L44" s="56"/>
      <c r="M44" s="56"/>
      <c r="N44" s="56"/>
      <c r="O44" s="62"/>
    </row>
    <row r="45" spans="1:15" ht="15.75" x14ac:dyDescent="0.25">
      <c r="A45" s="60"/>
      <c r="B45" s="61"/>
      <c r="C45" s="61" t="s">
        <v>99</v>
      </c>
      <c r="D45" s="61"/>
      <c r="E45" s="61"/>
      <c r="F45" s="61"/>
      <c r="G45" s="61"/>
      <c r="H45" s="61"/>
      <c r="I45" s="56"/>
      <c r="J45" s="56"/>
      <c r="K45" s="56"/>
      <c r="L45" s="56"/>
      <c r="M45" s="56"/>
      <c r="N45" s="56"/>
      <c r="O45" s="62"/>
    </row>
    <row r="46" spans="1:15" ht="15.75" x14ac:dyDescent="0.25">
      <c r="A46" s="60"/>
      <c r="B46" s="61"/>
      <c r="C46" s="61"/>
      <c r="D46" s="61"/>
      <c r="E46" s="61"/>
      <c r="F46" s="61"/>
      <c r="G46" s="61"/>
      <c r="H46" s="61"/>
      <c r="I46" s="56"/>
      <c r="J46" s="56"/>
      <c r="K46" s="56"/>
      <c r="L46" s="56"/>
      <c r="M46" s="56"/>
      <c r="N46" s="56"/>
      <c r="O46" s="62"/>
    </row>
    <row r="47" spans="1:15" ht="15.75" x14ac:dyDescent="0.25">
      <c r="A47" s="60" t="s">
        <v>69</v>
      </c>
      <c r="B47" s="61"/>
      <c r="C47" s="61"/>
      <c r="D47" s="61"/>
      <c r="E47" s="61"/>
      <c r="F47" s="61"/>
      <c r="G47" s="61"/>
      <c r="H47" s="61"/>
      <c r="I47" s="56"/>
      <c r="J47" s="56"/>
      <c r="K47" s="56"/>
      <c r="L47" s="56"/>
      <c r="M47" s="56"/>
      <c r="N47" s="56"/>
      <c r="O47" s="62"/>
    </row>
    <row r="48" spans="1:15" ht="15.75" x14ac:dyDescent="0.25">
      <c r="A48" s="60"/>
      <c r="B48" s="61" t="s">
        <v>78</v>
      </c>
      <c r="C48" s="61"/>
      <c r="D48" s="61"/>
      <c r="E48" s="61"/>
      <c r="F48" s="61"/>
      <c r="G48" s="61"/>
      <c r="H48" s="61"/>
      <c r="I48" s="56"/>
      <c r="J48" s="56"/>
      <c r="K48" s="56"/>
      <c r="L48" s="56"/>
      <c r="M48" s="56"/>
      <c r="N48" s="56"/>
      <c r="O48" s="62"/>
    </row>
    <row r="49" spans="1:15" ht="15.75" x14ac:dyDescent="0.25">
      <c r="A49" s="60"/>
      <c r="B49" s="61" t="s">
        <v>101</v>
      </c>
      <c r="C49" s="61"/>
      <c r="D49" s="61"/>
      <c r="E49" s="61"/>
      <c r="F49" s="61"/>
      <c r="G49" s="61"/>
      <c r="H49" s="61"/>
      <c r="I49" s="56"/>
      <c r="J49" s="56"/>
      <c r="K49" s="56"/>
      <c r="L49" s="56"/>
      <c r="M49" s="56"/>
      <c r="N49" s="56"/>
      <c r="O49" s="62"/>
    </row>
    <row r="50" spans="1:15" ht="15.75" x14ac:dyDescent="0.25">
      <c r="A50" s="60"/>
      <c r="B50" s="61"/>
      <c r="C50" s="61" t="s">
        <v>102</v>
      </c>
      <c r="D50" s="61"/>
      <c r="E50" s="61"/>
      <c r="F50" s="61"/>
      <c r="G50" s="61"/>
      <c r="H50" s="61"/>
      <c r="I50" s="56"/>
      <c r="J50" s="56"/>
      <c r="K50" s="56"/>
      <c r="L50" s="56"/>
      <c r="M50" s="56"/>
      <c r="N50" s="56"/>
      <c r="O50" s="62"/>
    </row>
    <row r="51" spans="1:15" ht="15.75" x14ac:dyDescent="0.25">
      <c r="A51" s="60"/>
      <c r="B51" s="61"/>
      <c r="C51" s="61"/>
      <c r="D51" s="61"/>
      <c r="E51" s="61"/>
      <c r="F51" s="61"/>
      <c r="G51" s="61"/>
      <c r="H51" s="61"/>
      <c r="I51" s="56"/>
      <c r="J51" s="56"/>
      <c r="K51" s="56"/>
      <c r="L51" s="56"/>
      <c r="M51" s="56"/>
      <c r="N51" s="56"/>
      <c r="O51" s="62"/>
    </row>
    <row r="52" spans="1:15" ht="15.75" x14ac:dyDescent="0.25">
      <c r="A52" s="60" t="s">
        <v>66</v>
      </c>
      <c r="B52" s="61"/>
      <c r="C52" s="61"/>
      <c r="D52" s="61"/>
      <c r="E52" s="61"/>
      <c r="F52" s="61"/>
      <c r="G52" s="61"/>
      <c r="H52" s="61"/>
      <c r="I52" s="56"/>
      <c r="J52" s="56"/>
      <c r="K52" s="56"/>
      <c r="L52" s="56"/>
      <c r="M52" s="56"/>
      <c r="N52" s="56"/>
      <c r="O52" s="62"/>
    </row>
    <row r="53" spans="1:15" ht="15.75" x14ac:dyDescent="0.25">
      <c r="A53" s="60"/>
      <c r="B53" s="61" t="s">
        <v>79</v>
      </c>
      <c r="C53" s="61"/>
      <c r="D53" s="61"/>
      <c r="E53" s="61"/>
      <c r="F53" s="61"/>
      <c r="G53" s="61"/>
      <c r="H53" s="61"/>
      <c r="I53" s="56"/>
      <c r="J53" s="56"/>
      <c r="K53" s="56"/>
      <c r="L53" s="56"/>
      <c r="M53" s="56"/>
      <c r="N53" s="56"/>
      <c r="O53" s="62"/>
    </row>
    <row r="54" spans="1:15" ht="15.75" x14ac:dyDescent="0.25">
      <c r="A54" s="60"/>
      <c r="B54" s="61" t="s">
        <v>82</v>
      </c>
      <c r="C54" s="61"/>
      <c r="D54" s="61"/>
      <c r="E54" s="61"/>
      <c r="F54" s="61"/>
      <c r="G54" s="61"/>
      <c r="H54" s="61"/>
      <c r="I54" s="56"/>
      <c r="J54" s="56"/>
      <c r="K54" s="56"/>
      <c r="L54" s="56"/>
      <c r="M54" s="56"/>
      <c r="N54" s="56"/>
      <c r="O54" s="62"/>
    </row>
    <row r="55" spans="1:15" ht="15.75" x14ac:dyDescent="0.25">
      <c r="A55" s="60"/>
      <c r="B55" s="61"/>
      <c r="C55" s="61"/>
      <c r="D55" s="61"/>
      <c r="E55" s="61"/>
      <c r="F55" s="61"/>
      <c r="G55" s="61"/>
      <c r="H55" s="61"/>
      <c r="I55" s="56"/>
      <c r="J55" s="56"/>
      <c r="K55" s="56"/>
      <c r="L55" s="56"/>
      <c r="M55" s="56"/>
      <c r="N55" s="56"/>
      <c r="O55" s="62"/>
    </row>
    <row r="56" spans="1:15" ht="15.75" x14ac:dyDescent="0.25">
      <c r="A56" s="60" t="s">
        <v>67</v>
      </c>
      <c r="B56" s="61"/>
      <c r="C56" s="61"/>
      <c r="D56" s="61"/>
      <c r="E56" s="61"/>
      <c r="F56" s="61"/>
      <c r="G56" s="61"/>
      <c r="H56" s="61"/>
      <c r="I56" s="56"/>
      <c r="J56" s="56"/>
      <c r="K56" s="56"/>
      <c r="L56" s="56"/>
      <c r="M56" s="56"/>
      <c r="N56" s="56"/>
      <c r="O56" s="62"/>
    </row>
    <row r="57" spans="1:15" ht="15.75" x14ac:dyDescent="0.25">
      <c r="A57" s="60"/>
      <c r="B57" s="61" t="s">
        <v>80</v>
      </c>
      <c r="C57" s="61"/>
      <c r="D57" s="61"/>
      <c r="E57" s="61"/>
      <c r="F57" s="61"/>
      <c r="G57" s="61"/>
      <c r="H57" s="61"/>
      <c r="I57" s="56"/>
      <c r="J57" s="56"/>
      <c r="K57" s="56"/>
      <c r="L57" s="56"/>
      <c r="M57" s="56"/>
      <c r="N57" s="56"/>
      <c r="O57" s="62"/>
    </row>
    <row r="58" spans="1:15" ht="15.75" x14ac:dyDescent="0.25">
      <c r="A58" s="60"/>
      <c r="B58" s="61" t="s">
        <v>83</v>
      </c>
      <c r="C58" s="61"/>
      <c r="D58" s="61"/>
      <c r="E58" s="61"/>
      <c r="F58" s="61"/>
      <c r="G58" s="61"/>
      <c r="H58" s="61"/>
      <c r="I58" s="56"/>
      <c r="J58" s="56"/>
      <c r="K58" s="56"/>
      <c r="L58" s="56"/>
      <c r="M58" s="56"/>
      <c r="N58" s="56"/>
      <c r="O58" s="62"/>
    </row>
    <row r="59" spans="1:15" ht="15.75" x14ac:dyDescent="0.25">
      <c r="A59" s="60"/>
      <c r="B59" s="61"/>
      <c r="C59" s="61"/>
      <c r="D59" s="61"/>
      <c r="E59" s="61"/>
      <c r="F59" s="61"/>
      <c r="G59" s="61"/>
      <c r="H59" s="61"/>
      <c r="I59" s="56"/>
      <c r="J59" s="56"/>
      <c r="K59" s="56"/>
      <c r="L59" s="56"/>
      <c r="M59" s="56"/>
      <c r="N59" s="56"/>
      <c r="O59" s="62"/>
    </row>
    <row r="60" spans="1:15" ht="15.75" x14ac:dyDescent="0.25">
      <c r="A60" s="60" t="s">
        <v>70</v>
      </c>
      <c r="B60" s="61"/>
      <c r="C60" s="61"/>
      <c r="D60" s="61"/>
      <c r="E60" s="61"/>
      <c r="F60" s="61"/>
      <c r="G60" s="61"/>
      <c r="H60" s="61"/>
      <c r="I60" s="56"/>
      <c r="J60" s="56"/>
      <c r="K60" s="56"/>
      <c r="L60" s="56"/>
      <c r="M60" s="56"/>
      <c r="N60" s="56"/>
      <c r="O60" s="62"/>
    </row>
    <row r="61" spans="1:15" ht="16.5" thickBot="1" x14ac:dyDescent="0.3">
      <c r="A61" s="73"/>
      <c r="B61" s="74" t="s">
        <v>98</v>
      </c>
      <c r="C61" s="74"/>
      <c r="D61" s="74"/>
      <c r="E61" s="74"/>
      <c r="F61" s="74"/>
      <c r="G61" s="74"/>
      <c r="H61" s="74"/>
      <c r="I61" s="67"/>
      <c r="J61" s="67"/>
      <c r="K61" s="67"/>
      <c r="L61" s="67"/>
      <c r="M61" s="67"/>
      <c r="N61" s="67"/>
      <c r="O61" s="68"/>
    </row>
    <row r="62" spans="1:15" ht="17.25" thickTop="1" thickBot="1" x14ac:dyDescent="0.3">
      <c r="A62" s="94"/>
      <c r="B62" s="94"/>
      <c r="C62" s="94"/>
      <c r="D62" s="94"/>
      <c r="E62" s="94"/>
      <c r="F62" s="94"/>
      <c r="G62" s="94"/>
      <c r="H62" s="94"/>
      <c r="I62" s="51"/>
      <c r="J62" s="51"/>
      <c r="K62" s="51"/>
      <c r="L62" s="51"/>
      <c r="M62" s="51"/>
      <c r="N62" s="51"/>
      <c r="O62" s="51"/>
    </row>
    <row r="63" spans="1:15" ht="16.5" thickTop="1" x14ac:dyDescent="0.25">
      <c r="A63" s="52" t="s">
        <v>107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4"/>
    </row>
    <row r="64" spans="1:15" x14ac:dyDescent="0.25">
      <c r="A64" s="65"/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62"/>
    </row>
    <row r="65" spans="1:15" ht="15.75" x14ac:dyDescent="0.25">
      <c r="A65" s="60" t="s">
        <v>108</v>
      </c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62"/>
    </row>
    <row r="66" spans="1:15" ht="16.5" thickBot="1" x14ac:dyDescent="0.3">
      <c r="A66" s="73" t="s">
        <v>109</v>
      </c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8"/>
    </row>
    <row r="67" spans="1:15" ht="15.75" thickTop="1" x14ac:dyDescent="0.25"/>
  </sheetData>
  <sheetProtection selectLockedCells="1"/>
  <mergeCells count="10">
    <mergeCell ref="B20:D20"/>
    <mergeCell ref="B21:D21"/>
    <mergeCell ref="B33:C33"/>
    <mergeCell ref="B34:C34"/>
    <mergeCell ref="A8:O8"/>
    <mergeCell ref="B9:O9"/>
    <mergeCell ref="B10:O10"/>
    <mergeCell ref="B11:O11"/>
    <mergeCell ref="A14:O14"/>
    <mergeCell ref="A16:O16"/>
  </mergeCells>
  <conditionalFormatting sqref="F20:F21">
    <cfRule type="containsText" dxfId="159" priority="94" operator="containsText" text="X">
      <formula>NOT(ISERROR(SEARCH("X",F20)))</formula>
    </cfRule>
    <cfRule type="containsText" dxfId="158" priority="95" operator="containsText" text="x">
      <formula>NOT(ISERROR(SEARCH("x",F20)))</formula>
    </cfRule>
    <cfRule type="containsBlanks" dxfId="157" priority="96">
      <formula>LEN(TRIM(F20))=0</formula>
    </cfRule>
  </conditionalFormatting>
  <conditionalFormatting sqref="G20:G21">
    <cfRule type="containsText" dxfId="156" priority="91" operator="containsText" text="X">
      <formula>NOT(ISERROR(SEARCH("X",G20)))</formula>
    </cfRule>
    <cfRule type="containsText" dxfId="155" priority="92" operator="containsText" text="x">
      <formula>NOT(ISERROR(SEARCH("x",G20)))</formula>
    </cfRule>
    <cfRule type="containsBlanks" dxfId="154" priority="93">
      <formula>LEN(TRIM(G20))=0</formula>
    </cfRule>
  </conditionalFormatting>
  <conditionalFormatting sqref="I33:I34 H20:H21">
    <cfRule type="containsText" dxfId="153" priority="88" operator="containsText" text="X">
      <formula>NOT(ISERROR(SEARCH("X",H20)))</formula>
    </cfRule>
    <cfRule type="containsText" dxfId="152" priority="89" operator="containsText" text="x">
      <formula>NOT(ISERROR(SEARCH("x",H20)))</formula>
    </cfRule>
    <cfRule type="containsBlanks" dxfId="151" priority="90">
      <formula>LEN(TRIM(H20))=0</formula>
    </cfRule>
  </conditionalFormatting>
  <conditionalFormatting sqref="E20:E21">
    <cfRule type="containsText" dxfId="150" priority="85" operator="containsText" text="X">
      <formula>NOT(ISERROR(SEARCH("X",E20)))</formula>
    </cfRule>
    <cfRule type="containsText" dxfId="149" priority="86" operator="containsText" text="x">
      <formula>NOT(ISERROR(SEARCH("x",E20)))</formula>
    </cfRule>
    <cfRule type="containsBlanks" dxfId="148" priority="87">
      <formula>LEN(TRIM(E20))=0</formula>
    </cfRule>
  </conditionalFormatting>
  <conditionalFormatting sqref="E33:E34">
    <cfRule type="containsText" dxfId="147" priority="46" operator="containsText" text="X">
      <formula>NOT(ISERROR(SEARCH("X",E33)))</formula>
    </cfRule>
    <cfRule type="containsText" dxfId="146" priority="47" operator="containsText" text="x">
      <formula>NOT(ISERROR(SEARCH("x",E33)))</formula>
    </cfRule>
    <cfRule type="containsBlanks" dxfId="145" priority="48">
      <formula>LEN(TRIM(E33))=0</formula>
    </cfRule>
  </conditionalFormatting>
  <conditionalFormatting sqref="F33:F34">
    <cfRule type="containsText" dxfId="144" priority="43" operator="containsText" text="X">
      <formula>NOT(ISERROR(SEARCH("X",F33)))</formula>
    </cfRule>
    <cfRule type="containsText" dxfId="143" priority="44" operator="containsText" text="x">
      <formula>NOT(ISERROR(SEARCH("x",F33)))</formula>
    </cfRule>
    <cfRule type="containsBlanks" dxfId="142" priority="45">
      <formula>LEN(TRIM(F33))=0</formula>
    </cfRule>
  </conditionalFormatting>
  <conditionalFormatting sqref="D33:D34">
    <cfRule type="containsText" dxfId="141" priority="40" operator="containsText" text="X">
      <formula>NOT(ISERROR(SEARCH("X",D33)))</formula>
    </cfRule>
    <cfRule type="containsText" dxfId="140" priority="41" operator="containsText" text="x">
      <formula>NOT(ISERROR(SEARCH("x",D33)))</formula>
    </cfRule>
    <cfRule type="containsBlanks" dxfId="139" priority="42">
      <formula>LEN(TRIM(D33))=0</formula>
    </cfRule>
  </conditionalFormatting>
  <conditionalFormatting sqref="H33:H34">
    <cfRule type="containsText" dxfId="138" priority="34" operator="containsText" text="X">
      <formula>NOT(ISERROR(SEARCH("X",H33)))</formula>
    </cfRule>
    <cfRule type="containsText" dxfId="137" priority="35" operator="containsText" text="x">
      <formula>NOT(ISERROR(SEARCH("x",H33)))</formula>
    </cfRule>
    <cfRule type="containsBlanks" dxfId="136" priority="36">
      <formula>LEN(TRIM(H33))=0</formula>
    </cfRule>
  </conditionalFormatting>
  <conditionalFormatting sqref="G33:G34">
    <cfRule type="containsText" dxfId="135" priority="31" operator="containsText" text="X">
      <formula>NOT(ISERROR(SEARCH("X",G33)))</formula>
    </cfRule>
    <cfRule type="containsText" dxfId="134" priority="32" operator="containsText" text="x">
      <formula>NOT(ISERROR(SEARCH("x",G33)))</formula>
    </cfRule>
    <cfRule type="containsBlanks" dxfId="133" priority="33">
      <formula>LEN(TRIM(G33))=0</formula>
    </cfRule>
  </conditionalFormatting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zoomScale="80" zoomScaleNormal="80" workbookViewId="0">
      <selection sqref="A1:XFD1048576"/>
    </sheetView>
  </sheetViews>
  <sheetFormatPr defaultRowHeight="14.25" x14ac:dyDescent="0.2"/>
  <cols>
    <col min="1" max="1" width="2" style="1" customWidth="1"/>
    <col min="2" max="2" width="13.42578125" style="1" bestFit="1" customWidth="1"/>
    <col min="3" max="3" width="4.7109375" style="1" customWidth="1"/>
    <col min="4" max="4" width="26.5703125" style="1" bestFit="1" customWidth="1"/>
    <col min="5" max="5" width="4.7109375" style="1" customWidth="1"/>
    <col min="6" max="6" width="73.42578125" style="1" bestFit="1" customWidth="1"/>
    <col min="7" max="7" width="2" style="1" customWidth="1"/>
    <col min="8" max="16384" width="9.140625" style="1"/>
  </cols>
  <sheetData>
    <row r="1" spans="1:7" ht="15" thickBot="1" x14ac:dyDescent="0.25">
      <c r="A1" s="10"/>
      <c r="B1" s="10"/>
      <c r="C1" s="10"/>
      <c r="D1" s="10"/>
      <c r="E1" s="10"/>
      <c r="F1" s="10"/>
      <c r="G1" s="10"/>
    </row>
    <row r="2" spans="1:7" s="5" customFormat="1" ht="20.100000000000001" customHeight="1" thickBot="1" x14ac:dyDescent="0.3">
      <c r="A2" s="11"/>
      <c r="B2" s="3" t="s">
        <v>0</v>
      </c>
      <c r="C2" s="11"/>
      <c r="D2" s="4" t="s">
        <v>1</v>
      </c>
      <c r="E2" s="11"/>
      <c r="F2" s="11"/>
      <c r="G2" s="11"/>
    </row>
    <row r="3" spans="1:7" x14ac:dyDescent="0.2">
      <c r="A3" s="10"/>
      <c r="B3" s="10"/>
      <c r="C3" s="10"/>
      <c r="D3" s="10"/>
      <c r="E3" s="10"/>
      <c r="F3" s="10"/>
      <c r="G3" s="10"/>
    </row>
    <row r="4" spans="1:7" x14ac:dyDescent="0.2">
      <c r="A4" s="2"/>
      <c r="B4" s="2"/>
      <c r="C4" s="2"/>
      <c r="D4" s="2"/>
      <c r="E4" s="2"/>
      <c r="F4" s="2"/>
      <c r="G4" s="2"/>
    </row>
    <row r="5" spans="1:7" ht="15" thickBot="1" x14ac:dyDescent="0.25">
      <c r="A5" s="10"/>
      <c r="B5" s="10"/>
      <c r="C5" s="10"/>
      <c r="D5" s="10"/>
      <c r="E5" s="10"/>
      <c r="F5" s="10"/>
      <c r="G5" s="10"/>
    </row>
    <row r="6" spans="1:7" s="5" customFormat="1" ht="20.100000000000001" customHeight="1" thickBot="1" x14ac:dyDescent="0.3">
      <c r="A6" s="11"/>
      <c r="B6" s="3" t="s">
        <v>2</v>
      </c>
      <c r="C6" s="11"/>
      <c r="D6" s="4" t="s">
        <v>3</v>
      </c>
      <c r="E6" s="11"/>
      <c r="F6" s="6" t="s">
        <v>4</v>
      </c>
      <c r="G6" s="11"/>
    </row>
    <row r="7" spans="1:7" s="5" customFormat="1" ht="20.100000000000001" customHeight="1" thickTop="1" thickBot="1" x14ac:dyDescent="0.3">
      <c r="A7" s="11"/>
      <c r="B7" s="11"/>
      <c r="C7" s="11"/>
      <c r="D7" s="11"/>
      <c r="E7" s="11"/>
      <c r="F7" s="7" t="s">
        <v>5</v>
      </c>
      <c r="G7" s="11"/>
    </row>
    <row r="8" spans="1:7" s="5" customFormat="1" ht="20.100000000000001" customHeight="1" thickTop="1" thickBot="1" x14ac:dyDescent="0.3">
      <c r="A8" s="11"/>
      <c r="B8" s="11"/>
      <c r="C8" s="11"/>
      <c r="D8" s="11"/>
      <c r="E8" s="11"/>
      <c r="F8" s="8" t="s">
        <v>6</v>
      </c>
      <c r="G8" s="11"/>
    </row>
    <row r="9" spans="1:7" s="5" customFormat="1" ht="20.100000000000001" customHeight="1" thickBot="1" x14ac:dyDescent="0.3">
      <c r="A9" s="11"/>
      <c r="B9" s="11"/>
      <c r="C9" s="11"/>
      <c r="D9" s="11"/>
      <c r="E9" s="11"/>
      <c r="F9" s="11"/>
      <c r="G9" s="11"/>
    </row>
    <row r="10" spans="1:7" s="5" customFormat="1" ht="20.100000000000001" customHeight="1" thickBot="1" x14ac:dyDescent="0.3">
      <c r="A10" s="11"/>
      <c r="B10" s="11"/>
      <c r="C10" s="11"/>
      <c r="D10" s="4" t="s">
        <v>7</v>
      </c>
      <c r="E10" s="11"/>
      <c r="F10" s="9" t="s">
        <v>25</v>
      </c>
      <c r="G10" s="11"/>
    </row>
    <row r="11" spans="1:7" s="5" customFormat="1" ht="20.100000000000001" customHeight="1" thickBot="1" x14ac:dyDescent="0.3">
      <c r="A11" s="11"/>
      <c r="B11" s="11"/>
      <c r="C11" s="11"/>
      <c r="D11" s="11"/>
      <c r="E11" s="11"/>
      <c r="F11" s="9" t="s">
        <v>8</v>
      </c>
      <c r="G11" s="11"/>
    </row>
    <row r="12" spans="1:7" x14ac:dyDescent="0.2">
      <c r="A12" s="10"/>
      <c r="B12" s="10"/>
      <c r="C12" s="10"/>
      <c r="D12" s="10"/>
      <c r="E12" s="10"/>
      <c r="F12" s="10"/>
      <c r="G12" s="10"/>
    </row>
    <row r="13" spans="1:7" x14ac:dyDescent="0.2">
      <c r="A13" s="2"/>
      <c r="B13" s="2"/>
      <c r="C13" s="2"/>
      <c r="D13" s="2"/>
      <c r="E13" s="2"/>
      <c r="F13" s="2"/>
      <c r="G13" s="2"/>
    </row>
    <row r="14" spans="1:7" ht="15" thickBot="1" x14ac:dyDescent="0.25">
      <c r="A14" s="10"/>
      <c r="B14" s="10"/>
      <c r="C14" s="10"/>
      <c r="D14" s="10"/>
      <c r="E14" s="10"/>
      <c r="F14" s="10"/>
      <c r="G14" s="10"/>
    </row>
    <row r="15" spans="1:7" s="5" customFormat="1" ht="20.100000000000001" customHeight="1" thickBot="1" x14ac:dyDescent="0.3">
      <c r="A15" s="11"/>
      <c r="B15" s="3" t="s">
        <v>9</v>
      </c>
      <c r="C15" s="11"/>
      <c r="D15" s="4" t="s">
        <v>10</v>
      </c>
      <c r="E15" s="11"/>
      <c r="F15" s="6" t="s">
        <v>11</v>
      </c>
      <c r="G15" s="11"/>
    </row>
    <row r="16" spans="1:7" s="5" customFormat="1" ht="20.100000000000001" customHeight="1" thickTop="1" thickBot="1" x14ac:dyDescent="0.3">
      <c r="A16" s="11"/>
      <c r="B16" s="11"/>
      <c r="C16" s="11"/>
      <c r="D16" s="11"/>
      <c r="E16" s="11"/>
      <c r="F16" s="7" t="s">
        <v>12</v>
      </c>
      <c r="G16" s="11"/>
    </row>
    <row r="17" spans="1:7" s="5" customFormat="1" ht="20.100000000000001" customHeight="1" thickTop="1" thickBot="1" x14ac:dyDescent="0.3">
      <c r="A17" s="11"/>
      <c r="B17" s="11"/>
      <c r="C17" s="11"/>
      <c r="D17" s="11"/>
      <c r="E17" s="11"/>
      <c r="F17" s="7" t="s">
        <v>23</v>
      </c>
      <c r="G17" s="11"/>
    </row>
    <row r="18" spans="1:7" s="5" customFormat="1" ht="20.100000000000001" customHeight="1" thickTop="1" thickBot="1" x14ac:dyDescent="0.3">
      <c r="A18" s="11"/>
      <c r="B18" s="11"/>
      <c r="C18" s="11"/>
      <c r="D18" s="11"/>
      <c r="E18" s="11"/>
      <c r="F18" s="7" t="s">
        <v>24</v>
      </c>
      <c r="G18" s="11"/>
    </row>
    <row r="19" spans="1:7" s="5" customFormat="1" ht="20.100000000000001" customHeight="1" thickTop="1" thickBot="1" x14ac:dyDescent="0.3">
      <c r="A19" s="11"/>
      <c r="B19" s="11"/>
      <c r="C19" s="11"/>
      <c r="D19" s="11"/>
      <c r="E19" s="11"/>
      <c r="F19" s="7" t="s">
        <v>13</v>
      </c>
      <c r="G19" s="11"/>
    </row>
    <row r="20" spans="1:7" s="5" customFormat="1" ht="20.100000000000001" customHeight="1" thickTop="1" thickBot="1" x14ac:dyDescent="0.3">
      <c r="A20" s="11"/>
      <c r="B20" s="11"/>
      <c r="C20" s="11"/>
      <c r="D20" s="11"/>
      <c r="E20" s="11"/>
      <c r="F20" s="7" t="s">
        <v>14</v>
      </c>
      <c r="G20" s="11"/>
    </row>
    <row r="21" spans="1:7" s="5" customFormat="1" ht="20.100000000000001" customHeight="1" thickTop="1" thickBot="1" x14ac:dyDescent="0.3">
      <c r="A21" s="11"/>
      <c r="B21" s="11"/>
      <c r="C21" s="11"/>
      <c r="D21" s="11"/>
      <c r="E21" s="11"/>
      <c r="F21" s="8" t="s">
        <v>15</v>
      </c>
      <c r="G21" s="11"/>
    </row>
    <row r="22" spans="1:7" s="5" customFormat="1" ht="20.100000000000001" customHeight="1" thickTop="1" thickBot="1" x14ac:dyDescent="0.3">
      <c r="A22" s="11"/>
      <c r="B22" s="11"/>
      <c r="C22" s="11"/>
      <c r="D22" s="11"/>
      <c r="E22" s="11"/>
      <c r="F22" s="8" t="s">
        <v>27</v>
      </c>
      <c r="G22" s="11"/>
    </row>
    <row r="23" spans="1:7" s="5" customFormat="1" ht="20.100000000000001" customHeight="1" thickBot="1" x14ac:dyDescent="0.3">
      <c r="A23" s="11"/>
      <c r="B23" s="11"/>
      <c r="C23" s="11"/>
      <c r="D23" s="11"/>
      <c r="E23" s="11"/>
      <c r="F23" s="11"/>
      <c r="G23" s="11"/>
    </row>
    <row r="24" spans="1:7" s="5" customFormat="1" ht="20.100000000000001" customHeight="1" thickBot="1" x14ac:dyDescent="0.3">
      <c r="A24" s="11"/>
      <c r="B24" s="11"/>
      <c r="C24" s="11"/>
      <c r="D24" s="4" t="s">
        <v>16</v>
      </c>
      <c r="E24" s="11"/>
      <c r="F24" s="6" t="s">
        <v>17</v>
      </c>
      <c r="G24" s="11"/>
    </row>
    <row r="25" spans="1:7" s="5" customFormat="1" ht="20.100000000000001" customHeight="1" thickTop="1" thickBot="1" x14ac:dyDescent="0.3">
      <c r="A25" s="11"/>
      <c r="B25" s="11"/>
      <c r="C25" s="11"/>
      <c r="D25" s="11"/>
      <c r="E25" s="11"/>
      <c r="F25" s="7" t="s">
        <v>26</v>
      </c>
      <c r="G25" s="11"/>
    </row>
    <row r="26" spans="1:7" s="5" customFormat="1" ht="20.100000000000001" customHeight="1" thickTop="1" thickBot="1" x14ac:dyDescent="0.3">
      <c r="A26" s="11"/>
      <c r="B26" s="11"/>
      <c r="C26" s="11"/>
      <c r="D26" s="11"/>
      <c r="E26" s="11"/>
      <c r="F26" s="7" t="s">
        <v>18</v>
      </c>
      <c r="G26" s="11"/>
    </row>
    <row r="27" spans="1:7" s="5" customFormat="1" ht="20.100000000000001" customHeight="1" thickTop="1" thickBot="1" x14ac:dyDescent="0.3">
      <c r="A27" s="11"/>
      <c r="B27" s="11"/>
      <c r="C27" s="11"/>
      <c r="D27" s="11"/>
      <c r="E27" s="11"/>
      <c r="F27" s="8" t="s">
        <v>19</v>
      </c>
      <c r="G27" s="11"/>
    </row>
    <row r="28" spans="1:7" s="5" customFormat="1" ht="20.100000000000001" customHeight="1" thickBot="1" x14ac:dyDescent="0.3">
      <c r="A28" s="11"/>
      <c r="B28" s="11"/>
      <c r="C28" s="11"/>
      <c r="D28" s="11"/>
      <c r="E28" s="11"/>
      <c r="F28" s="11"/>
      <c r="G28" s="11"/>
    </row>
    <row r="29" spans="1:7" s="5" customFormat="1" ht="20.100000000000001" customHeight="1" thickBot="1" x14ac:dyDescent="0.3">
      <c r="A29" s="11"/>
      <c r="B29" s="11"/>
      <c r="C29" s="11"/>
      <c r="D29" s="4" t="s">
        <v>20</v>
      </c>
      <c r="E29" s="11"/>
      <c r="F29" s="6" t="s">
        <v>21</v>
      </c>
      <c r="G29" s="11"/>
    </row>
    <row r="30" spans="1:7" s="5" customFormat="1" ht="20.100000000000001" customHeight="1" thickTop="1" thickBot="1" x14ac:dyDescent="0.3">
      <c r="A30" s="11"/>
      <c r="B30" s="11"/>
      <c r="C30" s="11"/>
      <c r="D30" s="11"/>
      <c r="E30" s="11"/>
      <c r="F30" s="8" t="s">
        <v>22</v>
      </c>
      <c r="G30" s="11"/>
    </row>
    <row r="31" spans="1:7" x14ac:dyDescent="0.2">
      <c r="A31" s="10"/>
      <c r="B31" s="10"/>
      <c r="C31" s="10"/>
      <c r="D31" s="10"/>
      <c r="E31" s="10"/>
      <c r="F31" s="10"/>
      <c r="G31" s="10"/>
    </row>
  </sheetData>
  <sheetProtection selectLockedCells="1"/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zoomScale="80" zoomScaleNormal="80" workbookViewId="0">
      <selection activeCell="L9" sqref="L9"/>
    </sheetView>
  </sheetViews>
  <sheetFormatPr defaultRowHeight="14.25" x14ac:dyDescent="0.2"/>
  <cols>
    <col min="1" max="1" width="2" style="1" customWidth="1"/>
    <col min="2" max="2" width="30.28515625" style="1" bestFit="1" customWidth="1"/>
    <col min="3" max="3" width="2.7109375" style="1" customWidth="1"/>
    <col min="4" max="4" width="80.85546875" style="1" bestFit="1" customWidth="1"/>
    <col min="5" max="5" width="2" style="1" customWidth="1"/>
    <col min="6" max="7" width="10" style="1" bestFit="1" customWidth="1"/>
    <col min="8" max="8" width="10" style="1" customWidth="1"/>
    <col min="9" max="9" width="10" style="1" bestFit="1" customWidth="1"/>
    <col min="10" max="10" width="4.28515625" style="1" customWidth="1"/>
    <col min="11" max="11" width="10.5703125" style="1" bestFit="1" customWidth="1"/>
    <col min="12" max="12" width="70.7109375" style="1" customWidth="1"/>
    <col min="13" max="14" width="9.140625" style="1"/>
    <col min="15" max="20" width="9.140625" style="77"/>
    <col min="21" max="16384" width="9.140625" style="1"/>
  </cols>
  <sheetData>
    <row r="1" spans="1:20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20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20" s="13" customFormat="1" ht="39.950000000000003" customHeight="1" x14ac:dyDescent="0.25">
      <c r="A3" s="14"/>
      <c r="B3" s="90" t="s">
        <v>103</v>
      </c>
      <c r="C3" s="14"/>
      <c r="D3" s="107"/>
      <c r="E3" s="108"/>
      <c r="F3" s="108"/>
      <c r="G3" s="108"/>
      <c r="H3" s="108"/>
      <c r="I3" s="108"/>
      <c r="J3" s="108"/>
      <c r="K3" s="14"/>
      <c r="L3" s="14"/>
      <c r="M3" s="14"/>
      <c r="N3" s="14"/>
      <c r="O3" s="80"/>
      <c r="P3" s="78"/>
      <c r="Q3" s="78"/>
      <c r="R3" s="78"/>
      <c r="S3" s="78"/>
      <c r="T3" s="78"/>
    </row>
    <row r="4" spans="1:20" x14ac:dyDescent="0.2">
      <c r="A4" s="2"/>
      <c r="B4" s="2"/>
      <c r="C4" s="2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"/>
      <c r="P4" s="1"/>
      <c r="Q4" s="1"/>
      <c r="R4" s="1"/>
      <c r="S4" s="1"/>
      <c r="T4" s="1"/>
    </row>
    <row r="5" spans="1:20" ht="30" customHeight="1" x14ac:dyDescent="0.2">
      <c r="A5" s="2"/>
      <c r="B5" s="97" t="s">
        <v>110</v>
      </c>
      <c r="D5" s="95"/>
      <c r="E5" s="2"/>
      <c r="F5" s="2"/>
      <c r="G5" s="2"/>
      <c r="H5" s="2"/>
      <c r="I5" s="2"/>
      <c r="J5" s="2"/>
      <c r="K5" s="2"/>
      <c r="L5" s="2"/>
      <c r="M5" s="2"/>
      <c r="N5" s="2"/>
      <c r="O5" s="1"/>
      <c r="P5" s="1"/>
      <c r="Q5" s="1"/>
      <c r="R5" s="1"/>
      <c r="S5" s="1"/>
      <c r="T5" s="1"/>
    </row>
    <row r="6" spans="1:20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20" ht="15" thickBo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20" ht="178.5" customHeight="1" thickTop="1" thickBot="1" x14ac:dyDescent="0.25">
      <c r="B8" s="2"/>
      <c r="C8" s="2"/>
      <c r="D8" s="2"/>
      <c r="F8" s="26" t="s">
        <v>60</v>
      </c>
      <c r="G8" s="26" t="s">
        <v>61</v>
      </c>
      <c r="H8" s="26" t="s">
        <v>62</v>
      </c>
      <c r="I8" s="26" t="s">
        <v>70</v>
      </c>
      <c r="J8" s="35"/>
      <c r="K8" s="25" t="s">
        <v>64</v>
      </c>
      <c r="L8" s="21" t="s">
        <v>84</v>
      </c>
      <c r="M8" s="12"/>
      <c r="N8" s="2"/>
    </row>
    <row r="9" spans="1:20" s="5" customFormat="1" ht="15.75" thickTop="1" thickBot="1" x14ac:dyDescent="0.25">
      <c r="A9" s="15"/>
      <c r="B9" s="4" t="s">
        <v>1</v>
      </c>
      <c r="C9" s="15"/>
      <c r="D9" s="6" t="s">
        <v>28</v>
      </c>
      <c r="E9" s="2"/>
      <c r="F9" s="81"/>
      <c r="G9" s="81"/>
      <c r="H9" s="81"/>
      <c r="I9" s="81"/>
      <c r="J9" s="34"/>
      <c r="K9" s="44" t="str">
        <f>IF(P9=1,1,(IF(Q9=2,2,IF(R9=3,3,IF(S9=9,"o","")))))</f>
        <v/>
      </c>
      <c r="L9" s="96"/>
      <c r="M9" s="15"/>
      <c r="N9" s="15"/>
      <c r="O9" s="78"/>
      <c r="P9" s="80" t="str">
        <f>IF(ISBLANK(F9),"",1)</f>
        <v/>
      </c>
      <c r="Q9" s="80" t="str">
        <f>IF(ISBLANK(G9),"",2)</f>
        <v/>
      </c>
      <c r="R9" s="80" t="str">
        <f>IF(ISBLANK(H9),"",3)</f>
        <v/>
      </c>
      <c r="S9" s="80" t="str">
        <f>IF(ISBLANK(I9),"",9)</f>
        <v/>
      </c>
      <c r="T9" s="78"/>
    </row>
    <row r="10" spans="1:20" s="5" customFormat="1" ht="15.75" thickTop="1" thickBot="1" x14ac:dyDescent="0.25">
      <c r="A10" s="15"/>
      <c r="B10" s="15"/>
      <c r="C10" s="15"/>
      <c r="D10" s="7" t="s">
        <v>29</v>
      </c>
      <c r="E10" s="2"/>
      <c r="F10" s="81"/>
      <c r="G10" s="81"/>
      <c r="H10" s="81"/>
      <c r="I10" s="81"/>
      <c r="J10" s="34"/>
      <c r="K10" s="44" t="str">
        <f>IF(P10=1,1,(IF(Q10=2,2,IF(R10=3,3,IF(S10=9,"o","")))))</f>
        <v/>
      </c>
      <c r="L10" s="82"/>
      <c r="M10" s="16"/>
      <c r="N10" s="17"/>
      <c r="O10" s="78"/>
      <c r="P10" s="80" t="str">
        <f>IF(ISBLANK(F10),"",1)</f>
        <v/>
      </c>
      <c r="Q10" s="80" t="str">
        <f>IF(ISBLANK(G10),"",2)</f>
        <v/>
      </c>
      <c r="R10" s="80" t="str">
        <f>IF(ISBLANK(H10),"",3)</f>
        <v/>
      </c>
      <c r="S10" s="80" t="str">
        <f>IF(ISBLANK(I10),"",9)</f>
        <v/>
      </c>
      <c r="T10" s="78"/>
    </row>
    <row r="11" spans="1:20" s="5" customFormat="1" ht="15.75" thickTop="1" thickBot="1" x14ac:dyDescent="0.25">
      <c r="A11" s="15"/>
      <c r="B11" s="15"/>
      <c r="C11" s="15"/>
      <c r="D11" s="20" t="s">
        <v>30</v>
      </c>
      <c r="E11" s="2"/>
      <c r="F11" s="81"/>
      <c r="G11" s="81"/>
      <c r="H11" s="81"/>
      <c r="I11" s="81"/>
      <c r="J11" s="34"/>
      <c r="K11" s="44" t="str">
        <f>IF(P11=1,1,(IF(Q11=2,2,IF(R11=3,3,IF(S11=9,"o","")))))</f>
        <v/>
      </c>
      <c r="L11" s="82"/>
      <c r="M11" s="16"/>
      <c r="N11" s="17"/>
      <c r="O11" s="78"/>
      <c r="P11" s="80" t="str">
        <f>IF(ISBLANK(F11),"",1)</f>
        <v/>
      </c>
      <c r="Q11" s="80" t="str">
        <f>IF(ISBLANK(G11),"",2)</f>
        <v/>
      </c>
      <c r="R11" s="80" t="str">
        <f>IF(ISBLANK(H11),"",3)</f>
        <v/>
      </c>
      <c r="S11" s="80" t="str">
        <f>IF(ISBLANK(I11),"",9)</f>
        <v/>
      </c>
      <c r="T11" s="78"/>
    </row>
    <row r="12" spans="1:20" s="5" customFormat="1" ht="15.75" thickTop="1" thickBot="1" x14ac:dyDescent="0.25">
      <c r="A12" s="15"/>
      <c r="B12" s="15"/>
      <c r="C12" s="15"/>
      <c r="D12" s="8" t="s">
        <v>59</v>
      </c>
      <c r="E12" s="2"/>
      <c r="F12" s="81"/>
      <c r="G12" s="81"/>
      <c r="H12" s="81"/>
      <c r="I12" s="81"/>
      <c r="J12" s="34"/>
      <c r="K12" s="44" t="str">
        <f>IF(P12=1,1,(IF(Q12=2,2,IF(R12=3,3,IF(S12=9,"o","")))))</f>
        <v/>
      </c>
      <c r="L12" s="82"/>
      <c r="M12" s="16"/>
      <c r="N12" s="17"/>
      <c r="O12" s="78"/>
      <c r="P12" s="80" t="str">
        <f>IF(ISBLANK(F12),"",1)</f>
        <v/>
      </c>
      <c r="Q12" s="80" t="str">
        <f>IF(ISBLANK(G12),"",2)</f>
        <v/>
      </c>
      <c r="R12" s="80" t="str">
        <f>IF(ISBLANK(H12),"",3)</f>
        <v/>
      </c>
      <c r="S12" s="80" t="str">
        <f>IF(ISBLANK(I12),"",9)</f>
        <v/>
      </c>
      <c r="T12" s="78"/>
    </row>
    <row r="13" spans="1:20" s="5" customFormat="1" ht="16.5" thickTop="1" thickBot="1" x14ac:dyDescent="0.3">
      <c r="A13" s="15"/>
      <c r="B13" s="15"/>
      <c r="C13" s="15"/>
      <c r="D13" s="15"/>
      <c r="E13" s="2"/>
      <c r="F13" s="86"/>
      <c r="G13" s="87"/>
      <c r="H13" s="87"/>
      <c r="I13" s="87"/>
      <c r="J13" s="42"/>
      <c r="K13" s="43"/>
      <c r="L13" s="89"/>
      <c r="M13" s="18"/>
      <c r="N13" s="19"/>
      <c r="O13" s="78"/>
      <c r="P13" s="78"/>
      <c r="Q13" s="78"/>
      <c r="R13" s="78"/>
      <c r="S13" s="78"/>
      <c r="T13" s="78"/>
    </row>
    <row r="14" spans="1:20" s="5" customFormat="1" ht="15.75" thickTop="1" thickBot="1" x14ac:dyDescent="0.25">
      <c r="A14" s="15"/>
      <c r="B14" s="4" t="s">
        <v>4</v>
      </c>
      <c r="C14" s="15"/>
      <c r="D14" s="9" t="s">
        <v>46</v>
      </c>
      <c r="E14" s="2"/>
      <c r="F14" s="81"/>
      <c r="G14" s="81"/>
      <c r="H14" s="81"/>
      <c r="I14" s="81"/>
      <c r="J14" s="34"/>
      <c r="K14" s="44" t="str">
        <f t="shared" ref="K14:K19" si="0">IF(P14=1,1,(IF(Q14=2,2,IF(R14=3,3,IF(S14=9,"o","")))))</f>
        <v/>
      </c>
      <c r="L14" s="82"/>
      <c r="M14" s="16"/>
      <c r="N14" s="17"/>
      <c r="O14" s="78"/>
      <c r="P14" s="80" t="str">
        <f t="shared" ref="P14:P19" si="1">IF(ISBLANK(F14),"",1)</f>
        <v/>
      </c>
      <c r="Q14" s="80" t="str">
        <f t="shared" ref="Q14:Q19" si="2">IF(ISBLANK(G14),"",2)</f>
        <v/>
      </c>
      <c r="R14" s="80" t="str">
        <f t="shared" ref="R14:R19" si="3">IF(ISBLANK(H14),"",3)</f>
        <v/>
      </c>
      <c r="S14" s="80" t="str">
        <f t="shared" ref="S14:S19" si="4">IF(ISBLANK(I14),"",9)</f>
        <v/>
      </c>
      <c r="T14" s="78"/>
    </row>
    <row r="15" spans="1:20" s="5" customFormat="1" ht="15.75" thickTop="1" thickBot="1" x14ac:dyDescent="0.25">
      <c r="A15" s="15"/>
      <c r="B15" s="15"/>
      <c r="C15" s="15"/>
      <c r="D15" s="9" t="s">
        <v>31</v>
      </c>
      <c r="E15" s="2"/>
      <c r="F15" s="81"/>
      <c r="G15" s="81"/>
      <c r="H15" s="81"/>
      <c r="I15" s="81"/>
      <c r="J15" s="34"/>
      <c r="K15" s="44" t="str">
        <f t="shared" si="0"/>
        <v/>
      </c>
      <c r="L15" s="82"/>
      <c r="M15" s="15"/>
      <c r="N15" s="15"/>
      <c r="O15" s="78"/>
      <c r="P15" s="80" t="str">
        <f t="shared" si="1"/>
        <v/>
      </c>
      <c r="Q15" s="80" t="str">
        <f t="shared" si="2"/>
        <v/>
      </c>
      <c r="R15" s="80" t="str">
        <f t="shared" si="3"/>
        <v/>
      </c>
      <c r="S15" s="80" t="str">
        <f t="shared" si="4"/>
        <v/>
      </c>
      <c r="T15" s="78"/>
    </row>
    <row r="16" spans="1:20" s="5" customFormat="1" ht="15.75" thickTop="1" thickBot="1" x14ac:dyDescent="0.25">
      <c r="A16" s="15"/>
      <c r="B16" s="15"/>
      <c r="C16" s="15"/>
      <c r="D16" s="7" t="s">
        <v>47</v>
      </c>
      <c r="E16" s="2"/>
      <c r="F16" s="81"/>
      <c r="G16" s="81"/>
      <c r="H16" s="81"/>
      <c r="I16" s="81"/>
      <c r="J16" s="34"/>
      <c r="K16" s="44" t="str">
        <f t="shared" si="0"/>
        <v/>
      </c>
      <c r="L16" s="82"/>
      <c r="M16" s="15"/>
      <c r="N16" s="15"/>
      <c r="O16" s="78"/>
      <c r="P16" s="80" t="str">
        <f t="shared" si="1"/>
        <v/>
      </c>
      <c r="Q16" s="80" t="str">
        <f t="shared" si="2"/>
        <v/>
      </c>
      <c r="R16" s="80" t="str">
        <f t="shared" si="3"/>
        <v/>
      </c>
      <c r="S16" s="80" t="str">
        <f t="shared" si="4"/>
        <v/>
      </c>
      <c r="T16" s="78"/>
    </row>
    <row r="17" spans="1:20" s="5" customFormat="1" ht="15.75" thickTop="1" thickBot="1" x14ac:dyDescent="0.25">
      <c r="A17" s="15"/>
      <c r="B17" s="15"/>
      <c r="C17" s="15"/>
      <c r="D17" s="7" t="s">
        <v>32</v>
      </c>
      <c r="E17" s="2"/>
      <c r="F17" s="81"/>
      <c r="G17" s="81"/>
      <c r="H17" s="81"/>
      <c r="I17" s="81"/>
      <c r="J17" s="34"/>
      <c r="K17" s="44" t="str">
        <f t="shared" si="0"/>
        <v/>
      </c>
      <c r="L17" s="82"/>
      <c r="M17" s="15"/>
      <c r="N17" s="15"/>
      <c r="O17" s="78"/>
      <c r="P17" s="80" t="str">
        <f t="shared" si="1"/>
        <v/>
      </c>
      <c r="Q17" s="80" t="str">
        <f t="shared" si="2"/>
        <v/>
      </c>
      <c r="R17" s="80" t="str">
        <f t="shared" si="3"/>
        <v/>
      </c>
      <c r="S17" s="80" t="str">
        <f t="shared" si="4"/>
        <v/>
      </c>
      <c r="T17" s="78"/>
    </row>
    <row r="18" spans="1:20" s="5" customFormat="1" ht="15.75" thickTop="1" thickBot="1" x14ac:dyDescent="0.25">
      <c r="A18" s="15"/>
      <c r="B18" s="15"/>
      <c r="C18" s="15"/>
      <c r="D18" s="7" t="s">
        <v>33</v>
      </c>
      <c r="E18" s="2"/>
      <c r="F18" s="81"/>
      <c r="G18" s="81"/>
      <c r="H18" s="81"/>
      <c r="I18" s="81"/>
      <c r="J18" s="34"/>
      <c r="K18" s="44" t="str">
        <f t="shared" si="0"/>
        <v/>
      </c>
      <c r="L18" s="82"/>
      <c r="M18" s="15"/>
      <c r="N18" s="15"/>
      <c r="O18" s="78"/>
      <c r="P18" s="80" t="str">
        <f t="shared" si="1"/>
        <v/>
      </c>
      <c r="Q18" s="80" t="str">
        <f t="shared" si="2"/>
        <v/>
      </c>
      <c r="R18" s="80" t="str">
        <f t="shared" si="3"/>
        <v/>
      </c>
      <c r="S18" s="80" t="str">
        <f t="shared" si="4"/>
        <v/>
      </c>
      <c r="T18" s="78"/>
    </row>
    <row r="19" spans="1:20" s="5" customFormat="1" ht="15.75" thickTop="1" thickBot="1" x14ac:dyDescent="0.25">
      <c r="A19" s="15"/>
      <c r="B19" s="15"/>
      <c r="C19" s="15"/>
      <c r="D19" s="7" t="s">
        <v>48</v>
      </c>
      <c r="E19" s="2"/>
      <c r="F19" s="81"/>
      <c r="G19" s="81"/>
      <c r="H19" s="81"/>
      <c r="I19" s="81"/>
      <c r="J19" s="34"/>
      <c r="K19" s="44" t="str">
        <f t="shared" si="0"/>
        <v/>
      </c>
      <c r="L19" s="82"/>
      <c r="M19" s="15"/>
      <c r="N19" s="15"/>
      <c r="O19" s="78"/>
      <c r="P19" s="80" t="str">
        <f t="shared" si="1"/>
        <v/>
      </c>
      <c r="Q19" s="80" t="str">
        <f t="shared" si="2"/>
        <v/>
      </c>
      <c r="R19" s="80" t="str">
        <f t="shared" si="3"/>
        <v/>
      </c>
      <c r="S19" s="80" t="str">
        <f t="shared" si="4"/>
        <v/>
      </c>
      <c r="T19" s="78"/>
    </row>
    <row r="20" spans="1:20" s="5" customFormat="1" ht="15.75" thickTop="1" thickBot="1" x14ac:dyDescent="0.25">
      <c r="A20" s="15"/>
      <c r="B20" s="15"/>
      <c r="C20" s="15"/>
      <c r="D20" s="15"/>
      <c r="E20" s="2"/>
      <c r="F20" s="84"/>
      <c r="G20" s="85"/>
      <c r="H20" s="85"/>
      <c r="I20" s="85"/>
      <c r="J20" s="17"/>
      <c r="K20" s="41"/>
      <c r="L20" s="83"/>
      <c r="M20" s="15"/>
      <c r="N20" s="15"/>
      <c r="O20" s="78"/>
      <c r="P20" s="78"/>
      <c r="Q20" s="78"/>
      <c r="R20" s="78"/>
      <c r="S20" s="78"/>
      <c r="T20" s="78"/>
    </row>
    <row r="21" spans="1:20" s="5" customFormat="1" ht="15.75" thickTop="1" thickBot="1" x14ac:dyDescent="0.25">
      <c r="A21" s="15"/>
      <c r="B21" s="4" t="s">
        <v>5</v>
      </c>
      <c r="C21" s="15"/>
      <c r="D21" s="6" t="s">
        <v>34</v>
      </c>
      <c r="E21" s="2"/>
      <c r="F21" s="81"/>
      <c r="G21" s="81"/>
      <c r="H21" s="81"/>
      <c r="I21" s="81"/>
      <c r="J21" s="34"/>
      <c r="K21" s="44" t="str">
        <f>IF(P21=1,1,(IF(Q21=2,2,IF(R21=3,3,IF(S21=9,"o","")))))</f>
        <v/>
      </c>
      <c r="L21" s="82"/>
      <c r="M21" s="15"/>
      <c r="N21" s="15"/>
      <c r="O21" s="78"/>
      <c r="P21" s="80" t="str">
        <f>IF(ISBLANK(F21),"",1)</f>
        <v/>
      </c>
      <c r="Q21" s="80" t="str">
        <f>IF(ISBLANK(G21),"",2)</f>
        <v/>
      </c>
      <c r="R21" s="80" t="str">
        <f>IF(ISBLANK(H21),"",3)</f>
        <v/>
      </c>
      <c r="S21" s="80" t="str">
        <f>IF(ISBLANK(I21),"",9)</f>
        <v/>
      </c>
      <c r="T21" s="78"/>
    </row>
    <row r="22" spans="1:20" s="5" customFormat="1" ht="15.75" thickTop="1" thickBot="1" x14ac:dyDescent="0.25">
      <c r="A22" s="15"/>
      <c r="B22" s="15"/>
      <c r="C22" s="15"/>
      <c r="D22" s="7" t="s">
        <v>49</v>
      </c>
      <c r="E22" s="2"/>
      <c r="F22" s="81"/>
      <c r="G22" s="81"/>
      <c r="H22" s="81"/>
      <c r="I22" s="81"/>
      <c r="J22" s="34"/>
      <c r="K22" s="44" t="str">
        <f>IF(P22=1,1,(IF(Q22=2,2,IF(R22=3,3,IF(S22=9,"o","")))))</f>
        <v/>
      </c>
      <c r="L22" s="82"/>
      <c r="M22" s="15"/>
      <c r="N22" s="15"/>
      <c r="O22" s="78"/>
      <c r="P22" s="80" t="str">
        <f>IF(ISBLANK(F22),"",1)</f>
        <v/>
      </c>
      <c r="Q22" s="80" t="str">
        <f>IF(ISBLANK(G22),"",2)</f>
        <v/>
      </c>
      <c r="R22" s="80" t="str">
        <f>IF(ISBLANK(H22),"",3)</f>
        <v/>
      </c>
      <c r="S22" s="80" t="str">
        <f>IF(ISBLANK(I22),"",9)</f>
        <v/>
      </c>
      <c r="T22" s="78"/>
    </row>
    <row r="23" spans="1:20" s="5" customFormat="1" ht="15.75" thickTop="1" thickBot="1" x14ac:dyDescent="0.25">
      <c r="A23" s="15"/>
      <c r="B23" s="15"/>
      <c r="C23" s="15"/>
      <c r="D23" s="7" t="s">
        <v>63</v>
      </c>
      <c r="E23" s="2"/>
      <c r="F23" s="81"/>
      <c r="G23" s="81"/>
      <c r="H23" s="81"/>
      <c r="I23" s="81"/>
      <c r="J23" s="34"/>
      <c r="K23" s="44" t="str">
        <f>IF(P23=1,1,(IF(Q23=2,2,IF(R23=3,3,IF(S23=9,"o","")))))</f>
        <v/>
      </c>
      <c r="L23" s="82"/>
      <c r="M23" s="15"/>
      <c r="N23" s="15"/>
      <c r="O23" s="78"/>
      <c r="P23" s="80" t="str">
        <f>IF(ISBLANK(F23),"",1)</f>
        <v/>
      </c>
      <c r="Q23" s="80" t="str">
        <f>IF(ISBLANK(G23),"",2)</f>
        <v/>
      </c>
      <c r="R23" s="80" t="str">
        <f>IF(ISBLANK(H23),"",3)</f>
        <v/>
      </c>
      <c r="S23" s="80" t="str">
        <f>IF(ISBLANK(I23),"",9)</f>
        <v/>
      </c>
      <c r="T23" s="78"/>
    </row>
    <row r="24" spans="1:20" s="5" customFormat="1" ht="15.75" thickTop="1" thickBot="1" x14ac:dyDescent="0.25">
      <c r="A24" s="15"/>
      <c r="B24" s="15"/>
      <c r="C24" s="15"/>
      <c r="D24" s="8" t="s">
        <v>50</v>
      </c>
      <c r="E24" s="2"/>
      <c r="F24" s="81"/>
      <c r="G24" s="81"/>
      <c r="H24" s="81"/>
      <c r="I24" s="81"/>
      <c r="J24" s="34"/>
      <c r="K24" s="44" t="str">
        <f>IF(P24=1,1,(IF(Q24=2,2,IF(R24=3,3,IF(S24=9,"o","")))))</f>
        <v/>
      </c>
      <c r="L24" s="82"/>
      <c r="M24" s="15"/>
      <c r="N24" s="15"/>
      <c r="O24" s="78"/>
      <c r="P24" s="80" t="str">
        <f>IF(ISBLANK(F24),"",1)</f>
        <v/>
      </c>
      <c r="Q24" s="80" t="str">
        <f>IF(ISBLANK(G24),"",2)</f>
        <v/>
      </c>
      <c r="R24" s="80" t="str">
        <f>IF(ISBLANK(H24),"",3)</f>
        <v/>
      </c>
      <c r="S24" s="80" t="str">
        <f>IF(ISBLANK(I24),"",9)</f>
        <v/>
      </c>
      <c r="T24" s="78"/>
    </row>
    <row r="25" spans="1:20" s="5" customFormat="1" ht="15" thickBot="1" x14ac:dyDescent="0.25">
      <c r="A25" s="15"/>
      <c r="B25" s="15"/>
      <c r="C25" s="15"/>
      <c r="D25" s="15"/>
      <c r="E25" s="2"/>
      <c r="F25" s="84"/>
      <c r="G25" s="85"/>
      <c r="H25" s="85"/>
      <c r="I25" s="85"/>
      <c r="J25" s="17"/>
      <c r="K25" s="41"/>
      <c r="L25" s="83"/>
      <c r="M25" s="15"/>
      <c r="N25" s="15"/>
      <c r="O25" s="78"/>
      <c r="P25" s="78"/>
      <c r="Q25" s="78"/>
      <c r="R25" s="78"/>
      <c r="S25" s="78"/>
      <c r="T25" s="78"/>
    </row>
    <row r="26" spans="1:20" s="5" customFormat="1" ht="15.75" thickTop="1" thickBot="1" x14ac:dyDescent="0.25">
      <c r="A26" s="15"/>
      <c r="B26" s="4" t="s">
        <v>6</v>
      </c>
      <c r="C26" s="15"/>
      <c r="D26" s="6" t="s">
        <v>51</v>
      </c>
      <c r="E26" s="2"/>
      <c r="F26" s="81"/>
      <c r="G26" s="81"/>
      <c r="H26" s="81"/>
      <c r="I26" s="81"/>
      <c r="J26" s="34"/>
      <c r="K26" s="44" t="str">
        <f>IF(P26=1,1,(IF(Q26=2,2,IF(R26=3,3,IF(S26=9,"o","")))))</f>
        <v/>
      </c>
      <c r="L26" s="82"/>
      <c r="M26" s="15"/>
      <c r="N26" s="15"/>
      <c r="O26" s="78"/>
      <c r="P26" s="80" t="str">
        <f>IF(ISBLANK(F26),"",1)</f>
        <v/>
      </c>
      <c r="Q26" s="80" t="str">
        <f>IF(ISBLANK(G26),"",2)</f>
        <v/>
      </c>
      <c r="R26" s="80" t="str">
        <f>IF(ISBLANK(H26),"",3)</f>
        <v/>
      </c>
      <c r="S26" s="80" t="str">
        <f>IF(ISBLANK(I26),"",9)</f>
        <v/>
      </c>
      <c r="T26" s="78"/>
    </row>
    <row r="27" spans="1:20" s="5" customFormat="1" ht="15.75" thickTop="1" thickBot="1" x14ac:dyDescent="0.25">
      <c r="A27" s="15"/>
      <c r="B27" s="15"/>
      <c r="C27" s="15"/>
      <c r="D27" s="8" t="s">
        <v>52</v>
      </c>
      <c r="E27" s="2"/>
      <c r="F27" s="81"/>
      <c r="G27" s="81"/>
      <c r="H27" s="81"/>
      <c r="I27" s="81"/>
      <c r="J27" s="34"/>
      <c r="K27" s="44" t="str">
        <f>IF(P27=1,1,(IF(Q27=2,2,IF(R27=3,3,IF(S27=9,"o","")))))</f>
        <v/>
      </c>
      <c r="L27" s="82"/>
      <c r="M27" s="15"/>
      <c r="N27" s="15"/>
      <c r="O27" s="78"/>
      <c r="P27" s="80" t="str">
        <f>IF(ISBLANK(F27),"",1)</f>
        <v/>
      </c>
      <c r="Q27" s="80" t="str">
        <f>IF(ISBLANK(G27),"",2)</f>
        <v/>
      </c>
      <c r="R27" s="80" t="str">
        <f>IF(ISBLANK(H27),"",3)</f>
        <v/>
      </c>
      <c r="S27" s="80" t="str">
        <f>IF(ISBLANK(I27),"",9)</f>
        <v/>
      </c>
      <c r="T27" s="78"/>
    </row>
    <row r="28" spans="1:20" ht="20.100000000000001" customHeight="1" thickBot="1" x14ac:dyDescent="0.25">
      <c r="A28" s="2"/>
      <c r="B28" s="2"/>
      <c r="C28" s="2"/>
      <c r="D28" s="2"/>
      <c r="E28" s="2"/>
      <c r="F28" s="37"/>
      <c r="G28" s="38"/>
      <c r="H28" s="38"/>
      <c r="I28" s="38"/>
      <c r="J28" s="38"/>
      <c r="K28" s="38"/>
      <c r="L28" s="39"/>
      <c r="M28" s="2"/>
      <c r="N28" s="2"/>
    </row>
    <row r="29" spans="1:20" ht="20.100000000000001" customHeight="1" thickTop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20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20" x14ac:dyDescent="0.2">
      <c r="A31" s="2"/>
      <c r="B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20" x14ac:dyDescent="0.2">
      <c r="B32" s="2"/>
      <c r="M32" s="2"/>
      <c r="N32" s="2"/>
    </row>
  </sheetData>
  <sheetProtection selectLockedCells="1"/>
  <mergeCells count="1">
    <mergeCell ref="D3:J3"/>
  </mergeCells>
  <conditionalFormatting sqref="G9:G12 G14:G19 G21:G24 G26:G27">
    <cfRule type="containsText" dxfId="132" priority="941" operator="containsText" text="X">
      <formula>NOT(ISERROR(SEARCH("X",G9)))</formula>
    </cfRule>
    <cfRule type="containsText" dxfId="131" priority="942" operator="containsText" text="x">
      <formula>NOT(ISERROR(SEARCH("x",G9)))</formula>
    </cfRule>
    <cfRule type="containsBlanks" dxfId="130" priority="943">
      <formula>LEN(TRIM(G9))=0</formula>
    </cfRule>
  </conditionalFormatting>
  <conditionalFormatting sqref="H9:H12 H14:H19 H21:H24 H26:H27">
    <cfRule type="containsText" dxfId="129" priority="937" operator="containsText" text="X">
      <formula>NOT(ISERROR(SEARCH("X",H9)))</formula>
    </cfRule>
    <cfRule type="containsText" dxfId="128" priority="938" operator="containsText" text="x">
      <formula>NOT(ISERROR(SEARCH("x",H9)))</formula>
    </cfRule>
    <cfRule type="containsBlanks" dxfId="127" priority="939">
      <formula>LEN(TRIM(H9))=0</formula>
    </cfRule>
  </conditionalFormatting>
  <conditionalFormatting sqref="I9:I12 I14:I19 I21:I24 I26:I27">
    <cfRule type="containsText" dxfId="126" priority="933" operator="containsText" text="X">
      <formula>NOT(ISERROR(SEARCH("X",I9)))</formula>
    </cfRule>
    <cfRule type="containsText" dxfId="125" priority="934" operator="containsText" text="x">
      <formula>NOT(ISERROR(SEARCH("x",I9)))</formula>
    </cfRule>
    <cfRule type="containsBlanks" dxfId="124" priority="935">
      <formula>LEN(TRIM(I9))=0</formula>
    </cfRule>
  </conditionalFormatting>
  <conditionalFormatting sqref="F9:F12 F14:F19 F21:F24 F26:F27">
    <cfRule type="containsBlanks" dxfId="123" priority="924">
      <formula>LEN(TRIM(F9))=0</formula>
    </cfRule>
    <cfRule type="notContainsBlanks" dxfId="122" priority="944">
      <formula>LEN(TRIM(F9))&gt;0</formula>
    </cfRule>
    <cfRule type="notContainsBlanks" dxfId="121" priority="944">
      <formula>LEN(TRIM(F9))&gt;0</formula>
    </cfRule>
  </conditionalFormatting>
  <conditionalFormatting sqref="K9">
    <cfRule type="cellIs" dxfId="120" priority="916" operator="equal">
      <formula>"o"</formula>
    </cfRule>
    <cfRule type="cellIs" dxfId="119" priority="917" operator="equal">
      <formula>3</formula>
    </cfRule>
    <cfRule type="cellIs" dxfId="118" priority="918" operator="equal">
      <formula>2</formula>
    </cfRule>
    <cfRule type="cellIs" dxfId="117" priority="919" operator="equal">
      <formula>1</formula>
    </cfRule>
    <cfRule type="containsBlanks" dxfId="116" priority="920">
      <formula>LEN(TRIM(K9))=0</formula>
    </cfRule>
  </conditionalFormatting>
  <conditionalFormatting sqref="K10">
    <cfRule type="cellIs" dxfId="115" priority="71" operator="equal">
      <formula>"o"</formula>
    </cfRule>
    <cfRule type="cellIs" dxfId="114" priority="72" operator="equal">
      <formula>3</formula>
    </cfRule>
    <cfRule type="cellIs" dxfId="113" priority="73" operator="equal">
      <formula>2</formula>
    </cfRule>
    <cfRule type="cellIs" dxfId="112" priority="74" operator="equal">
      <formula>1</formula>
    </cfRule>
    <cfRule type="containsBlanks" dxfId="111" priority="75">
      <formula>LEN(TRIM(K10))=0</formula>
    </cfRule>
  </conditionalFormatting>
  <conditionalFormatting sqref="K11">
    <cfRule type="cellIs" dxfId="110" priority="66" operator="equal">
      <formula>"o"</formula>
    </cfRule>
    <cfRule type="cellIs" dxfId="109" priority="67" operator="equal">
      <formula>3</formula>
    </cfRule>
    <cfRule type="cellIs" dxfId="108" priority="68" operator="equal">
      <formula>2</formula>
    </cfRule>
    <cfRule type="cellIs" dxfId="107" priority="69" operator="equal">
      <formula>1</formula>
    </cfRule>
    <cfRule type="containsBlanks" dxfId="106" priority="70">
      <formula>LEN(TRIM(K11))=0</formula>
    </cfRule>
  </conditionalFormatting>
  <conditionalFormatting sqref="K12">
    <cfRule type="cellIs" dxfId="105" priority="61" operator="equal">
      <formula>"o"</formula>
    </cfRule>
    <cfRule type="cellIs" dxfId="104" priority="62" operator="equal">
      <formula>3</formula>
    </cfRule>
    <cfRule type="cellIs" dxfId="103" priority="63" operator="equal">
      <formula>2</formula>
    </cfRule>
    <cfRule type="cellIs" dxfId="102" priority="64" operator="equal">
      <formula>1</formula>
    </cfRule>
    <cfRule type="containsBlanks" dxfId="101" priority="65">
      <formula>LEN(TRIM(K12))=0</formula>
    </cfRule>
  </conditionalFormatting>
  <conditionalFormatting sqref="K14">
    <cfRule type="cellIs" dxfId="100" priority="56" operator="equal">
      <formula>"o"</formula>
    </cfRule>
    <cfRule type="cellIs" dxfId="99" priority="57" operator="equal">
      <formula>3</formula>
    </cfRule>
    <cfRule type="cellIs" dxfId="98" priority="58" operator="equal">
      <formula>2</formula>
    </cfRule>
    <cfRule type="cellIs" dxfId="97" priority="59" operator="equal">
      <formula>1</formula>
    </cfRule>
    <cfRule type="containsBlanks" dxfId="96" priority="60">
      <formula>LEN(TRIM(K14))=0</formula>
    </cfRule>
  </conditionalFormatting>
  <conditionalFormatting sqref="K15">
    <cfRule type="cellIs" dxfId="95" priority="51" operator="equal">
      <formula>"o"</formula>
    </cfRule>
    <cfRule type="cellIs" dxfId="94" priority="52" operator="equal">
      <formula>3</formula>
    </cfRule>
    <cfRule type="cellIs" dxfId="93" priority="53" operator="equal">
      <formula>2</formula>
    </cfRule>
    <cfRule type="cellIs" dxfId="92" priority="54" operator="equal">
      <formula>1</formula>
    </cfRule>
    <cfRule type="containsBlanks" dxfId="91" priority="55">
      <formula>LEN(TRIM(K15))=0</formula>
    </cfRule>
  </conditionalFormatting>
  <conditionalFormatting sqref="K16">
    <cfRule type="cellIs" dxfId="90" priority="46" operator="equal">
      <formula>"o"</formula>
    </cfRule>
    <cfRule type="cellIs" dxfId="89" priority="47" operator="equal">
      <formula>3</formula>
    </cfRule>
    <cfRule type="cellIs" dxfId="88" priority="48" operator="equal">
      <formula>2</formula>
    </cfRule>
    <cfRule type="cellIs" dxfId="87" priority="49" operator="equal">
      <formula>1</formula>
    </cfRule>
    <cfRule type="containsBlanks" dxfId="86" priority="50">
      <formula>LEN(TRIM(K16))=0</formula>
    </cfRule>
  </conditionalFormatting>
  <conditionalFormatting sqref="K17">
    <cfRule type="cellIs" dxfId="85" priority="41" operator="equal">
      <formula>"o"</formula>
    </cfRule>
    <cfRule type="cellIs" dxfId="84" priority="42" operator="equal">
      <formula>3</formula>
    </cfRule>
    <cfRule type="cellIs" dxfId="83" priority="43" operator="equal">
      <formula>2</formula>
    </cfRule>
    <cfRule type="cellIs" dxfId="82" priority="44" operator="equal">
      <formula>1</formula>
    </cfRule>
    <cfRule type="containsBlanks" dxfId="81" priority="45">
      <formula>LEN(TRIM(K17))=0</formula>
    </cfRule>
  </conditionalFormatting>
  <conditionalFormatting sqref="K18">
    <cfRule type="cellIs" dxfId="80" priority="36" operator="equal">
      <formula>"o"</formula>
    </cfRule>
    <cfRule type="cellIs" dxfId="79" priority="37" operator="equal">
      <formula>3</formula>
    </cfRule>
    <cfRule type="cellIs" dxfId="78" priority="38" operator="equal">
      <formula>2</formula>
    </cfRule>
    <cfRule type="cellIs" dxfId="77" priority="39" operator="equal">
      <formula>1</formula>
    </cfRule>
    <cfRule type="containsBlanks" dxfId="76" priority="40">
      <formula>LEN(TRIM(K18))=0</formula>
    </cfRule>
  </conditionalFormatting>
  <conditionalFormatting sqref="K19">
    <cfRule type="cellIs" dxfId="75" priority="31" operator="equal">
      <formula>"o"</formula>
    </cfRule>
    <cfRule type="cellIs" dxfId="74" priority="32" operator="equal">
      <formula>3</formula>
    </cfRule>
    <cfRule type="cellIs" dxfId="73" priority="33" operator="equal">
      <formula>2</formula>
    </cfRule>
    <cfRule type="cellIs" dxfId="72" priority="34" operator="equal">
      <formula>1</formula>
    </cfRule>
    <cfRule type="containsBlanks" dxfId="71" priority="35">
      <formula>LEN(TRIM(K19))=0</formula>
    </cfRule>
  </conditionalFormatting>
  <conditionalFormatting sqref="K21">
    <cfRule type="cellIs" dxfId="70" priority="26" operator="equal">
      <formula>"o"</formula>
    </cfRule>
    <cfRule type="cellIs" dxfId="69" priority="27" operator="equal">
      <formula>3</formula>
    </cfRule>
    <cfRule type="cellIs" dxfId="68" priority="28" operator="equal">
      <formula>2</formula>
    </cfRule>
    <cfRule type="cellIs" dxfId="67" priority="29" operator="equal">
      <formula>1</formula>
    </cfRule>
    <cfRule type="containsBlanks" dxfId="66" priority="30">
      <formula>LEN(TRIM(K21))=0</formula>
    </cfRule>
  </conditionalFormatting>
  <conditionalFormatting sqref="K22">
    <cfRule type="cellIs" dxfId="65" priority="21" operator="equal">
      <formula>"o"</formula>
    </cfRule>
    <cfRule type="cellIs" dxfId="64" priority="22" operator="equal">
      <formula>3</formula>
    </cfRule>
    <cfRule type="cellIs" dxfId="63" priority="23" operator="equal">
      <formula>2</formula>
    </cfRule>
    <cfRule type="cellIs" dxfId="62" priority="24" operator="equal">
      <formula>1</formula>
    </cfRule>
    <cfRule type="containsBlanks" dxfId="61" priority="25">
      <formula>LEN(TRIM(K22))=0</formula>
    </cfRule>
  </conditionalFormatting>
  <conditionalFormatting sqref="K23">
    <cfRule type="cellIs" dxfId="60" priority="16" operator="equal">
      <formula>"o"</formula>
    </cfRule>
    <cfRule type="cellIs" dxfId="59" priority="17" operator="equal">
      <formula>3</formula>
    </cfRule>
    <cfRule type="cellIs" dxfId="58" priority="18" operator="equal">
      <formula>2</formula>
    </cfRule>
    <cfRule type="cellIs" dxfId="57" priority="19" operator="equal">
      <formula>1</formula>
    </cfRule>
    <cfRule type="containsBlanks" dxfId="56" priority="20">
      <formula>LEN(TRIM(K23))=0</formula>
    </cfRule>
  </conditionalFormatting>
  <conditionalFormatting sqref="K24">
    <cfRule type="cellIs" dxfId="55" priority="11" operator="equal">
      <formula>"o"</formula>
    </cfRule>
    <cfRule type="cellIs" dxfId="54" priority="12" operator="equal">
      <formula>3</formula>
    </cfRule>
    <cfRule type="cellIs" dxfId="53" priority="13" operator="equal">
      <formula>2</formula>
    </cfRule>
    <cfRule type="cellIs" dxfId="52" priority="14" operator="equal">
      <formula>1</formula>
    </cfRule>
    <cfRule type="containsBlanks" dxfId="51" priority="15">
      <formula>LEN(TRIM(K24))=0</formula>
    </cfRule>
  </conditionalFormatting>
  <conditionalFormatting sqref="K26">
    <cfRule type="cellIs" dxfId="50" priority="6" operator="equal">
      <formula>"o"</formula>
    </cfRule>
    <cfRule type="cellIs" dxfId="49" priority="7" operator="equal">
      <formula>3</formula>
    </cfRule>
    <cfRule type="cellIs" dxfId="48" priority="8" operator="equal">
      <formula>2</formula>
    </cfRule>
    <cfRule type="cellIs" dxfId="47" priority="9" operator="equal">
      <formula>1</formula>
    </cfRule>
    <cfRule type="containsBlanks" dxfId="46" priority="10">
      <formula>LEN(TRIM(K26))=0</formula>
    </cfRule>
  </conditionalFormatting>
  <conditionalFormatting sqref="K27">
    <cfRule type="cellIs" dxfId="45" priority="1" operator="equal">
      <formula>"o"</formula>
    </cfRule>
    <cfRule type="cellIs" dxfId="44" priority="2" operator="equal">
      <formula>3</formula>
    </cfRule>
    <cfRule type="cellIs" dxfId="43" priority="3" operator="equal">
      <formula>2</formula>
    </cfRule>
    <cfRule type="cellIs" dxfId="42" priority="4" operator="equal">
      <formula>1</formula>
    </cfRule>
    <cfRule type="containsBlanks" dxfId="41" priority="5">
      <formula>LEN(TRIM(K27))=0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5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9"/>
  <sheetViews>
    <sheetView zoomScale="80" zoomScaleNormal="80" workbookViewId="0">
      <selection activeCell="H10" sqref="H10"/>
    </sheetView>
  </sheetViews>
  <sheetFormatPr defaultRowHeight="14.25" x14ac:dyDescent="0.2"/>
  <cols>
    <col min="1" max="1" width="2" style="1" customWidth="1"/>
    <col min="2" max="2" width="30.28515625" style="1" bestFit="1" customWidth="1"/>
    <col min="3" max="3" width="2.7109375" style="24" customWidth="1"/>
    <col min="4" max="4" width="84.85546875" style="1" bestFit="1" customWidth="1"/>
    <col min="5" max="5" width="2" style="1" customWidth="1"/>
    <col min="6" max="7" width="10" style="1" bestFit="1" customWidth="1"/>
    <col min="8" max="8" width="10" style="1" customWidth="1"/>
    <col min="9" max="9" width="10" style="1" bestFit="1" customWidth="1"/>
    <col min="10" max="10" width="3.7109375" style="1" customWidth="1"/>
    <col min="11" max="11" width="10" style="1" bestFit="1" customWidth="1"/>
    <col min="12" max="12" width="70.7109375" style="1" customWidth="1"/>
    <col min="13" max="16384" width="9.140625" style="1"/>
  </cols>
  <sheetData>
    <row r="1" spans="1:19" x14ac:dyDescent="0.2">
      <c r="A1" s="2"/>
      <c r="B1" s="2"/>
      <c r="C1" s="2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9" x14ac:dyDescent="0.2">
      <c r="A2" s="2"/>
      <c r="B2" s="2"/>
      <c r="C2" s="2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9" s="13" customFormat="1" ht="39.950000000000003" customHeight="1" x14ac:dyDescent="0.25">
      <c r="A3" s="14"/>
      <c r="B3" s="98" t="s">
        <v>103</v>
      </c>
      <c r="C3" s="23"/>
      <c r="D3" s="107"/>
      <c r="E3" s="108"/>
      <c r="F3" s="108"/>
      <c r="G3" s="108"/>
      <c r="H3" s="108"/>
      <c r="I3" s="108"/>
      <c r="J3" s="108"/>
      <c r="K3" s="108"/>
      <c r="L3" s="14"/>
      <c r="M3" s="14"/>
      <c r="N3" s="14"/>
    </row>
    <row r="4" spans="1:19" x14ac:dyDescent="0.2">
      <c r="A4" s="2"/>
      <c r="B4" s="2"/>
      <c r="C4" s="2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9" ht="30" customHeight="1" x14ac:dyDescent="0.2">
      <c r="A5" s="2"/>
      <c r="B5" s="97" t="s">
        <v>110</v>
      </c>
      <c r="C5" s="1"/>
      <c r="D5" s="95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9" ht="30" customHeight="1" x14ac:dyDescent="0.2">
      <c r="A6" s="2"/>
      <c r="B6" s="97"/>
      <c r="C6" s="97"/>
      <c r="D6" s="97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9" ht="15" thickBot="1" x14ac:dyDescent="0.25">
      <c r="A7" s="2"/>
      <c r="B7" s="2"/>
      <c r="C7" s="2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9" s="27" customFormat="1" ht="178.5" customHeight="1" thickTop="1" thickBot="1" x14ac:dyDescent="0.25">
      <c r="B8" s="28"/>
      <c r="C8" s="29"/>
      <c r="D8" s="28"/>
      <c r="F8" s="26" t="s">
        <v>60</v>
      </c>
      <c r="G8" s="26" t="s">
        <v>61</v>
      </c>
      <c r="H8" s="26" t="s">
        <v>62</v>
      </c>
      <c r="I8" s="26" t="s">
        <v>70</v>
      </c>
      <c r="J8" s="35"/>
      <c r="K8" s="25" t="s">
        <v>64</v>
      </c>
      <c r="L8" s="31" t="s">
        <v>84</v>
      </c>
      <c r="M8" s="32"/>
      <c r="N8" s="28"/>
    </row>
    <row r="9" spans="1:19" s="5" customFormat="1" ht="15.75" thickTop="1" thickBot="1" x14ac:dyDescent="0.25">
      <c r="A9" s="15"/>
      <c r="B9" s="4" t="s">
        <v>25</v>
      </c>
      <c r="C9" s="36"/>
      <c r="D9" s="6" t="s">
        <v>35</v>
      </c>
      <c r="E9" s="2"/>
      <c r="F9" s="81"/>
      <c r="G9" s="81"/>
      <c r="H9" s="81"/>
      <c r="I9" s="81"/>
      <c r="J9" s="34"/>
      <c r="K9" s="44" t="str">
        <f t="shared" ref="K9:K20" si="0">IF(P9=1,1,(IF(Q9=2,2,IF(R9=3,3,IF(S9=9,"o","")))))</f>
        <v/>
      </c>
      <c r="L9" s="88"/>
      <c r="M9" s="15"/>
      <c r="N9" s="15"/>
      <c r="P9" s="80" t="str">
        <f t="shared" ref="P9:P20" si="1">IF(ISBLANK(F9),"",1)</f>
        <v/>
      </c>
      <c r="Q9" s="80" t="str">
        <f t="shared" ref="Q9:Q20" si="2">IF(ISBLANK(G9),"",2)</f>
        <v/>
      </c>
      <c r="R9" s="80" t="str">
        <f t="shared" ref="R9:R20" si="3">IF(ISBLANK(H9),"",3)</f>
        <v/>
      </c>
      <c r="S9" s="80" t="str">
        <f t="shared" ref="S9:S20" si="4">IF(ISBLANK(I9),"",9)</f>
        <v/>
      </c>
    </row>
    <row r="10" spans="1:19" s="5" customFormat="1" ht="15.75" thickTop="1" thickBot="1" x14ac:dyDescent="0.25">
      <c r="A10" s="15"/>
      <c r="B10" s="15"/>
      <c r="C10" s="36"/>
      <c r="D10" s="7" t="s">
        <v>36</v>
      </c>
      <c r="E10" s="2"/>
      <c r="F10" s="81"/>
      <c r="G10" s="81"/>
      <c r="H10" s="81"/>
      <c r="I10" s="81"/>
      <c r="J10" s="34"/>
      <c r="K10" s="44" t="str">
        <f t="shared" si="0"/>
        <v/>
      </c>
      <c r="L10" s="88"/>
      <c r="M10" s="15"/>
      <c r="N10" s="15"/>
      <c r="P10" s="80" t="str">
        <f t="shared" si="1"/>
        <v/>
      </c>
      <c r="Q10" s="80" t="str">
        <f t="shared" si="2"/>
        <v/>
      </c>
      <c r="R10" s="80" t="str">
        <f t="shared" si="3"/>
        <v/>
      </c>
      <c r="S10" s="80" t="str">
        <f t="shared" si="4"/>
        <v/>
      </c>
    </row>
    <row r="11" spans="1:19" s="5" customFormat="1" ht="15.75" thickTop="1" thickBot="1" x14ac:dyDescent="0.25">
      <c r="A11" s="15"/>
      <c r="B11" s="15"/>
      <c r="C11" s="36"/>
      <c r="D11" s="20" t="s">
        <v>37</v>
      </c>
      <c r="E11" s="2"/>
      <c r="F11" s="81"/>
      <c r="G11" s="81"/>
      <c r="H11" s="81"/>
      <c r="I11" s="81"/>
      <c r="J11" s="34"/>
      <c r="K11" s="44" t="str">
        <f t="shared" si="0"/>
        <v/>
      </c>
      <c r="L11" s="88"/>
      <c r="M11" s="15"/>
      <c r="N11" s="15"/>
      <c r="P11" s="80" t="str">
        <f t="shared" si="1"/>
        <v/>
      </c>
      <c r="Q11" s="80" t="str">
        <f t="shared" si="2"/>
        <v/>
      </c>
      <c r="R11" s="80" t="str">
        <f t="shared" si="3"/>
        <v/>
      </c>
      <c r="S11" s="80" t="str">
        <f t="shared" si="4"/>
        <v/>
      </c>
    </row>
    <row r="12" spans="1:19" s="5" customFormat="1" ht="15.75" thickTop="1" thickBot="1" x14ac:dyDescent="0.25">
      <c r="A12" s="15"/>
      <c r="B12" s="15"/>
      <c r="C12" s="36"/>
      <c r="D12" s="8" t="s">
        <v>38</v>
      </c>
      <c r="E12" s="2"/>
      <c r="F12" s="81"/>
      <c r="G12" s="81"/>
      <c r="H12" s="81"/>
      <c r="I12" s="81"/>
      <c r="J12" s="34"/>
      <c r="K12" s="44" t="str">
        <f t="shared" si="0"/>
        <v/>
      </c>
      <c r="L12" s="88"/>
      <c r="M12" s="15"/>
      <c r="N12" s="15"/>
      <c r="P12" s="80" t="str">
        <f t="shared" si="1"/>
        <v/>
      </c>
      <c r="Q12" s="80" t="str">
        <f t="shared" si="2"/>
        <v/>
      </c>
      <c r="R12" s="80" t="str">
        <f t="shared" si="3"/>
        <v/>
      </c>
      <c r="S12" s="80" t="str">
        <f t="shared" si="4"/>
        <v/>
      </c>
    </row>
    <row r="13" spans="1:19" s="5" customFormat="1" ht="15" thickBot="1" x14ac:dyDescent="0.25">
      <c r="A13" s="15"/>
      <c r="B13" s="15"/>
      <c r="C13" s="36"/>
      <c r="D13" s="9" t="s">
        <v>39</v>
      </c>
      <c r="E13" s="2"/>
      <c r="F13" s="81"/>
      <c r="G13" s="81"/>
      <c r="H13" s="81"/>
      <c r="I13" s="81"/>
      <c r="J13" s="34"/>
      <c r="K13" s="44" t="str">
        <f t="shared" si="0"/>
        <v/>
      </c>
      <c r="L13" s="88"/>
      <c r="M13" s="15"/>
      <c r="N13" s="15"/>
      <c r="P13" s="80" t="str">
        <f t="shared" si="1"/>
        <v/>
      </c>
      <c r="Q13" s="80" t="str">
        <f t="shared" si="2"/>
        <v/>
      </c>
      <c r="R13" s="80" t="str">
        <f t="shared" si="3"/>
        <v/>
      </c>
      <c r="S13" s="80" t="str">
        <f t="shared" si="4"/>
        <v/>
      </c>
    </row>
    <row r="14" spans="1:19" s="5" customFormat="1" ht="15.75" thickTop="1" thickBot="1" x14ac:dyDescent="0.25">
      <c r="A14" s="15"/>
      <c r="B14" s="15"/>
      <c r="C14" s="36"/>
      <c r="D14" s="7" t="s">
        <v>40</v>
      </c>
      <c r="E14" s="2"/>
      <c r="F14" s="81"/>
      <c r="G14" s="81"/>
      <c r="H14" s="81"/>
      <c r="I14" s="81"/>
      <c r="J14" s="34"/>
      <c r="K14" s="44" t="str">
        <f t="shared" si="0"/>
        <v/>
      </c>
      <c r="L14" s="88"/>
      <c r="M14" s="15"/>
      <c r="N14" s="15"/>
      <c r="P14" s="80" t="str">
        <f t="shared" si="1"/>
        <v/>
      </c>
      <c r="Q14" s="80" t="str">
        <f t="shared" si="2"/>
        <v/>
      </c>
      <c r="R14" s="80" t="str">
        <f t="shared" si="3"/>
        <v/>
      </c>
      <c r="S14" s="80" t="str">
        <f t="shared" si="4"/>
        <v/>
      </c>
    </row>
    <row r="15" spans="1:19" s="5" customFormat="1" ht="15.75" thickTop="1" thickBot="1" x14ac:dyDescent="0.25">
      <c r="A15" s="15"/>
      <c r="B15" s="15"/>
      <c r="C15" s="36"/>
      <c r="D15" s="7" t="s">
        <v>53</v>
      </c>
      <c r="E15" s="2"/>
      <c r="F15" s="81"/>
      <c r="G15" s="81"/>
      <c r="H15" s="81"/>
      <c r="I15" s="81"/>
      <c r="J15" s="34"/>
      <c r="K15" s="44" t="str">
        <f t="shared" si="0"/>
        <v/>
      </c>
      <c r="L15" s="88"/>
      <c r="M15" s="15"/>
      <c r="N15" s="15"/>
      <c r="P15" s="80" t="str">
        <f t="shared" si="1"/>
        <v/>
      </c>
      <c r="Q15" s="80" t="str">
        <f t="shared" si="2"/>
        <v/>
      </c>
      <c r="R15" s="80" t="str">
        <f t="shared" si="3"/>
        <v/>
      </c>
      <c r="S15" s="80" t="str">
        <f t="shared" si="4"/>
        <v/>
      </c>
    </row>
    <row r="16" spans="1:19" s="5" customFormat="1" ht="15.75" thickTop="1" thickBot="1" x14ac:dyDescent="0.25">
      <c r="A16" s="15"/>
      <c r="B16" s="15"/>
      <c r="C16" s="36"/>
      <c r="D16" s="7" t="s">
        <v>41</v>
      </c>
      <c r="E16" s="2"/>
      <c r="F16" s="81"/>
      <c r="G16" s="81"/>
      <c r="H16" s="81"/>
      <c r="I16" s="81"/>
      <c r="J16" s="34"/>
      <c r="K16" s="44" t="str">
        <f t="shared" si="0"/>
        <v/>
      </c>
      <c r="L16" s="88"/>
      <c r="M16" s="15"/>
      <c r="N16" s="15"/>
      <c r="P16" s="80" t="str">
        <f t="shared" si="1"/>
        <v/>
      </c>
      <c r="Q16" s="80" t="str">
        <f t="shared" si="2"/>
        <v/>
      </c>
      <c r="R16" s="80" t="str">
        <f t="shared" si="3"/>
        <v/>
      </c>
      <c r="S16" s="80" t="str">
        <f t="shared" si="4"/>
        <v/>
      </c>
    </row>
    <row r="17" spans="1:19" s="5" customFormat="1" ht="15.75" thickTop="1" thickBot="1" x14ac:dyDescent="0.25">
      <c r="A17" s="15"/>
      <c r="B17" s="15"/>
      <c r="C17" s="36"/>
      <c r="D17" s="9" t="s">
        <v>42</v>
      </c>
      <c r="E17" s="2"/>
      <c r="F17" s="81"/>
      <c r="G17" s="81"/>
      <c r="H17" s="81"/>
      <c r="I17" s="81"/>
      <c r="J17" s="34"/>
      <c r="K17" s="44" t="str">
        <f t="shared" si="0"/>
        <v/>
      </c>
      <c r="L17" s="88"/>
      <c r="M17" s="15"/>
      <c r="N17" s="15"/>
      <c r="P17" s="80" t="str">
        <f t="shared" si="1"/>
        <v/>
      </c>
      <c r="Q17" s="80" t="str">
        <f t="shared" si="2"/>
        <v/>
      </c>
      <c r="R17" s="80" t="str">
        <f t="shared" si="3"/>
        <v/>
      </c>
      <c r="S17" s="80" t="str">
        <f t="shared" si="4"/>
        <v/>
      </c>
    </row>
    <row r="18" spans="1:19" s="5" customFormat="1" ht="15.75" thickTop="1" thickBot="1" x14ac:dyDescent="0.25">
      <c r="A18" s="15"/>
      <c r="B18" s="15"/>
      <c r="C18" s="36"/>
      <c r="D18" s="7" t="s">
        <v>43</v>
      </c>
      <c r="E18" s="2"/>
      <c r="F18" s="81"/>
      <c r="G18" s="81"/>
      <c r="H18" s="81"/>
      <c r="I18" s="81"/>
      <c r="J18" s="34"/>
      <c r="K18" s="44" t="str">
        <f t="shared" si="0"/>
        <v/>
      </c>
      <c r="L18" s="88"/>
      <c r="M18" s="15"/>
      <c r="N18" s="15"/>
      <c r="P18" s="80" t="str">
        <f t="shared" si="1"/>
        <v/>
      </c>
      <c r="Q18" s="80" t="str">
        <f t="shared" si="2"/>
        <v/>
      </c>
      <c r="R18" s="80" t="str">
        <f t="shared" si="3"/>
        <v/>
      </c>
      <c r="S18" s="80" t="str">
        <f t="shared" si="4"/>
        <v/>
      </c>
    </row>
    <row r="19" spans="1:19" s="5" customFormat="1" ht="15.75" thickTop="1" thickBot="1" x14ac:dyDescent="0.25">
      <c r="A19" s="15"/>
      <c r="B19" s="15"/>
      <c r="C19" s="36"/>
      <c r="D19" s="7" t="s">
        <v>54</v>
      </c>
      <c r="E19" s="2"/>
      <c r="F19" s="81"/>
      <c r="G19" s="81"/>
      <c r="H19" s="81"/>
      <c r="I19" s="81"/>
      <c r="J19" s="34"/>
      <c r="K19" s="44" t="str">
        <f t="shared" si="0"/>
        <v/>
      </c>
      <c r="L19" s="88"/>
      <c r="M19" s="15"/>
      <c r="N19" s="15"/>
      <c r="P19" s="80" t="str">
        <f t="shared" si="1"/>
        <v/>
      </c>
      <c r="Q19" s="80" t="str">
        <f t="shared" si="2"/>
        <v/>
      </c>
      <c r="R19" s="80" t="str">
        <f t="shared" si="3"/>
        <v/>
      </c>
      <c r="S19" s="80" t="str">
        <f t="shared" si="4"/>
        <v/>
      </c>
    </row>
    <row r="20" spans="1:19" s="5" customFormat="1" ht="15.75" thickTop="1" thickBot="1" x14ac:dyDescent="0.25">
      <c r="A20" s="15"/>
      <c r="B20" s="15"/>
      <c r="C20" s="36"/>
      <c r="D20" s="7" t="s">
        <v>55</v>
      </c>
      <c r="E20" s="2"/>
      <c r="F20" s="81"/>
      <c r="G20" s="81"/>
      <c r="H20" s="81"/>
      <c r="I20" s="81"/>
      <c r="J20" s="34"/>
      <c r="K20" s="44" t="str">
        <f t="shared" si="0"/>
        <v/>
      </c>
      <c r="L20" s="88"/>
      <c r="M20" s="15"/>
      <c r="N20" s="15"/>
      <c r="P20" s="80" t="str">
        <f t="shared" si="1"/>
        <v/>
      </c>
      <c r="Q20" s="80" t="str">
        <f t="shared" si="2"/>
        <v/>
      </c>
      <c r="R20" s="80" t="str">
        <f t="shared" si="3"/>
        <v/>
      </c>
      <c r="S20" s="80" t="str">
        <f t="shared" si="4"/>
        <v/>
      </c>
    </row>
    <row r="21" spans="1:19" s="5" customFormat="1" ht="15.75" thickTop="1" thickBot="1" x14ac:dyDescent="0.25">
      <c r="A21" s="15"/>
      <c r="B21" s="15"/>
      <c r="C21" s="36"/>
      <c r="D21" s="15"/>
      <c r="E21" s="2"/>
      <c r="F21" s="16"/>
      <c r="G21" s="17"/>
      <c r="H21" s="17"/>
      <c r="I21" s="17"/>
      <c r="J21" s="17"/>
      <c r="K21" s="17"/>
      <c r="L21" s="40"/>
      <c r="M21" s="15"/>
      <c r="N21" s="15"/>
    </row>
    <row r="22" spans="1:19" s="5" customFormat="1" ht="15" thickBot="1" x14ac:dyDescent="0.25">
      <c r="A22" s="15"/>
      <c r="B22" s="4" t="s">
        <v>8</v>
      </c>
      <c r="C22" s="36"/>
      <c r="D22" s="6" t="s">
        <v>44</v>
      </c>
      <c r="E22" s="2"/>
      <c r="F22" s="81"/>
      <c r="G22" s="81"/>
      <c r="H22" s="81"/>
      <c r="I22" s="81"/>
      <c r="J22" s="34"/>
      <c r="K22" s="44" t="str">
        <f>IF(P22=1,1,(IF(Q22=2,2,IF(R22=3,3,IF(S22=9,"o","")))))</f>
        <v/>
      </c>
      <c r="L22" s="88"/>
      <c r="M22" s="15"/>
      <c r="N22" s="15"/>
      <c r="P22" s="80" t="str">
        <f>IF(ISBLANK(F22),"",1)</f>
        <v/>
      </c>
      <c r="Q22" s="80" t="str">
        <f>IF(ISBLANK(G22),"",2)</f>
        <v/>
      </c>
      <c r="R22" s="80" t="str">
        <f>IF(ISBLANK(H22),"",3)</f>
        <v/>
      </c>
      <c r="S22" s="80" t="str">
        <f>IF(ISBLANK(I22),"",9)</f>
        <v/>
      </c>
    </row>
    <row r="23" spans="1:19" s="5" customFormat="1" ht="15.75" thickTop="1" thickBot="1" x14ac:dyDescent="0.25">
      <c r="A23" s="15"/>
      <c r="B23" s="15"/>
      <c r="C23" s="36"/>
      <c r="D23" s="7" t="s">
        <v>45</v>
      </c>
      <c r="E23" s="2"/>
      <c r="F23" s="81"/>
      <c r="G23" s="81"/>
      <c r="H23" s="81"/>
      <c r="I23" s="81"/>
      <c r="J23" s="34"/>
      <c r="K23" s="44" t="str">
        <f>IF(P23=1,1,(IF(Q23=2,2,IF(R23=3,3,IF(S23=9,"o","")))))</f>
        <v/>
      </c>
      <c r="L23" s="88"/>
      <c r="M23" s="15"/>
      <c r="N23" s="15"/>
      <c r="P23" s="80" t="str">
        <f>IF(ISBLANK(F23),"",1)</f>
        <v/>
      </c>
      <c r="Q23" s="80" t="str">
        <f>IF(ISBLANK(G23),"",2)</f>
        <v/>
      </c>
      <c r="R23" s="80" t="str">
        <f>IF(ISBLANK(H23),"",3)</f>
        <v/>
      </c>
      <c r="S23" s="80" t="str">
        <f>IF(ISBLANK(I23),"",9)</f>
        <v/>
      </c>
    </row>
    <row r="24" spans="1:19" s="5" customFormat="1" ht="15.75" thickTop="1" thickBot="1" x14ac:dyDescent="0.25">
      <c r="A24" s="15"/>
      <c r="B24" s="15"/>
      <c r="C24" s="36"/>
      <c r="D24" s="7" t="s">
        <v>56</v>
      </c>
      <c r="E24" s="2"/>
      <c r="F24" s="81"/>
      <c r="G24" s="81"/>
      <c r="H24" s="81"/>
      <c r="I24" s="81"/>
      <c r="J24" s="34"/>
      <c r="K24" s="44" t="str">
        <f>IF(P24=1,1,(IF(Q24=2,2,IF(R24=3,3,IF(S24=9,"o","")))))</f>
        <v/>
      </c>
      <c r="L24" s="88"/>
      <c r="M24" s="15"/>
      <c r="N24" s="15"/>
      <c r="P24" s="80" t="str">
        <f>IF(ISBLANK(F24),"",1)</f>
        <v/>
      </c>
      <c r="Q24" s="80" t="str">
        <f>IF(ISBLANK(G24),"",2)</f>
        <v/>
      </c>
      <c r="R24" s="80" t="str">
        <f>IF(ISBLANK(H24),"",3)</f>
        <v/>
      </c>
      <c r="S24" s="80" t="str">
        <f>IF(ISBLANK(I24),"",9)</f>
        <v/>
      </c>
    </row>
    <row r="25" spans="1:19" ht="20.100000000000001" customHeight="1" thickTop="1" thickBot="1" x14ac:dyDescent="0.25">
      <c r="A25" s="2"/>
      <c r="B25" s="2"/>
      <c r="C25" s="22"/>
      <c r="D25" s="2"/>
      <c r="E25" s="2"/>
      <c r="F25" s="37"/>
      <c r="G25" s="38"/>
      <c r="H25" s="38"/>
      <c r="I25" s="38"/>
      <c r="J25" s="38"/>
      <c r="K25" s="38"/>
      <c r="L25" s="39"/>
      <c r="M25" s="2"/>
      <c r="N25" s="2"/>
    </row>
    <row r="26" spans="1:19" ht="20.100000000000001" customHeight="1" thickTop="1" x14ac:dyDescent="0.2">
      <c r="A26" s="2"/>
      <c r="B26" s="2"/>
      <c r="C26" s="2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9" x14ac:dyDescent="0.2">
      <c r="A27" s="2"/>
      <c r="B27" s="2"/>
      <c r="C27" s="2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9" x14ac:dyDescent="0.2">
      <c r="A28" s="2"/>
      <c r="B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9" x14ac:dyDescent="0.2">
      <c r="B29" s="2"/>
      <c r="M29" s="2"/>
      <c r="N29" s="2"/>
    </row>
  </sheetData>
  <sheetProtection selectLockedCells="1"/>
  <mergeCells count="1">
    <mergeCell ref="D3:K3"/>
  </mergeCells>
  <conditionalFormatting sqref="G9:G20 G22:G24">
    <cfRule type="containsText" dxfId="40" priority="631" operator="containsText" text="X">
      <formula>NOT(ISERROR(SEARCH("X",G9)))</formula>
    </cfRule>
    <cfRule type="containsText" dxfId="39" priority="632" operator="containsText" text="x">
      <formula>NOT(ISERROR(SEARCH("x",G9)))</formula>
    </cfRule>
    <cfRule type="containsBlanks" dxfId="38" priority="633">
      <formula>LEN(TRIM(G9))=0</formula>
    </cfRule>
  </conditionalFormatting>
  <conditionalFormatting sqref="H9:H20 H22:H24">
    <cfRule type="containsText" dxfId="37" priority="628" operator="containsText" text="X">
      <formula>NOT(ISERROR(SEARCH("X",H9)))</formula>
    </cfRule>
    <cfRule type="containsText" dxfId="36" priority="629" operator="containsText" text="x">
      <formula>NOT(ISERROR(SEARCH("x",H9)))</formula>
    </cfRule>
    <cfRule type="containsBlanks" dxfId="35" priority="630">
      <formula>LEN(TRIM(H9))=0</formula>
    </cfRule>
  </conditionalFormatting>
  <conditionalFormatting sqref="I9:I20 I22:I24">
    <cfRule type="containsText" dxfId="34" priority="625" operator="containsText" text="X">
      <formula>NOT(ISERROR(SEARCH("X",I9)))</formula>
    </cfRule>
    <cfRule type="containsText" dxfId="33" priority="626" operator="containsText" text="x">
      <formula>NOT(ISERROR(SEARCH("x",I9)))</formula>
    </cfRule>
    <cfRule type="containsBlanks" dxfId="32" priority="627">
      <formula>LEN(TRIM(I9))=0</formula>
    </cfRule>
  </conditionalFormatting>
  <conditionalFormatting sqref="F9:F20 F22:F24">
    <cfRule type="containsText" dxfId="31" priority="622" operator="containsText" text="X">
      <formula>NOT(ISERROR(SEARCH("X",F9)))</formula>
    </cfRule>
    <cfRule type="containsText" dxfId="30" priority="623" operator="containsText" text="x">
      <formula>NOT(ISERROR(SEARCH("x",F9)))</formula>
    </cfRule>
    <cfRule type="containsBlanks" dxfId="29" priority="624">
      <formula>LEN(TRIM(F9))=0</formula>
    </cfRule>
  </conditionalFormatting>
  <conditionalFormatting sqref="K9:K20 K22:K24">
    <cfRule type="cellIs" dxfId="28" priority="617" operator="equal">
      <formula>"o"</formula>
    </cfRule>
    <cfRule type="cellIs" dxfId="27" priority="618" operator="equal">
      <formula>3</formula>
    </cfRule>
    <cfRule type="cellIs" dxfId="26" priority="619" operator="equal">
      <formula>2</formula>
    </cfRule>
    <cfRule type="cellIs" dxfId="25" priority="620" operator="equal">
      <formula>1</formula>
    </cfRule>
    <cfRule type="containsBlanks" dxfId="24" priority="621">
      <formula>LEN(TRIM(K9))=0</formula>
    </cfRule>
  </conditionalFormatting>
  <pageMargins left="0.31496062992125984" right="0.31496062992125984" top="0.35433070866141736" bottom="0.35433070866141736" header="0.31496062992125984" footer="0.31496062992125984"/>
  <pageSetup paperSize="9" scale="5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9"/>
  <sheetViews>
    <sheetView zoomScale="80" zoomScaleNormal="80" workbookViewId="0">
      <selection activeCell="F9" sqref="F9"/>
    </sheetView>
  </sheetViews>
  <sheetFormatPr defaultRowHeight="14.25" x14ac:dyDescent="0.2"/>
  <cols>
    <col min="1" max="1" width="2" style="1" customWidth="1"/>
    <col min="2" max="2" width="30.28515625" style="1" bestFit="1" customWidth="1"/>
    <col min="3" max="3" width="2.7109375" style="24" customWidth="1"/>
    <col min="4" max="4" width="78.7109375" style="1" customWidth="1"/>
    <col min="5" max="5" width="2" style="1" customWidth="1"/>
    <col min="6" max="9" width="10" style="1" bestFit="1" customWidth="1"/>
    <col min="10" max="10" width="10" style="1" customWidth="1"/>
    <col min="11" max="11" width="10" style="1" bestFit="1" customWidth="1"/>
    <col min="12" max="12" width="3.7109375" style="1" customWidth="1"/>
    <col min="13" max="13" width="10" style="1" bestFit="1" customWidth="1"/>
    <col min="14" max="14" width="70.7109375" style="1" customWidth="1"/>
    <col min="15" max="16" width="9.140625" style="1"/>
    <col min="17" max="26" width="9.140625" style="77"/>
    <col min="27" max="16384" width="9.140625" style="1"/>
  </cols>
  <sheetData>
    <row r="1" spans="1:26" ht="19.5" x14ac:dyDescent="0.2">
      <c r="A1" s="2"/>
      <c r="B1" s="98" t="s">
        <v>113</v>
      </c>
      <c r="C1" s="22"/>
      <c r="D1" s="90" t="s">
        <v>114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26" x14ac:dyDescent="0.2">
      <c r="A2" s="2"/>
      <c r="B2" s="2"/>
      <c r="C2" s="2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26" s="13" customFormat="1" ht="39.950000000000003" customHeight="1" x14ac:dyDescent="0.2">
      <c r="A3" s="14"/>
      <c r="B3" s="98" t="s">
        <v>103</v>
      </c>
      <c r="C3" s="23"/>
      <c r="D3" s="107"/>
      <c r="E3" s="107"/>
      <c r="F3" s="107"/>
      <c r="G3" s="107"/>
      <c r="H3" s="107"/>
      <c r="I3" s="107"/>
      <c r="J3" s="107"/>
      <c r="K3" s="107"/>
      <c r="L3" s="107"/>
      <c r="M3" s="2"/>
      <c r="N3" s="2"/>
      <c r="O3" s="14"/>
      <c r="P3" s="14"/>
      <c r="Q3" s="78"/>
      <c r="R3" s="78"/>
      <c r="S3" s="78"/>
      <c r="T3" s="78"/>
      <c r="U3" s="78"/>
      <c r="V3" s="78"/>
      <c r="W3" s="78"/>
      <c r="X3" s="78"/>
      <c r="Y3" s="78"/>
      <c r="Z3" s="78"/>
    </row>
    <row r="4" spans="1:26" x14ac:dyDescent="0.2">
      <c r="A4" s="2"/>
      <c r="B4" s="2"/>
      <c r="C4" s="2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26" ht="30" customHeight="1" x14ac:dyDescent="0.2">
      <c r="A5" s="2"/>
      <c r="B5" s="97" t="s">
        <v>110</v>
      </c>
      <c r="C5" s="1"/>
      <c r="D5" s="95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26" ht="30" customHeight="1" x14ac:dyDescent="0.2">
      <c r="A6" s="2"/>
      <c r="B6" s="97"/>
      <c r="C6" s="97"/>
      <c r="D6" s="97"/>
      <c r="E6" s="97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26" ht="15" thickBot="1" x14ac:dyDescent="0.25">
      <c r="A7" s="2"/>
      <c r="B7" s="2"/>
      <c r="C7" s="2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26" s="27" customFormat="1" ht="178.5" customHeight="1" thickTop="1" thickBot="1" x14ac:dyDescent="0.25">
      <c r="A8" s="28"/>
      <c r="B8" s="28"/>
      <c r="C8" s="29"/>
      <c r="D8" s="28"/>
      <c r="F8" s="26" t="s">
        <v>68</v>
      </c>
      <c r="G8" s="26" t="s">
        <v>65</v>
      </c>
      <c r="H8" s="26" t="s">
        <v>69</v>
      </c>
      <c r="I8" s="26" t="s">
        <v>66</v>
      </c>
      <c r="J8" s="26" t="s">
        <v>67</v>
      </c>
      <c r="K8" s="26" t="s">
        <v>70</v>
      </c>
      <c r="L8" s="26"/>
      <c r="M8" s="30" t="s">
        <v>64</v>
      </c>
      <c r="N8" s="31" t="s">
        <v>84</v>
      </c>
      <c r="O8" s="32"/>
      <c r="P8" s="28"/>
      <c r="Q8" s="79"/>
      <c r="R8" s="79"/>
      <c r="S8" s="79"/>
      <c r="T8" s="79"/>
      <c r="U8" s="79"/>
      <c r="V8" s="79"/>
      <c r="W8" s="79"/>
      <c r="X8" s="79"/>
      <c r="Y8" s="79"/>
      <c r="Z8" s="79"/>
    </row>
    <row r="9" spans="1:26" s="5" customFormat="1" ht="15.75" thickTop="1" thickBot="1" x14ac:dyDescent="0.25">
      <c r="A9" s="15"/>
      <c r="B9" s="4" t="s">
        <v>10</v>
      </c>
      <c r="C9" s="15"/>
      <c r="D9" s="6" t="s">
        <v>11</v>
      </c>
      <c r="E9" s="2"/>
      <c r="F9" s="81"/>
      <c r="G9" s="81"/>
      <c r="H9" s="81"/>
      <c r="I9" s="81"/>
      <c r="J9" s="81"/>
      <c r="K9" s="81"/>
      <c r="L9" s="33"/>
      <c r="M9" s="44" t="str">
        <f t="shared" ref="M9:M16" si="0">IF(R9=1,1,(IF(S9=2,2,IF(T9=3,3,IF(U9=4,4,(IF(V9=5,5,IF(W9=9,"o",""))))))))</f>
        <v/>
      </c>
      <c r="N9" s="82"/>
      <c r="O9" s="15"/>
      <c r="P9" s="15"/>
      <c r="Q9" s="78"/>
      <c r="R9" s="80" t="str">
        <f t="shared" ref="R9:R16" si="1">IF(ISBLANK(F9),"",1)</f>
        <v/>
      </c>
      <c r="S9" s="80" t="str">
        <f t="shared" ref="S9:S16" si="2">IF(ISBLANK(G9),"",2)</f>
        <v/>
      </c>
      <c r="T9" s="80" t="str">
        <f t="shared" ref="T9:T16" si="3">IF(ISBLANK(H9),"",3)</f>
        <v/>
      </c>
      <c r="U9" s="80" t="str">
        <f t="shared" ref="U9:U16" si="4">IF(ISBLANK(I9),"",4)</f>
        <v/>
      </c>
      <c r="V9" s="80" t="str">
        <f t="shared" ref="V9:V16" si="5">IF(ISBLANK(J9),"",5)</f>
        <v/>
      </c>
      <c r="W9" s="80" t="str">
        <f t="shared" ref="W9:W16" si="6">IF(ISBLANK(K9),"",9)</f>
        <v/>
      </c>
      <c r="X9" s="80"/>
      <c r="Y9" s="78"/>
      <c r="Z9" s="78"/>
    </row>
    <row r="10" spans="1:26" s="5" customFormat="1" ht="15.75" thickTop="1" thickBot="1" x14ac:dyDescent="0.25">
      <c r="A10" s="15"/>
      <c r="B10" s="15"/>
      <c r="C10" s="15"/>
      <c r="D10" s="7" t="s">
        <v>12</v>
      </c>
      <c r="E10" s="2"/>
      <c r="F10" s="81"/>
      <c r="G10" s="81"/>
      <c r="H10" s="81"/>
      <c r="I10" s="81"/>
      <c r="J10" s="81"/>
      <c r="K10" s="81"/>
      <c r="L10" s="33"/>
      <c r="M10" s="44" t="str">
        <f t="shared" si="0"/>
        <v/>
      </c>
      <c r="N10" s="82"/>
      <c r="O10" s="16"/>
      <c r="P10" s="17"/>
      <c r="Q10" s="78"/>
      <c r="R10" s="80" t="str">
        <f t="shared" si="1"/>
        <v/>
      </c>
      <c r="S10" s="80" t="str">
        <f t="shared" si="2"/>
        <v/>
      </c>
      <c r="T10" s="80" t="str">
        <f t="shared" si="3"/>
        <v/>
      </c>
      <c r="U10" s="80" t="str">
        <f t="shared" si="4"/>
        <v/>
      </c>
      <c r="V10" s="80" t="str">
        <f t="shared" si="5"/>
        <v/>
      </c>
      <c r="W10" s="80" t="str">
        <f t="shared" si="6"/>
        <v/>
      </c>
      <c r="X10" s="78"/>
      <c r="Y10" s="78"/>
      <c r="Z10" s="78"/>
    </row>
    <row r="11" spans="1:26" s="5" customFormat="1" ht="15.75" thickTop="1" thickBot="1" x14ac:dyDescent="0.25">
      <c r="A11" s="15"/>
      <c r="B11" s="15"/>
      <c r="C11" s="15"/>
      <c r="D11" s="7" t="s">
        <v>23</v>
      </c>
      <c r="E11" s="2"/>
      <c r="F11" s="81"/>
      <c r="G11" s="81"/>
      <c r="H11" s="81"/>
      <c r="I11" s="81"/>
      <c r="J11" s="81"/>
      <c r="K11" s="81"/>
      <c r="L11" s="33"/>
      <c r="M11" s="44" t="str">
        <f t="shared" si="0"/>
        <v/>
      </c>
      <c r="N11" s="82"/>
      <c r="O11" s="16"/>
      <c r="P11" s="17"/>
      <c r="Q11" s="78"/>
      <c r="R11" s="80" t="str">
        <f t="shared" si="1"/>
        <v/>
      </c>
      <c r="S11" s="80" t="str">
        <f t="shared" si="2"/>
        <v/>
      </c>
      <c r="T11" s="80" t="str">
        <f t="shared" si="3"/>
        <v/>
      </c>
      <c r="U11" s="80" t="str">
        <f t="shared" si="4"/>
        <v/>
      </c>
      <c r="V11" s="80" t="str">
        <f t="shared" si="5"/>
        <v/>
      </c>
      <c r="W11" s="80" t="str">
        <f t="shared" si="6"/>
        <v/>
      </c>
      <c r="X11" s="78"/>
      <c r="Y11" s="78"/>
      <c r="Z11" s="78"/>
    </row>
    <row r="12" spans="1:26" s="5" customFormat="1" ht="15.75" thickTop="1" thickBot="1" x14ac:dyDescent="0.25">
      <c r="A12" s="15"/>
      <c r="B12" s="15"/>
      <c r="C12" s="15"/>
      <c r="D12" s="7" t="s">
        <v>24</v>
      </c>
      <c r="E12" s="2"/>
      <c r="F12" s="81"/>
      <c r="G12" s="81"/>
      <c r="H12" s="81"/>
      <c r="I12" s="81"/>
      <c r="J12" s="81"/>
      <c r="K12" s="81"/>
      <c r="L12" s="33"/>
      <c r="M12" s="44" t="str">
        <f t="shared" si="0"/>
        <v/>
      </c>
      <c r="N12" s="82"/>
      <c r="O12" s="16"/>
      <c r="P12" s="17"/>
      <c r="Q12" s="78"/>
      <c r="R12" s="80" t="str">
        <f t="shared" si="1"/>
        <v/>
      </c>
      <c r="S12" s="80" t="str">
        <f t="shared" si="2"/>
        <v/>
      </c>
      <c r="T12" s="80" t="str">
        <f t="shared" si="3"/>
        <v/>
      </c>
      <c r="U12" s="80" t="str">
        <f t="shared" si="4"/>
        <v/>
      </c>
      <c r="V12" s="80" t="str">
        <f t="shared" si="5"/>
        <v/>
      </c>
      <c r="W12" s="80" t="str">
        <f t="shared" si="6"/>
        <v/>
      </c>
      <c r="X12" s="78"/>
      <c r="Y12" s="78"/>
      <c r="Z12" s="78"/>
    </row>
    <row r="13" spans="1:26" s="5" customFormat="1" ht="15.75" thickTop="1" thickBot="1" x14ac:dyDescent="0.25">
      <c r="A13" s="15"/>
      <c r="B13" s="15"/>
      <c r="C13" s="15"/>
      <c r="D13" s="7" t="s">
        <v>13</v>
      </c>
      <c r="E13" s="2"/>
      <c r="F13" s="81"/>
      <c r="G13" s="81"/>
      <c r="H13" s="81"/>
      <c r="I13" s="81"/>
      <c r="J13" s="81"/>
      <c r="K13" s="81"/>
      <c r="L13" s="33"/>
      <c r="M13" s="44" t="str">
        <f t="shared" si="0"/>
        <v/>
      </c>
      <c r="N13" s="82"/>
      <c r="O13" s="15"/>
      <c r="P13" s="15"/>
      <c r="Q13" s="78"/>
      <c r="R13" s="80" t="str">
        <f t="shared" si="1"/>
        <v/>
      </c>
      <c r="S13" s="80" t="str">
        <f t="shared" si="2"/>
        <v/>
      </c>
      <c r="T13" s="80" t="str">
        <f t="shared" si="3"/>
        <v/>
      </c>
      <c r="U13" s="80" t="str">
        <f t="shared" si="4"/>
        <v/>
      </c>
      <c r="V13" s="80" t="str">
        <f t="shared" si="5"/>
        <v/>
      </c>
      <c r="W13" s="80" t="str">
        <f t="shared" si="6"/>
        <v/>
      </c>
      <c r="X13" s="78"/>
      <c r="Y13" s="78"/>
      <c r="Z13" s="78"/>
    </row>
    <row r="14" spans="1:26" s="5" customFormat="1" ht="15.75" thickTop="1" thickBot="1" x14ac:dyDescent="0.25">
      <c r="A14" s="15"/>
      <c r="B14" s="15"/>
      <c r="C14" s="15"/>
      <c r="D14" s="7" t="s">
        <v>14</v>
      </c>
      <c r="E14" s="2"/>
      <c r="F14" s="81"/>
      <c r="G14" s="81"/>
      <c r="H14" s="81"/>
      <c r="I14" s="81"/>
      <c r="J14" s="81"/>
      <c r="K14" s="81"/>
      <c r="L14" s="33"/>
      <c r="M14" s="44" t="str">
        <f t="shared" si="0"/>
        <v/>
      </c>
      <c r="N14" s="82"/>
      <c r="O14" s="15"/>
      <c r="P14" s="15"/>
      <c r="Q14" s="78"/>
      <c r="R14" s="80" t="str">
        <f t="shared" si="1"/>
        <v/>
      </c>
      <c r="S14" s="80" t="str">
        <f t="shared" si="2"/>
        <v/>
      </c>
      <c r="T14" s="80" t="str">
        <f t="shared" si="3"/>
        <v/>
      </c>
      <c r="U14" s="80" t="str">
        <f t="shared" si="4"/>
        <v/>
      </c>
      <c r="V14" s="80" t="str">
        <f t="shared" si="5"/>
        <v/>
      </c>
      <c r="W14" s="80" t="str">
        <f t="shared" si="6"/>
        <v/>
      </c>
      <c r="X14" s="78"/>
      <c r="Y14" s="78"/>
      <c r="Z14" s="78"/>
    </row>
    <row r="15" spans="1:26" s="5" customFormat="1" ht="15.75" thickTop="1" thickBot="1" x14ac:dyDescent="0.25">
      <c r="A15" s="15"/>
      <c r="B15" s="15"/>
      <c r="C15" s="15"/>
      <c r="D15" s="8" t="s">
        <v>15</v>
      </c>
      <c r="E15" s="2"/>
      <c r="F15" s="81"/>
      <c r="G15" s="81"/>
      <c r="H15" s="81"/>
      <c r="I15" s="81"/>
      <c r="J15" s="81"/>
      <c r="K15" s="81"/>
      <c r="L15" s="33"/>
      <c r="M15" s="44" t="str">
        <f t="shared" si="0"/>
        <v/>
      </c>
      <c r="N15" s="82"/>
      <c r="O15" s="15"/>
      <c r="P15" s="15"/>
      <c r="Q15" s="78"/>
      <c r="R15" s="80" t="str">
        <f t="shared" si="1"/>
        <v/>
      </c>
      <c r="S15" s="80" t="str">
        <f t="shared" si="2"/>
        <v/>
      </c>
      <c r="T15" s="80" t="str">
        <f t="shared" si="3"/>
        <v/>
      </c>
      <c r="U15" s="80" t="str">
        <f t="shared" si="4"/>
        <v/>
      </c>
      <c r="V15" s="80" t="str">
        <f t="shared" si="5"/>
        <v/>
      </c>
      <c r="W15" s="80" t="str">
        <f t="shared" si="6"/>
        <v/>
      </c>
      <c r="X15" s="78"/>
      <c r="Y15" s="78"/>
      <c r="Z15" s="78"/>
    </row>
    <row r="16" spans="1:26" s="5" customFormat="1" ht="15.75" thickTop="1" thickBot="1" x14ac:dyDescent="0.25">
      <c r="A16" s="15"/>
      <c r="B16" s="15"/>
      <c r="C16" s="15"/>
      <c r="D16" s="8" t="s">
        <v>27</v>
      </c>
      <c r="E16" s="2"/>
      <c r="F16" s="81"/>
      <c r="G16" s="81"/>
      <c r="H16" s="81"/>
      <c r="I16" s="81"/>
      <c r="J16" s="81"/>
      <c r="K16" s="81"/>
      <c r="L16" s="33"/>
      <c r="M16" s="44" t="str">
        <f t="shared" si="0"/>
        <v/>
      </c>
      <c r="N16" s="82"/>
      <c r="O16" s="15"/>
      <c r="P16" s="15"/>
      <c r="Q16" s="78"/>
      <c r="R16" s="80" t="str">
        <f t="shared" si="1"/>
        <v/>
      </c>
      <c r="S16" s="80" t="str">
        <f t="shared" si="2"/>
        <v/>
      </c>
      <c r="T16" s="80" t="str">
        <f t="shared" si="3"/>
        <v/>
      </c>
      <c r="U16" s="80" t="str">
        <f t="shared" si="4"/>
        <v/>
      </c>
      <c r="V16" s="80" t="str">
        <f t="shared" si="5"/>
        <v/>
      </c>
      <c r="W16" s="80" t="str">
        <f t="shared" si="6"/>
        <v/>
      </c>
      <c r="X16" s="78"/>
      <c r="Y16" s="78"/>
      <c r="Z16" s="78"/>
    </row>
    <row r="17" spans="1:26" s="5" customFormat="1" ht="15" thickBot="1" x14ac:dyDescent="0.25">
      <c r="A17" s="15"/>
      <c r="B17" s="15"/>
      <c r="C17" s="15"/>
      <c r="D17" s="15"/>
      <c r="E17" s="2"/>
      <c r="F17" s="84"/>
      <c r="G17" s="85"/>
      <c r="H17" s="85"/>
      <c r="I17" s="85"/>
      <c r="J17" s="85"/>
      <c r="K17" s="85"/>
      <c r="L17" s="17"/>
      <c r="M17" s="41"/>
      <c r="N17" s="83"/>
      <c r="O17" s="15"/>
      <c r="P17" s="15"/>
      <c r="Q17" s="78"/>
      <c r="R17" s="78"/>
      <c r="S17" s="78"/>
      <c r="T17" s="78"/>
      <c r="U17" s="78"/>
      <c r="V17" s="78"/>
      <c r="W17" s="78"/>
      <c r="X17" s="78"/>
      <c r="Y17" s="78"/>
      <c r="Z17" s="78"/>
    </row>
    <row r="18" spans="1:26" s="5" customFormat="1" ht="15.75" thickTop="1" thickBot="1" x14ac:dyDescent="0.25">
      <c r="A18" s="15"/>
      <c r="B18" s="4" t="s">
        <v>16</v>
      </c>
      <c r="C18" s="15"/>
      <c r="D18" s="6" t="s">
        <v>17</v>
      </c>
      <c r="E18" s="2"/>
      <c r="F18" s="81"/>
      <c r="G18" s="81"/>
      <c r="H18" s="81"/>
      <c r="I18" s="81"/>
      <c r="J18" s="81"/>
      <c r="K18" s="81"/>
      <c r="L18" s="33"/>
      <c r="M18" s="44" t="str">
        <f>IF(R18=1,1,(IF(S18=2,2,IF(T18=3,3,IF(U18=4,4,(IF(V18=5,5,IF(W18=9,"o",""))))))))</f>
        <v/>
      </c>
      <c r="N18" s="82"/>
      <c r="O18" s="15"/>
      <c r="P18" s="15"/>
      <c r="Q18" s="78"/>
      <c r="R18" s="80" t="str">
        <f>IF(ISBLANK(F18),"",1)</f>
        <v/>
      </c>
      <c r="S18" s="80" t="str">
        <f>IF(ISBLANK(G18),"",2)</f>
        <v/>
      </c>
      <c r="T18" s="80" t="str">
        <f>IF(ISBLANK(H18),"",3)</f>
        <v/>
      </c>
      <c r="U18" s="80" t="str">
        <f>IF(ISBLANK(I18),"",4)</f>
        <v/>
      </c>
      <c r="V18" s="80" t="str">
        <f>IF(ISBLANK(J18),"",5)</f>
        <v/>
      </c>
      <c r="W18" s="80" t="str">
        <f>IF(ISBLANK(K18),"",9)</f>
        <v/>
      </c>
      <c r="X18" s="78"/>
      <c r="Y18" s="78"/>
      <c r="Z18" s="78"/>
    </row>
    <row r="19" spans="1:26" s="5" customFormat="1" ht="15.75" thickTop="1" thickBot="1" x14ac:dyDescent="0.25">
      <c r="A19" s="15"/>
      <c r="B19" s="15"/>
      <c r="C19" s="15"/>
      <c r="D19" s="7" t="s">
        <v>26</v>
      </c>
      <c r="E19" s="2"/>
      <c r="F19" s="81"/>
      <c r="G19" s="81"/>
      <c r="H19" s="81"/>
      <c r="I19" s="81"/>
      <c r="J19" s="81"/>
      <c r="K19" s="81"/>
      <c r="L19" s="33"/>
      <c r="M19" s="44" t="str">
        <f>IF(R19=1,1,(IF(S19=2,2,IF(T19=3,3,IF(U19=4,4,(IF(V19=5,5,IF(W19=9,"o",""))))))))</f>
        <v/>
      </c>
      <c r="N19" s="82"/>
      <c r="O19" s="15"/>
      <c r="P19" s="15"/>
      <c r="Q19" s="78"/>
      <c r="R19" s="80" t="str">
        <f>IF(ISBLANK(F19),"",1)</f>
        <v/>
      </c>
      <c r="S19" s="80" t="str">
        <f>IF(ISBLANK(G19),"",2)</f>
        <v/>
      </c>
      <c r="T19" s="80" t="str">
        <f>IF(ISBLANK(H19),"",3)</f>
        <v/>
      </c>
      <c r="U19" s="80" t="str">
        <f>IF(ISBLANK(I19),"",4)</f>
        <v/>
      </c>
      <c r="V19" s="80" t="str">
        <f>IF(ISBLANK(J19),"",5)</f>
        <v/>
      </c>
      <c r="W19" s="80" t="str">
        <f>IF(ISBLANK(K19),"",9)</f>
        <v/>
      </c>
      <c r="X19" s="78"/>
      <c r="Y19" s="78"/>
      <c r="Z19" s="78"/>
    </row>
    <row r="20" spans="1:26" s="5" customFormat="1" ht="15.75" thickTop="1" thickBot="1" x14ac:dyDescent="0.25">
      <c r="A20" s="15"/>
      <c r="B20" s="15"/>
      <c r="C20" s="15"/>
      <c r="D20" s="7" t="s">
        <v>57</v>
      </c>
      <c r="E20" s="2"/>
      <c r="F20" s="81"/>
      <c r="G20" s="81"/>
      <c r="H20" s="81"/>
      <c r="I20" s="81"/>
      <c r="J20" s="81"/>
      <c r="K20" s="81"/>
      <c r="L20" s="33"/>
      <c r="M20" s="44" t="str">
        <f>IF(R20=1,1,(IF(S20=2,2,IF(T20=3,3,IF(U20=4,4,(IF(V20=5,5,IF(W20=9,"o",""))))))))</f>
        <v/>
      </c>
      <c r="N20" s="82"/>
      <c r="O20" s="15"/>
      <c r="P20" s="15"/>
      <c r="Q20" s="78"/>
      <c r="R20" s="80" t="str">
        <f>IF(ISBLANK(F20),"",1)</f>
        <v/>
      </c>
      <c r="S20" s="80" t="str">
        <f>IF(ISBLANK(G20),"",2)</f>
        <v/>
      </c>
      <c r="T20" s="80" t="str">
        <f>IF(ISBLANK(H20),"",3)</f>
        <v/>
      </c>
      <c r="U20" s="80" t="str">
        <f>IF(ISBLANK(I20),"",4)</f>
        <v/>
      </c>
      <c r="V20" s="80" t="str">
        <f>IF(ISBLANK(J20),"",5)</f>
        <v/>
      </c>
      <c r="W20" s="80" t="str">
        <f>IF(ISBLANK(K20),"",9)</f>
        <v/>
      </c>
      <c r="X20" s="78"/>
      <c r="Y20" s="78"/>
      <c r="Z20" s="78"/>
    </row>
    <row r="21" spans="1:26" s="5" customFormat="1" ht="15.75" thickTop="1" thickBot="1" x14ac:dyDescent="0.25">
      <c r="A21" s="15"/>
      <c r="B21" s="15"/>
      <c r="C21" s="15"/>
      <c r="D21" s="8" t="s">
        <v>58</v>
      </c>
      <c r="E21" s="2"/>
      <c r="F21" s="81"/>
      <c r="G21" s="81"/>
      <c r="H21" s="81"/>
      <c r="I21" s="81"/>
      <c r="J21" s="81"/>
      <c r="K21" s="81"/>
      <c r="L21" s="33"/>
      <c r="M21" s="44" t="str">
        <f>IF(R21=1,1,(IF(S21=2,2,IF(T21=3,3,IF(U21=4,4,(IF(V21=5,5,IF(W21=9,"o",""))))))))</f>
        <v/>
      </c>
      <c r="N21" s="82"/>
      <c r="O21" s="15"/>
      <c r="P21" s="15"/>
      <c r="Q21" s="78"/>
      <c r="R21" s="80" t="str">
        <f>IF(ISBLANK(F21),"",1)</f>
        <v/>
      </c>
      <c r="S21" s="80" t="str">
        <f>IF(ISBLANK(G21),"",2)</f>
        <v/>
      </c>
      <c r="T21" s="80" t="str">
        <f>IF(ISBLANK(H21),"",3)</f>
        <v/>
      </c>
      <c r="U21" s="80" t="str">
        <f>IF(ISBLANK(I21),"",4)</f>
        <v/>
      </c>
      <c r="V21" s="80" t="str">
        <f>IF(ISBLANK(J21),"",5)</f>
        <v/>
      </c>
      <c r="W21" s="80" t="str">
        <f>IF(ISBLANK(K21),"",9)</f>
        <v/>
      </c>
      <c r="X21" s="78"/>
      <c r="Y21" s="78"/>
      <c r="Z21" s="78"/>
    </row>
    <row r="22" spans="1:26" s="5" customFormat="1" ht="15" thickBot="1" x14ac:dyDescent="0.25">
      <c r="A22" s="15"/>
      <c r="B22" s="15"/>
      <c r="C22" s="15"/>
      <c r="D22" s="15"/>
      <c r="E22" s="2"/>
      <c r="F22" s="84"/>
      <c r="G22" s="85"/>
      <c r="H22" s="85"/>
      <c r="I22" s="85"/>
      <c r="J22" s="85"/>
      <c r="K22" s="85"/>
      <c r="L22" s="17"/>
      <c r="M22" s="41"/>
      <c r="N22" s="83"/>
      <c r="O22" s="15"/>
      <c r="P22" s="15"/>
      <c r="Q22" s="78"/>
      <c r="R22" s="78"/>
      <c r="S22" s="78"/>
      <c r="T22" s="78"/>
      <c r="U22" s="78"/>
      <c r="V22" s="78"/>
      <c r="W22" s="78"/>
      <c r="X22" s="78"/>
      <c r="Y22" s="78"/>
      <c r="Z22" s="78"/>
    </row>
    <row r="23" spans="1:26" s="5" customFormat="1" ht="15.75" thickTop="1" thickBot="1" x14ac:dyDescent="0.25">
      <c r="A23" s="15"/>
      <c r="B23" s="4" t="s">
        <v>20</v>
      </c>
      <c r="C23" s="15"/>
      <c r="D23" s="6" t="s">
        <v>111</v>
      </c>
      <c r="E23" s="2"/>
      <c r="F23" s="81"/>
      <c r="G23" s="81"/>
      <c r="H23" s="81"/>
      <c r="I23" s="81"/>
      <c r="J23" s="81"/>
      <c r="K23" s="81"/>
      <c r="L23" s="33"/>
      <c r="M23" s="44" t="str">
        <f>IF(R23=1,1,(IF(S23=2,2,IF(T23=3,3,IF(U23=4,4,(IF(V23=5,5,IF(W23=9,"o",""))))))))</f>
        <v/>
      </c>
      <c r="N23" s="82"/>
      <c r="O23" s="15"/>
      <c r="P23" s="15"/>
      <c r="Q23" s="78"/>
      <c r="R23" s="80" t="str">
        <f>IF(ISBLANK(F23),"",1)</f>
        <v/>
      </c>
      <c r="S23" s="80" t="str">
        <f>IF(ISBLANK(G23),"",2)</f>
        <v/>
      </c>
      <c r="T23" s="80" t="str">
        <f>IF(ISBLANK(H23),"",3)</f>
        <v/>
      </c>
      <c r="U23" s="80" t="str">
        <f>IF(ISBLANK(I23),"",4)</f>
        <v/>
      </c>
      <c r="V23" s="80" t="str">
        <f>IF(ISBLANK(J23),"",5)</f>
        <v/>
      </c>
      <c r="W23" s="80" t="str">
        <f>IF(ISBLANK(K23),"",9)</f>
        <v/>
      </c>
      <c r="X23" s="78"/>
      <c r="Y23" s="78"/>
      <c r="Z23" s="78"/>
    </row>
    <row r="24" spans="1:26" s="5" customFormat="1" ht="15.75" thickTop="1" thickBot="1" x14ac:dyDescent="0.25">
      <c r="A24" s="15"/>
      <c r="B24" s="15"/>
      <c r="C24" s="15"/>
      <c r="D24" s="8" t="s">
        <v>112</v>
      </c>
      <c r="E24" s="2"/>
      <c r="F24" s="81"/>
      <c r="G24" s="81"/>
      <c r="H24" s="81"/>
      <c r="I24" s="81"/>
      <c r="J24" s="81"/>
      <c r="K24" s="81"/>
      <c r="L24" s="33"/>
      <c r="M24" s="44" t="str">
        <f>IF(R24=1,1,(IF(S24=2,2,IF(T24=3,3,IF(U24=4,4,(IF(V24=5,5,IF(W24=9,"o",""))))))))</f>
        <v/>
      </c>
      <c r="N24" s="82"/>
      <c r="O24" s="15"/>
      <c r="P24" s="15"/>
      <c r="Q24" s="78"/>
      <c r="R24" s="80" t="str">
        <f>IF(ISBLANK(F24),"",1)</f>
        <v/>
      </c>
      <c r="S24" s="80" t="str">
        <f>IF(ISBLANK(G24),"",2)</f>
        <v/>
      </c>
      <c r="T24" s="80" t="str">
        <f>IF(ISBLANK(H24),"",3)</f>
        <v/>
      </c>
      <c r="U24" s="80" t="str">
        <f>IF(ISBLANK(I24),"",4)</f>
        <v/>
      </c>
      <c r="V24" s="80" t="str">
        <f>IF(ISBLANK(J24),"",5)</f>
        <v/>
      </c>
      <c r="W24" s="80" t="str">
        <f>IF(ISBLANK(K24),"",9)</f>
        <v/>
      </c>
      <c r="X24" s="78"/>
      <c r="Y24" s="78"/>
      <c r="Z24" s="78"/>
    </row>
    <row r="25" spans="1:26" ht="20.100000000000001" customHeight="1" thickBot="1" x14ac:dyDescent="0.25">
      <c r="A25" s="2"/>
      <c r="B25" s="2"/>
      <c r="C25" s="2"/>
      <c r="D25" s="2"/>
      <c r="E25" s="2"/>
      <c r="F25" s="37"/>
      <c r="G25" s="38"/>
      <c r="H25" s="38"/>
      <c r="I25" s="38"/>
      <c r="J25" s="38"/>
      <c r="K25" s="38"/>
      <c r="L25" s="38"/>
      <c r="M25" s="38"/>
      <c r="N25" s="39"/>
      <c r="O25" s="2"/>
      <c r="P25" s="2"/>
    </row>
    <row r="26" spans="1:26" ht="20.100000000000001" customHeight="1" thickTop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26" x14ac:dyDescent="0.2">
      <c r="A27" s="2"/>
      <c r="B27" s="2"/>
      <c r="C27" s="2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26" x14ac:dyDescent="0.2">
      <c r="A28" s="2"/>
      <c r="B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26" x14ac:dyDescent="0.2">
      <c r="B29" s="2"/>
      <c r="O29" s="2"/>
      <c r="P29" s="2"/>
    </row>
  </sheetData>
  <sheetProtection password="CAED" sheet="1" objects="1" scenarios="1" selectLockedCells="1"/>
  <mergeCells count="1">
    <mergeCell ref="D3:L3"/>
  </mergeCells>
  <conditionalFormatting sqref="G9:G16 G18:G21 G23:G24">
    <cfRule type="containsText" dxfId="23" priority="495" operator="containsText" text="X">
      <formula>NOT(ISERROR(SEARCH("X",G9)))</formula>
    </cfRule>
    <cfRule type="containsText" dxfId="22" priority="496" operator="containsText" text="x">
      <formula>NOT(ISERROR(SEARCH("x",G9)))</formula>
    </cfRule>
    <cfRule type="containsBlanks" dxfId="21" priority="497">
      <formula>LEN(TRIM(G9))=0</formula>
    </cfRule>
  </conditionalFormatting>
  <conditionalFormatting sqref="H9:H16 H18:H21 H23:H24">
    <cfRule type="containsText" dxfId="20" priority="492" operator="containsText" text="X">
      <formula>NOT(ISERROR(SEARCH("X",H9)))</formula>
    </cfRule>
    <cfRule type="containsText" dxfId="19" priority="493" operator="containsText" text="x">
      <formula>NOT(ISERROR(SEARCH("x",H9)))</formula>
    </cfRule>
    <cfRule type="containsBlanks" dxfId="18" priority="494">
      <formula>LEN(TRIM(H9))=0</formula>
    </cfRule>
  </conditionalFormatting>
  <conditionalFormatting sqref="F9:F16 F18:F21 F23:F24">
    <cfRule type="containsText" dxfId="17" priority="486" operator="containsText" text="X">
      <formula>NOT(ISERROR(SEARCH("X",F9)))</formula>
    </cfRule>
    <cfRule type="containsText" dxfId="16" priority="487" operator="containsText" text="x">
      <formula>NOT(ISERROR(SEARCH("x",F9)))</formula>
    </cfRule>
    <cfRule type="containsBlanks" dxfId="15" priority="488">
      <formula>LEN(TRIM(F9))=0</formula>
    </cfRule>
  </conditionalFormatting>
  <conditionalFormatting sqref="K9:K16 K18:K21 K23:K24">
    <cfRule type="containsText" dxfId="14" priority="478" operator="containsText" text="X">
      <formula>NOT(ISERROR(SEARCH("X",K9)))</formula>
    </cfRule>
    <cfRule type="containsText" dxfId="13" priority="479" operator="containsText" text="x">
      <formula>NOT(ISERROR(SEARCH("x",K9)))</formula>
    </cfRule>
    <cfRule type="containsBlanks" dxfId="12" priority="480">
      <formula>LEN(TRIM(K9))=0</formula>
    </cfRule>
  </conditionalFormatting>
  <conditionalFormatting sqref="J9:J16 J18:J21 J23:J24">
    <cfRule type="containsText" dxfId="11" priority="489" operator="containsText" text="X">
      <formula>NOT(ISERROR(SEARCH("X",J9)))</formula>
    </cfRule>
    <cfRule type="containsText" dxfId="10" priority="490" operator="containsText" text="x">
      <formula>NOT(ISERROR(SEARCH("x",J9)))</formula>
    </cfRule>
    <cfRule type="containsBlanks" dxfId="9" priority="491">
      <formula>LEN(TRIM(J9))=0</formula>
    </cfRule>
  </conditionalFormatting>
  <conditionalFormatting sqref="I9:I16 I18:I21 I23:I24">
    <cfRule type="containsText" dxfId="8" priority="475" operator="containsText" text="X">
      <formula>NOT(ISERROR(SEARCH("X",I9)))</formula>
    </cfRule>
    <cfRule type="containsText" dxfId="7" priority="476" operator="containsText" text="x">
      <formula>NOT(ISERROR(SEARCH("x",I9)))</formula>
    </cfRule>
    <cfRule type="containsBlanks" dxfId="6" priority="477">
      <formula>LEN(TRIM(I9))=0</formula>
    </cfRule>
  </conditionalFormatting>
  <conditionalFormatting sqref="M9:M16 M18:M21 M23:M24">
    <cfRule type="cellIs" dxfId="5" priority="469" operator="equal">
      <formula>"o"</formula>
    </cfRule>
    <cfRule type="cellIs" dxfId="4" priority="470" operator="equal">
      <formula>5</formula>
    </cfRule>
    <cfRule type="cellIs" dxfId="3" priority="471" operator="equal">
      <formula>4</formula>
    </cfRule>
    <cfRule type="cellIs" dxfId="2" priority="472" operator="equal">
      <formula>3</formula>
    </cfRule>
    <cfRule type="cellIs" dxfId="1" priority="473" operator="equal">
      <formula>2</formula>
    </cfRule>
    <cfRule type="cellIs" dxfId="0" priority="474" operator="equal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5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7</vt:i4>
      </vt:variant>
      <vt:variant>
        <vt:lpstr>Benoemde bereiken</vt:lpstr>
      </vt:variant>
      <vt:variant>
        <vt:i4>4</vt:i4>
      </vt:variant>
    </vt:vector>
  </HeadingPairs>
  <TitlesOfParts>
    <vt:vector size="11" baseType="lpstr">
      <vt:lpstr>Titelpagina</vt:lpstr>
      <vt:lpstr>Invulinstructie</vt:lpstr>
      <vt:lpstr>Overzicht</vt:lpstr>
      <vt:lpstr>Beleid</vt:lpstr>
      <vt:lpstr>Beheerinstrumenten</vt:lpstr>
      <vt:lpstr>Uitvoeren</vt:lpstr>
      <vt:lpstr>Sheet1</vt:lpstr>
      <vt:lpstr>Beheerinstrumenten!Afdrukbereik</vt:lpstr>
      <vt:lpstr>Beleid!Afdrukbereik</vt:lpstr>
      <vt:lpstr>Titelpagina!Afdrukbereik</vt:lpstr>
      <vt:lpstr>Uitvoeren!Afdrukbereik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who</dc:creator>
  <cp:lastModifiedBy>Jamil Jawad</cp:lastModifiedBy>
  <cp:lastPrinted>2016-03-01T06:30:06Z</cp:lastPrinted>
  <dcterms:created xsi:type="dcterms:W3CDTF">2015-11-06T16:01:11Z</dcterms:created>
  <dcterms:modified xsi:type="dcterms:W3CDTF">2017-01-11T14:12:10Z</dcterms:modified>
</cp:coreProperties>
</file>