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ient\D$\Presentaties\"/>
    </mc:Choice>
  </mc:AlternateContent>
  <bookViews>
    <workbookView xWindow="0" yWindow="0" windowWidth="19440" windowHeight="10410" activeTab="1"/>
  </bookViews>
  <sheets>
    <sheet name="25 jaar" sheetId="2" r:id="rId1"/>
    <sheet name="20 jaar" sheetId="1" r:id="rId2"/>
    <sheet name="Uitkomsten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5" i="1" l="1"/>
  <c r="C9" i="2" l="1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F10" i="2"/>
  <c r="G28" i="2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C7" i="1"/>
  <c r="F10" i="1"/>
  <c r="C6" i="1"/>
  <c r="G23" i="1" s="1"/>
  <c r="E28" i="2" l="1"/>
  <c r="N28" i="2" s="1"/>
  <c r="D28" i="2"/>
  <c r="E23" i="1"/>
  <c r="N23" i="1" s="1"/>
  <c r="D23" i="1"/>
  <c r="H28" i="2" l="1"/>
  <c r="E29" i="2"/>
  <c r="H29" i="2" s="1"/>
  <c r="M28" i="2"/>
  <c r="D21" i="1"/>
  <c r="D26" i="2"/>
  <c r="D29" i="2"/>
  <c r="M23" i="1"/>
  <c r="D24" i="1"/>
  <c r="E24" i="1"/>
  <c r="H23" i="1"/>
  <c r="E30" i="2" l="1"/>
  <c r="E31" i="2" s="1"/>
  <c r="D20" i="1"/>
  <c r="D25" i="2"/>
  <c r="M29" i="2"/>
  <c r="D30" i="2"/>
  <c r="D31" i="2" s="1"/>
  <c r="H24" i="1"/>
  <c r="E25" i="1"/>
  <c r="D25" i="1"/>
  <c r="M24" i="1"/>
  <c r="H30" i="2" l="1"/>
  <c r="D19" i="1"/>
  <c r="M30" i="2"/>
  <c r="D24" i="2"/>
  <c r="M31" i="2"/>
  <c r="D32" i="2"/>
  <c r="E32" i="2"/>
  <c r="H31" i="2"/>
  <c r="E26" i="1"/>
  <c r="H25" i="1"/>
  <c r="D26" i="1"/>
  <c r="M25" i="1"/>
  <c r="D18" i="1" l="1"/>
  <c r="D23" i="2"/>
  <c r="M32" i="2"/>
  <c r="D33" i="2"/>
  <c r="E33" i="2"/>
  <c r="H32" i="2"/>
  <c r="M26" i="1"/>
  <c r="D27" i="1"/>
  <c r="E27" i="1"/>
  <c r="H26" i="1"/>
  <c r="D17" i="1" l="1"/>
  <c r="D22" i="2"/>
  <c r="E34" i="2"/>
  <c r="H33" i="2"/>
  <c r="M33" i="2"/>
  <c r="D34" i="2"/>
  <c r="D28" i="1"/>
  <c r="M27" i="1"/>
  <c r="E28" i="1"/>
  <c r="H27" i="1"/>
  <c r="D16" i="1" l="1"/>
  <c r="D21" i="2"/>
  <c r="M34" i="2"/>
  <c r="D35" i="2"/>
  <c r="E35" i="2"/>
  <c r="H34" i="2"/>
  <c r="H28" i="1"/>
  <c r="E29" i="1"/>
  <c r="D29" i="1"/>
  <c r="M28" i="1"/>
  <c r="D15" i="1" l="1"/>
  <c r="D20" i="2"/>
  <c r="E36" i="2"/>
  <c r="H35" i="2"/>
  <c r="M35" i="2"/>
  <c r="D36" i="2"/>
  <c r="E30" i="1"/>
  <c r="H29" i="1"/>
  <c r="D30" i="1"/>
  <c r="M29" i="1"/>
  <c r="D14" i="1" l="1"/>
  <c r="D19" i="2"/>
  <c r="M36" i="2"/>
  <c r="D37" i="2"/>
  <c r="E37" i="2"/>
  <c r="H36" i="2"/>
  <c r="M30" i="1"/>
  <c r="D31" i="1"/>
  <c r="H30" i="1"/>
  <c r="E31" i="1"/>
  <c r="D13" i="1" l="1"/>
  <c r="D18" i="2"/>
  <c r="M37" i="2"/>
  <c r="D38" i="2"/>
  <c r="E38" i="2"/>
  <c r="H37" i="2"/>
  <c r="M31" i="1"/>
  <c r="D32" i="1"/>
  <c r="E32" i="1"/>
  <c r="H31" i="1"/>
  <c r="D12" i="1" l="1"/>
  <c r="C33" i="1" s="1"/>
  <c r="D17" i="2"/>
  <c r="M38" i="2"/>
  <c r="D39" i="2"/>
  <c r="E39" i="2"/>
  <c r="H38" i="2"/>
  <c r="D33" i="1"/>
  <c r="M32" i="1"/>
  <c r="H32" i="1"/>
  <c r="E33" i="1"/>
  <c r="C34" i="1" l="1"/>
  <c r="I32" i="1"/>
  <c r="D11" i="1"/>
  <c r="I33" i="1"/>
  <c r="D16" i="2"/>
  <c r="E40" i="2"/>
  <c r="H39" i="2"/>
  <c r="M39" i="2"/>
  <c r="D40" i="2"/>
  <c r="O33" i="1"/>
  <c r="D34" i="1"/>
  <c r="M33" i="1"/>
  <c r="E34" i="1"/>
  <c r="H33" i="1"/>
  <c r="I34" i="1" l="1"/>
  <c r="I31" i="1"/>
  <c r="D10" i="1"/>
  <c r="C32" i="1"/>
  <c r="O32" i="1" s="1"/>
  <c r="T32" i="1" s="1"/>
  <c r="D15" i="2"/>
  <c r="M40" i="2"/>
  <c r="D41" i="2"/>
  <c r="E41" i="2"/>
  <c r="H40" i="2"/>
  <c r="T33" i="1"/>
  <c r="E35" i="1"/>
  <c r="H34" i="1"/>
  <c r="M34" i="1"/>
  <c r="D35" i="1"/>
  <c r="I35" i="1" s="1"/>
  <c r="C35" i="1"/>
  <c r="O34" i="1"/>
  <c r="I30" i="1" l="1"/>
  <c r="C31" i="1"/>
  <c r="O31" i="1" s="1"/>
  <c r="T31" i="1" s="1"/>
  <c r="D9" i="1"/>
  <c r="T34" i="1"/>
  <c r="I40" i="2"/>
  <c r="D14" i="2"/>
  <c r="C41" i="2"/>
  <c r="O41" i="2" s="1"/>
  <c r="I41" i="2"/>
  <c r="E42" i="2"/>
  <c r="H41" i="2"/>
  <c r="M41" i="2"/>
  <c r="D42" i="2"/>
  <c r="C42" i="2"/>
  <c r="D36" i="1"/>
  <c r="I36" i="1" s="1"/>
  <c r="M35" i="1"/>
  <c r="C36" i="1"/>
  <c r="E36" i="1"/>
  <c r="H35" i="1"/>
  <c r="O35" i="1"/>
  <c r="I29" i="1" l="1"/>
  <c r="D8" i="1"/>
  <c r="C30" i="1"/>
  <c r="O30" i="1" s="1"/>
  <c r="T30" i="1" s="1"/>
  <c r="I39" i="2"/>
  <c r="D13" i="2"/>
  <c r="C40" i="2"/>
  <c r="O40" i="2" s="1"/>
  <c r="T40" i="2" s="1"/>
  <c r="I42" i="2"/>
  <c r="E43" i="2"/>
  <c r="H42" i="2"/>
  <c r="T41" i="2"/>
  <c r="M42" i="2"/>
  <c r="D43" i="2"/>
  <c r="C43" i="2"/>
  <c r="O42" i="2"/>
  <c r="H36" i="1"/>
  <c r="E37" i="1"/>
  <c r="D37" i="1"/>
  <c r="M36" i="1"/>
  <c r="C37" i="1"/>
  <c r="T35" i="1"/>
  <c r="O36" i="1"/>
  <c r="I37" i="1" l="1"/>
  <c r="I28" i="1"/>
  <c r="D7" i="1"/>
  <c r="C29" i="1"/>
  <c r="O29" i="1" s="1"/>
  <c r="T29" i="1" s="1"/>
  <c r="C38" i="1"/>
  <c r="T36" i="1"/>
  <c r="T42" i="2"/>
  <c r="I43" i="2"/>
  <c r="I38" i="2"/>
  <c r="D12" i="2"/>
  <c r="C39" i="2"/>
  <c r="O39" i="2" s="1"/>
  <c r="T39" i="2" s="1"/>
  <c r="M43" i="2"/>
  <c r="D44" i="2"/>
  <c r="C44" i="2"/>
  <c r="O43" i="2"/>
  <c r="E44" i="2"/>
  <c r="H43" i="2"/>
  <c r="D38" i="1"/>
  <c r="M37" i="1"/>
  <c r="O37" i="1"/>
  <c r="E38" i="1"/>
  <c r="H37" i="1"/>
  <c r="T37" i="1" l="1"/>
  <c r="C39" i="1"/>
  <c r="I27" i="1"/>
  <c r="D6" i="1"/>
  <c r="C28" i="1"/>
  <c r="O28" i="1" s="1"/>
  <c r="T28" i="1" s="1"/>
  <c r="I38" i="1"/>
  <c r="T43" i="2"/>
  <c r="I37" i="2"/>
  <c r="D11" i="2"/>
  <c r="C38" i="2"/>
  <c r="O38" i="2" s="1"/>
  <c r="T38" i="2" s="1"/>
  <c r="I44" i="2"/>
  <c r="E45" i="2"/>
  <c r="H44" i="2"/>
  <c r="M44" i="2"/>
  <c r="D45" i="2"/>
  <c r="C45" i="2"/>
  <c r="O44" i="2"/>
  <c r="O38" i="1"/>
  <c r="M38" i="1"/>
  <c r="D39" i="1"/>
  <c r="E39" i="1"/>
  <c r="H38" i="1"/>
  <c r="C40" i="1" l="1"/>
  <c r="I26" i="1"/>
  <c r="C27" i="1"/>
  <c r="O27" i="1" s="1"/>
  <c r="T27" i="1" s="1"/>
  <c r="D5" i="1"/>
  <c r="I39" i="1"/>
  <c r="I36" i="2"/>
  <c r="C37" i="2"/>
  <c r="O37" i="2" s="1"/>
  <c r="T37" i="2" s="1"/>
  <c r="D10" i="2"/>
  <c r="I45" i="2"/>
  <c r="T44" i="2"/>
  <c r="M45" i="2"/>
  <c r="D46" i="2"/>
  <c r="C46" i="2"/>
  <c r="E46" i="2"/>
  <c r="H45" i="2"/>
  <c r="O45" i="2"/>
  <c r="T38" i="1"/>
  <c r="E40" i="1"/>
  <c r="H39" i="1"/>
  <c r="D40" i="1"/>
  <c r="M39" i="1"/>
  <c r="O39" i="1"/>
  <c r="T39" i="1" l="1"/>
  <c r="I40" i="1"/>
  <c r="C41" i="1"/>
  <c r="I25" i="1"/>
  <c r="D4" i="1"/>
  <c r="C26" i="1"/>
  <c r="O26" i="1" s="1"/>
  <c r="T26" i="1" s="1"/>
  <c r="I46" i="2"/>
  <c r="T45" i="2"/>
  <c r="I35" i="2"/>
  <c r="D9" i="2"/>
  <c r="C36" i="2"/>
  <c r="O36" i="2" s="1"/>
  <c r="T36" i="2" s="1"/>
  <c r="M46" i="2"/>
  <c r="D47" i="2"/>
  <c r="I47" i="2" s="1"/>
  <c r="C47" i="2"/>
  <c r="E47" i="2"/>
  <c r="H46" i="2"/>
  <c r="O46" i="2"/>
  <c r="O40" i="1"/>
  <c r="D41" i="1"/>
  <c r="I41" i="1" s="1"/>
  <c r="M40" i="1"/>
  <c r="H40" i="1"/>
  <c r="E41" i="1"/>
  <c r="I24" i="1" l="1"/>
  <c r="D3" i="1"/>
  <c r="C25" i="1"/>
  <c r="O25" i="1" s="1"/>
  <c r="T25" i="1" s="1"/>
  <c r="C42" i="1"/>
  <c r="I34" i="2"/>
  <c r="C35" i="2"/>
  <c r="O35" i="2" s="1"/>
  <c r="T35" i="2" s="1"/>
  <c r="D8" i="2"/>
  <c r="C48" i="2"/>
  <c r="E48" i="2"/>
  <c r="H47" i="2"/>
  <c r="T46" i="2"/>
  <c r="O47" i="2"/>
  <c r="M47" i="2"/>
  <c r="D48" i="2"/>
  <c r="T40" i="1"/>
  <c r="O41" i="1"/>
  <c r="H41" i="1"/>
  <c r="E42" i="1"/>
  <c r="D42" i="1"/>
  <c r="M41" i="1"/>
  <c r="C43" i="1" l="1"/>
  <c r="I42" i="1"/>
  <c r="I23" i="1"/>
  <c r="C24" i="1"/>
  <c r="D2" i="1"/>
  <c r="C23" i="1" s="1"/>
  <c r="T47" i="2"/>
  <c r="C49" i="2"/>
  <c r="I48" i="2"/>
  <c r="I33" i="2"/>
  <c r="D7" i="2"/>
  <c r="C34" i="2"/>
  <c r="O34" i="2" s="1"/>
  <c r="T34" i="2" s="1"/>
  <c r="M48" i="2"/>
  <c r="D49" i="2"/>
  <c r="I49" i="2" s="1"/>
  <c r="E49" i="2"/>
  <c r="H48" i="2"/>
  <c r="O48" i="2"/>
  <c r="T41" i="1"/>
  <c r="O42" i="1"/>
  <c r="D43" i="1"/>
  <c r="M42" i="1"/>
  <c r="H42" i="1"/>
  <c r="E43" i="1"/>
  <c r="C44" i="1" l="1"/>
  <c r="F23" i="1"/>
  <c r="O23" i="1"/>
  <c r="T23" i="1" s="1"/>
  <c r="O24" i="1"/>
  <c r="T24" i="1" s="1"/>
  <c r="I43" i="1"/>
  <c r="C50" i="2"/>
  <c r="I32" i="2"/>
  <c r="C33" i="2"/>
  <c r="O33" i="2" s="1"/>
  <c r="T33" i="2" s="1"/>
  <c r="D6" i="2"/>
  <c r="O49" i="2"/>
  <c r="T48" i="2"/>
  <c r="E50" i="2"/>
  <c r="H49" i="2"/>
  <c r="M49" i="2"/>
  <c r="D50" i="2"/>
  <c r="T42" i="1"/>
  <c r="D44" i="1"/>
  <c r="I44" i="1" s="1"/>
  <c r="M43" i="1"/>
  <c r="O43" i="1"/>
  <c r="H43" i="1"/>
  <c r="E44" i="1"/>
  <c r="T43" i="1" l="1"/>
  <c r="C45" i="1"/>
  <c r="B23" i="1"/>
  <c r="L23" i="1"/>
  <c r="P23" i="1"/>
  <c r="C51" i="2"/>
  <c r="I50" i="2"/>
  <c r="I31" i="2"/>
  <c r="D5" i="2"/>
  <c r="C32" i="2"/>
  <c r="O32" i="2" s="1"/>
  <c r="T32" i="2" s="1"/>
  <c r="O50" i="2"/>
  <c r="T49" i="2"/>
  <c r="M50" i="2"/>
  <c r="D51" i="2"/>
  <c r="E51" i="2"/>
  <c r="H50" i="2"/>
  <c r="O44" i="1"/>
  <c r="D45" i="1"/>
  <c r="I45" i="1" s="1"/>
  <c r="M44" i="1"/>
  <c r="H44" i="1"/>
  <c r="E45" i="1"/>
  <c r="C46" i="1" l="1"/>
  <c r="K24" i="1"/>
  <c r="R23" i="1"/>
  <c r="J23" i="1"/>
  <c r="K23" i="1"/>
  <c r="G24" i="1"/>
  <c r="I51" i="2"/>
  <c r="C52" i="2"/>
  <c r="I30" i="2"/>
  <c r="D4" i="2"/>
  <c r="C31" i="2"/>
  <c r="O31" i="2" s="1"/>
  <c r="T31" i="2" s="1"/>
  <c r="E52" i="2"/>
  <c r="H51" i="2"/>
  <c r="O51" i="2"/>
  <c r="T50" i="2"/>
  <c r="M51" i="2"/>
  <c r="D52" i="2"/>
  <c r="T44" i="1"/>
  <c r="O45" i="1"/>
  <c r="D46" i="1"/>
  <c r="M45" i="1"/>
  <c r="H45" i="1"/>
  <c r="E46" i="1"/>
  <c r="Q23" i="1" l="1"/>
  <c r="S23" i="1"/>
  <c r="C47" i="1"/>
  <c r="I46" i="1"/>
  <c r="N24" i="1"/>
  <c r="F24" i="1"/>
  <c r="I52" i="2"/>
  <c r="C53" i="2"/>
  <c r="I29" i="2"/>
  <c r="D3" i="2"/>
  <c r="C30" i="2"/>
  <c r="O30" i="2" s="1"/>
  <c r="T30" i="2" s="1"/>
  <c r="O52" i="2"/>
  <c r="E53" i="2"/>
  <c r="H52" i="2"/>
  <c r="M52" i="2"/>
  <c r="D53" i="2"/>
  <c r="I53" i="2" s="1"/>
  <c r="T51" i="2"/>
  <c r="H46" i="1"/>
  <c r="E47" i="1"/>
  <c r="T45" i="1"/>
  <c r="O46" i="1"/>
  <c r="D47" i="1"/>
  <c r="I47" i="1" s="1"/>
  <c r="M46" i="1"/>
  <c r="C48" i="1" l="1"/>
  <c r="P24" i="1"/>
  <c r="L24" i="1"/>
  <c r="B24" i="1"/>
  <c r="C54" i="2"/>
  <c r="I28" i="2"/>
  <c r="D2" i="2"/>
  <c r="C28" i="2" s="1"/>
  <c r="C29" i="2"/>
  <c r="O53" i="2"/>
  <c r="T52" i="2"/>
  <c r="M53" i="2"/>
  <c r="D54" i="2"/>
  <c r="E54" i="2"/>
  <c r="H53" i="2"/>
  <c r="O47" i="1"/>
  <c r="T46" i="1"/>
  <c r="H47" i="1"/>
  <c r="E48" i="1"/>
  <c r="D48" i="1"/>
  <c r="M47" i="1"/>
  <c r="C49" i="1" l="1"/>
  <c r="R24" i="1"/>
  <c r="K25" i="1"/>
  <c r="G25" i="1"/>
  <c r="J24" i="1"/>
  <c r="I48" i="1"/>
  <c r="I54" i="2"/>
  <c r="C55" i="2"/>
  <c r="O29" i="2"/>
  <c r="T29" i="2" s="1"/>
  <c r="O28" i="2"/>
  <c r="T28" i="2" s="1"/>
  <c r="F28" i="2"/>
  <c r="E55" i="2"/>
  <c r="H54" i="2"/>
  <c r="M54" i="2"/>
  <c r="D55" i="2"/>
  <c r="O54" i="2"/>
  <c r="T53" i="2"/>
  <c r="T47" i="1"/>
  <c r="H48" i="1"/>
  <c r="E49" i="1"/>
  <c r="O48" i="1"/>
  <c r="D49" i="1"/>
  <c r="M48" i="1"/>
  <c r="C50" i="1" l="1"/>
  <c r="S24" i="1"/>
  <c r="Q24" i="1"/>
  <c r="N25" i="1"/>
  <c r="F25" i="1"/>
  <c r="I49" i="1"/>
  <c r="T54" i="2"/>
  <c r="C56" i="2"/>
  <c r="L28" i="2"/>
  <c r="B28" i="2"/>
  <c r="P28" i="2"/>
  <c r="I55" i="2"/>
  <c r="M55" i="2"/>
  <c r="D56" i="2"/>
  <c r="E56" i="2"/>
  <c r="H55" i="2"/>
  <c r="O55" i="2"/>
  <c r="T48" i="1"/>
  <c r="H49" i="1"/>
  <c r="E50" i="1"/>
  <c r="D50" i="1"/>
  <c r="M49" i="1"/>
  <c r="O49" i="1"/>
  <c r="T55" i="2" l="1"/>
  <c r="I50" i="1"/>
  <c r="C51" i="1"/>
  <c r="L25" i="1"/>
  <c r="P25" i="1"/>
  <c r="B25" i="1"/>
  <c r="I56" i="2"/>
  <c r="C57" i="2"/>
  <c r="R28" i="2"/>
  <c r="K28" i="2"/>
  <c r="J28" i="2"/>
  <c r="G29" i="2"/>
  <c r="K29" i="2"/>
  <c r="E57" i="2"/>
  <c r="H56" i="2"/>
  <c r="O56" i="2"/>
  <c r="M56" i="2"/>
  <c r="D57" i="2"/>
  <c r="T49" i="1"/>
  <c r="H50" i="1"/>
  <c r="E51" i="1"/>
  <c r="O50" i="1"/>
  <c r="D51" i="1"/>
  <c r="M50" i="1"/>
  <c r="R25" i="1" l="1"/>
  <c r="K26" i="1"/>
  <c r="G26" i="1"/>
  <c r="J25" i="1"/>
  <c r="C52" i="1"/>
  <c r="I51" i="1"/>
  <c r="C58" i="2"/>
  <c r="N29" i="2"/>
  <c r="F29" i="2"/>
  <c r="S28" i="2"/>
  <c r="Q28" i="2"/>
  <c r="I57" i="2"/>
  <c r="E58" i="2"/>
  <c r="H57" i="2"/>
  <c r="M57" i="2"/>
  <c r="D58" i="2"/>
  <c r="I58" i="2" s="1"/>
  <c r="T56" i="2"/>
  <c r="O57" i="2"/>
  <c r="D52" i="1"/>
  <c r="M51" i="1"/>
  <c r="T50" i="1"/>
  <c r="E52" i="1"/>
  <c r="H51" i="1"/>
  <c r="O51" i="1"/>
  <c r="S25" i="1" l="1"/>
  <c r="Q25" i="1"/>
  <c r="I52" i="1"/>
  <c r="F26" i="1"/>
  <c r="N26" i="1"/>
  <c r="C53" i="1"/>
  <c r="T57" i="2"/>
  <c r="C59" i="2"/>
  <c r="L29" i="2"/>
  <c r="P29" i="2"/>
  <c r="B29" i="2"/>
  <c r="M58" i="2"/>
  <c r="D59" i="2"/>
  <c r="E59" i="2"/>
  <c r="H58" i="2"/>
  <c r="O58" i="2"/>
  <c r="T58" i="2" s="1"/>
  <c r="O52" i="1"/>
  <c r="D53" i="1"/>
  <c r="M52" i="1"/>
  <c r="E53" i="1"/>
  <c r="H52" i="1"/>
  <c r="T51" i="1"/>
  <c r="C54" i="1" l="1"/>
  <c r="L26" i="1"/>
  <c r="P26" i="1"/>
  <c r="B26" i="1"/>
  <c r="I53" i="1"/>
  <c r="C60" i="2"/>
  <c r="G30" i="2"/>
  <c r="K30" i="2"/>
  <c r="J29" i="2"/>
  <c r="R29" i="2"/>
  <c r="I59" i="2"/>
  <c r="M59" i="2"/>
  <c r="D60" i="2"/>
  <c r="E60" i="2"/>
  <c r="H59" i="2"/>
  <c r="O59" i="2"/>
  <c r="T59" i="2" s="1"/>
  <c r="O53" i="1"/>
  <c r="D54" i="1"/>
  <c r="M53" i="1"/>
  <c r="E54" i="1"/>
  <c r="H53" i="1"/>
  <c r="T52" i="1"/>
  <c r="K27" i="1" l="1"/>
  <c r="R26" i="1"/>
  <c r="G27" i="1"/>
  <c r="J26" i="1"/>
  <c r="C55" i="1"/>
  <c r="I54" i="1"/>
  <c r="Q29" i="2"/>
  <c r="S29" i="2"/>
  <c r="I60" i="2"/>
  <c r="F30" i="2"/>
  <c r="N30" i="2"/>
  <c r="C61" i="2"/>
  <c r="M60" i="2"/>
  <c r="D61" i="2"/>
  <c r="E61" i="2"/>
  <c r="H60" i="2"/>
  <c r="O60" i="2"/>
  <c r="O54" i="1"/>
  <c r="D55" i="1"/>
  <c r="M54" i="1"/>
  <c r="T53" i="1"/>
  <c r="E55" i="1"/>
  <c r="H54" i="1"/>
  <c r="T60" i="2" l="1"/>
  <c r="C56" i="1"/>
  <c r="S26" i="1"/>
  <c r="Q26" i="1"/>
  <c r="N27" i="1"/>
  <c r="F27" i="1"/>
  <c r="I55" i="1"/>
  <c r="I61" i="2"/>
  <c r="C62" i="2"/>
  <c r="L30" i="2"/>
  <c r="P30" i="2"/>
  <c r="B30" i="2"/>
  <c r="O61" i="2"/>
  <c r="E62" i="2"/>
  <c r="H61" i="2"/>
  <c r="M61" i="2"/>
  <c r="D62" i="2"/>
  <c r="O55" i="1"/>
  <c r="E56" i="1"/>
  <c r="H55" i="1"/>
  <c r="T54" i="1"/>
  <c r="D56" i="1"/>
  <c r="M55" i="1"/>
  <c r="P27" i="1" l="1"/>
  <c r="L27" i="1"/>
  <c r="B27" i="1"/>
  <c r="C57" i="1"/>
  <c r="I56" i="1"/>
  <c r="I62" i="2"/>
  <c r="C63" i="2"/>
  <c r="G31" i="2"/>
  <c r="R30" i="2"/>
  <c r="K31" i="2"/>
  <c r="J30" i="2"/>
  <c r="T61" i="2"/>
  <c r="O62" i="2"/>
  <c r="M62" i="2"/>
  <c r="D63" i="2"/>
  <c r="E63" i="2"/>
  <c r="H62" i="2"/>
  <c r="T55" i="1"/>
  <c r="E57" i="1"/>
  <c r="H56" i="1"/>
  <c r="O56" i="1"/>
  <c r="D57" i="1"/>
  <c r="I57" i="1" s="1"/>
  <c r="M56" i="1"/>
  <c r="C58" i="1" l="1"/>
  <c r="G28" i="1"/>
  <c r="J27" i="1"/>
  <c r="R27" i="1"/>
  <c r="K28" i="1"/>
  <c r="Q30" i="2"/>
  <c r="S30" i="2"/>
  <c r="I63" i="2"/>
  <c r="C64" i="2"/>
  <c r="F31" i="2"/>
  <c r="N31" i="2"/>
  <c r="M63" i="2"/>
  <c r="D64" i="2"/>
  <c r="O63" i="2"/>
  <c r="T62" i="2"/>
  <c r="E64" i="2"/>
  <c r="H63" i="2"/>
  <c r="T56" i="1"/>
  <c r="E58" i="1"/>
  <c r="H57" i="1"/>
  <c r="O57" i="1"/>
  <c r="D58" i="1"/>
  <c r="M57" i="1"/>
  <c r="C59" i="1" l="1"/>
  <c r="I58" i="1"/>
  <c r="S27" i="1"/>
  <c r="Q27" i="1"/>
  <c r="N28" i="1"/>
  <c r="F28" i="1"/>
  <c r="T63" i="2"/>
  <c r="C65" i="2"/>
  <c r="L31" i="2"/>
  <c r="P31" i="2"/>
  <c r="B31" i="2"/>
  <c r="I64" i="2"/>
  <c r="O64" i="2"/>
  <c r="M64" i="2"/>
  <c r="D65" i="2"/>
  <c r="E65" i="2"/>
  <c r="H64" i="2"/>
  <c r="E59" i="1"/>
  <c r="H58" i="1"/>
  <c r="T57" i="1"/>
  <c r="O58" i="1"/>
  <c r="D59" i="1"/>
  <c r="M58" i="1"/>
  <c r="C60" i="1" l="1"/>
  <c r="I59" i="1"/>
  <c r="P28" i="1"/>
  <c r="L28" i="1"/>
  <c r="B28" i="1"/>
  <c r="R31" i="2"/>
  <c r="G32" i="2"/>
  <c r="J31" i="2"/>
  <c r="K32" i="2"/>
  <c r="C66" i="2"/>
  <c r="I65" i="2"/>
  <c r="M65" i="2"/>
  <c r="D66" i="2"/>
  <c r="O65" i="2"/>
  <c r="T64" i="2"/>
  <c r="E66" i="2"/>
  <c r="H65" i="2"/>
  <c r="T58" i="1"/>
  <c r="E60" i="1"/>
  <c r="H59" i="1"/>
  <c r="O59" i="1"/>
  <c r="D60" i="1"/>
  <c r="I60" i="1" s="1"/>
  <c r="M59" i="1"/>
  <c r="C61" i="1" l="1"/>
  <c r="J28" i="1"/>
  <c r="R28" i="1"/>
  <c r="K29" i="1"/>
  <c r="G29" i="1"/>
  <c r="C67" i="2"/>
  <c r="F32" i="2"/>
  <c r="N32" i="2"/>
  <c r="Q31" i="2"/>
  <c r="S31" i="2"/>
  <c r="I66" i="2"/>
  <c r="T65" i="2"/>
  <c r="O66" i="2"/>
  <c r="M66" i="2"/>
  <c r="D67" i="2"/>
  <c r="E67" i="2"/>
  <c r="H66" i="2"/>
  <c r="O60" i="1"/>
  <c r="E61" i="1"/>
  <c r="H60" i="1"/>
  <c r="D61" i="1"/>
  <c r="I61" i="1" s="1"/>
  <c r="M60" i="1"/>
  <c r="T59" i="1"/>
  <c r="S28" i="1" l="1"/>
  <c r="Q28" i="1"/>
  <c r="C62" i="1"/>
  <c r="N29" i="1"/>
  <c r="F29" i="1"/>
  <c r="C68" i="2"/>
  <c r="I67" i="2"/>
  <c r="P32" i="2"/>
  <c r="L32" i="2"/>
  <c r="B32" i="2"/>
  <c r="T66" i="2"/>
  <c r="E68" i="2"/>
  <c r="H67" i="2"/>
  <c r="O67" i="2"/>
  <c r="M67" i="2"/>
  <c r="D68" i="2"/>
  <c r="T60" i="1"/>
  <c r="E62" i="1"/>
  <c r="H61" i="1"/>
  <c r="O61" i="1"/>
  <c r="D62" i="1"/>
  <c r="M61" i="1"/>
  <c r="C63" i="1" l="1"/>
  <c r="I62" i="1"/>
  <c r="L29" i="1"/>
  <c r="P29" i="1"/>
  <c r="B29" i="1"/>
  <c r="I68" i="2"/>
  <c r="J32" i="2"/>
  <c r="K33" i="2"/>
  <c r="G33" i="2"/>
  <c r="R32" i="2"/>
  <c r="C69" i="2"/>
  <c r="E69" i="2"/>
  <c r="H68" i="2"/>
  <c r="O68" i="2"/>
  <c r="M68" i="2"/>
  <c r="D69" i="2"/>
  <c r="T67" i="2"/>
  <c r="T61" i="1"/>
  <c r="O62" i="1"/>
  <c r="D63" i="1"/>
  <c r="I63" i="1" s="1"/>
  <c r="M62" i="1"/>
  <c r="E63" i="1"/>
  <c r="H62" i="1"/>
  <c r="T68" i="2" l="1"/>
  <c r="R29" i="1"/>
  <c r="K30" i="1"/>
  <c r="G30" i="1"/>
  <c r="J29" i="1"/>
  <c r="C64" i="1"/>
  <c r="I69" i="2"/>
  <c r="F33" i="2"/>
  <c r="N33" i="2"/>
  <c r="C70" i="2"/>
  <c r="Q32" i="2"/>
  <c r="S32" i="2"/>
  <c r="O69" i="2"/>
  <c r="M69" i="2"/>
  <c r="D70" i="2"/>
  <c r="E70" i="2"/>
  <c r="H69" i="2"/>
  <c r="O63" i="1"/>
  <c r="D64" i="1"/>
  <c r="M63" i="1"/>
  <c r="E64" i="1"/>
  <c r="H63" i="1"/>
  <c r="T62" i="1"/>
  <c r="I64" i="1" l="1"/>
  <c r="N30" i="1"/>
  <c r="F30" i="1"/>
  <c r="Q29" i="1"/>
  <c r="S29" i="1"/>
  <c r="C65" i="1"/>
  <c r="L33" i="2"/>
  <c r="P33" i="2"/>
  <c r="B33" i="2"/>
  <c r="T69" i="2"/>
  <c r="C71" i="2"/>
  <c r="I70" i="2"/>
  <c r="E71" i="2"/>
  <c r="H70" i="2"/>
  <c r="O70" i="2"/>
  <c r="M70" i="2"/>
  <c r="D71" i="2"/>
  <c r="O64" i="1"/>
  <c r="E65" i="1"/>
  <c r="H64" i="1"/>
  <c r="T63" i="1"/>
  <c r="D65" i="1"/>
  <c r="M64" i="1"/>
  <c r="L30" i="1" l="1"/>
  <c r="P30" i="1"/>
  <c r="B30" i="1"/>
  <c r="I65" i="1"/>
  <c r="C66" i="1"/>
  <c r="G34" i="2"/>
  <c r="K34" i="2"/>
  <c r="R33" i="2"/>
  <c r="J33" i="2"/>
  <c r="C72" i="2"/>
  <c r="I71" i="2"/>
  <c r="E72" i="2"/>
  <c r="H71" i="2"/>
  <c r="O71" i="2"/>
  <c r="M71" i="2"/>
  <c r="D72" i="2"/>
  <c r="T70" i="2"/>
  <c r="T64" i="1"/>
  <c r="O65" i="1"/>
  <c r="D66" i="1"/>
  <c r="M65" i="1"/>
  <c r="E66" i="1"/>
  <c r="H65" i="1"/>
  <c r="C67" i="1" l="1"/>
  <c r="G31" i="1"/>
  <c r="J30" i="1"/>
  <c r="K31" i="1"/>
  <c r="R30" i="1"/>
  <c r="I66" i="1"/>
  <c r="S33" i="2"/>
  <c r="Q33" i="2"/>
  <c r="C73" i="2"/>
  <c r="T71" i="2"/>
  <c r="I72" i="2"/>
  <c r="F34" i="2"/>
  <c r="N34" i="2"/>
  <c r="O72" i="2"/>
  <c r="M72" i="2"/>
  <c r="D73" i="2"/>
  <c r="E73" i="2"/>
  <c r="H72" i="2"/>
  <c r="E67" i="1"/>
  <c r="H66" i="1"/>
  <c r="T65" i="1"/>
  <c r="O66" i="1"/>
  <c r="D67" i="1"/>
  <c r="I67" i="1" s="1"/>
  <c r="M66" i="1"/>
  <c r="T72" i="2" l="1"/>
  <c r="F31" i="1"/>
  <c r="N31" i="1"/>
  <c r="C68" i="1"/>
  <c r="S30" i="1"/>
  <c r="Q30" i="1"/>
  <c r="L34" i="2"/>
  <c r="P34" i="2"/>
  <c r="B34" i="2"/>
  <c r="I73" i="2"/>
  <c r="C74" i="2"/>
  <c r="E74" i="2"/>
  <c r="H73" i="2"/>
  <c r="O73" i="2"/>
  <c r="M73" i="2"/>
  <c r="D74" i="2"/>
  <c r="T66" i="1"/>
  <c r="E68" i="1"/>
  <c r="H67" i="1"/>
  <c r="O67" i="1"/>
  <c r="D68" i="1"/>
  <c r="M67" i="1"/>
  <c r="I68" i="1" l="1"/>
  <c r="C69" i="1"/>
  <c r="L31" i="1"/>
  <c r="P31" i="1"/>
  <c r="B31" i="1"/>
  <c r="C75" i="2"/>
  <c r="I74" i="2"/>
  <c r="R34" i="2"/>
  <c r="J34" i="2"/>
  <c r="G35" i="2"/>
  <c r="K35" i="2"/>
  <c r="T73" i="2"/>
  <c r="O74" i="2"/>
  <c r="M74" i="2"/>
  <c r="D75" i="2"/>
  <c r="E75" i="2"/>
  <c r="H74" i="2"/>
  <c r="E69" i="1"/>
  <c r="H68" i="1"/>
  <c r="D69" i="1"/>
  <c r="I69" i="1" s="1"/>
  <c r="M68" i="1"/>
  <c r="T67" i="1"/>
  <c r="O68" i="1"/>
  <c r="T68" i="1" l="1"/>
  <c r="J31" i="1"/>
  <c r="G32" i="1"/>
  <c r="K32" i="1"/>
  <c r="R31" i="1"/>
  <c r="C70" i="1"/>
  <c r="C76" i="2"/>
  <c r="N35" i="2"/>
  <c r="F35" i="2"/>
  <c r="Q34" i="2"/>
  <c r="S34" i="2"/>
  <c r="I75" i="2"/>
  <c r="M75" i="2"/>
  <c r="D76" i="2"/>
  <c r="T74" i="2"/>
  <c r="O75" i="2"/>
  <c r="E76" i="2"/>
  <c r="H75" i="2"/>
  <c r="O69" i="1"/>
  <c r="D70" i="1"/>
  <c r="M69" i="1"/>
  <c r="E70" i="1"/>
  <c r="H69" i="1"/>
  <c r="Q31" i="1" l="1"/>
  <c r="S31" i="1"/>
  <c r="C71" i="1"/>
  <c r="I70" i="1"/>
  <c r="F32" i="1"/>
  <c r="N32" i="1"/>
  <c r="T75" i="2"/>
  <c r="C77" i="2"/>
  <c r="I76" i="2"/>
  <c r="L35" i="2"/>
  <c r="P35" i="2"/>
  <c r="B35" i="2"/>
  <c r="E77" i="2"/>
  <c r="H76" i="2"/>
  <c r="O76" i="2"/>
  <c r="M76" i="2"/>
  <c r="D77" i="2"/>
  <c r="D71" i="1"/>
  <c r="M70" i="1"/>
  <c r="O70" i="1"/>
  <c r="E71" i="1"/>
  <c r="H70" i="1"/>
  <c r="T69" i="1"/>
  <c r="T70" i="1" l="1"/>
  <c r="C72" i="1"/>
  <c r="I71" i="1"/>
  <c r="P32" i="1"/>
  <c r="L32" i="1"/>
  <c r="B32" i="1"/>
  <c r="I77" i="2"/>
  <c r="K36" i="2"/>
  <c r="R35" i="2"/>
  <c r="J35" i="2"/>
  <c r="G36" i="2"/>
  <c r="C78" i="2"/>
  <c r="M77" i="2"/>
  <c r="D78" i="2"/>
  <c r="I78" i="2" s="1"/>
  <c r="O77" i="2"/>
  <c r="E78" i="2"/>
  <c r="H77" i="2"/>
  <c r="T76" i="2"/>
  <c r="E72" i="1"/>
  <c r="H71" i="1"/>
  <c r="O71" i="1"/>
  <c r="D72" i="1"/>
  <c r="M71" i="1"/>
  <c r="I72" i="1" l="1"/>
  <c r="J32" i="1"/>
  <c r="R32" i="1"/>
  <c r="G33" i="1"/>
  <c r="K33" i="1"/>
  <c r="C73" i="1"/>
  <c r="T77" i="2"/>
  <c r="N36" i="2"/>
  <c r="F36" i="2"/>
  <c r="C79" i="2"/>
  <c r="Q35" i="2"/>
  <c r="S35" i="2"/>
  <c r="E79" i="2"/>
  <c r="H78" i="2"/>
  <c r="O78" i="2"/>
  <c r="M78" i="2"/>
  <c r="D79" i="2"/>
  <c r="O72" i="1"/>
  <c r="D73" i="1"/>
  <c r="I73" i="1" s="1"/>
  <c r="M72" i="1"/>
  <c r="T71" i="1"/>
  <c r="E73" i="1"/>
  <c r="H72" i="1"/>
  <c r="S32" i="1" l="1"/>
  <c r="Q32" i="1"/>
  <c r="C74" i="1"/>
  <c r="N33" i="1"/>
  <c r="F33" i="1"/>
  <c r="C80" i="2"/>
  <c r="I79" i="2"/>
  <c r="L36" i="2"/>
  <c r="P36" i="2"/>
  <c r="B36" i="2"/>
  <c r="E80" i="2"/>
  <c r="H79" i="2"/>
  <c r="T78" i="2"/>
  <c r="O79" i="2"/>
  <c r="M79" i="2"/>
  <c r="D80" i="2"/>
  <c r="O73" i="1"/>
  <c r="D74" i="1"/>
  <c r="M73" i="1"/>
  <c r="T72" i="1"/>
  <c r="E74" i="1"/>
  <c r="H73" i="1"/>
  <c r="P33" i="1" l="1"/>
  <c r="L33" i="1"/>
  <c r="B33" i="1"/>
  <c r="I74" i="1"/>
  <c r="C75" i="1"/>
  <c r="K37" i="2"/>
  <c r="J36" i="2"/>
  <c r="G37" i="2"/>
  <c r="R36" i="2"/>
  <c r="C81" i="2"/>
  <c r="I80" i="2"/>
  <c r="O80" i="2"/>
  <c r="T79" i="2"/>
  <c r="E81" i="2"/>
  <c r="H80" i="2"/>
  <c r="M80" i="2"/>
  <c r="D81" i="2"/>
  <c r="D75" i="1"/>
  <c r="M74" i="1"/>
  <c r="E75" i="1"/>
  <c r="H74" i="1"/>
  <c r="T73" i="1"/>
  <c r="O74" i="1"/>
  <c r="I75" i="1" l="1"/>
  <c r="G34" i="1"/>
  <c r="R33" i="1"/>
  <c r="K34" i="1"/>
  <c r="J33" i="1"/>
  <c r="C76" i="1"/>
  <c r="F37" i="2"/>
  <c r="N37" i="2"/>
  <c r="I81" i="2"/>
  <c r="Q36" i="2"/>
  <c r="S36" i="2"/>
  <c r="C82" i="2"/>
  <c r="T80" i="2"/>
  <c r="H81" i="2"/>
  <c r="E82" i="2"/>
  <c r="O81" i="2"/>
  <c r="M81" i="2"/>
  <c r="D82" i="2"/>
  <c r="I82" i="2" s="1"/>
  <c r="T74" i="1"/>
  <c r="E76" i="1"/>
  <c r="H75" i="1"/>
  <c r="O75" i="1"/>
  <c r="D76" i="1"/>
  <c r="M75" i="1"/>
  <c r="N34" i="1" l="1"/>
  <c r="F34" i="1"/>
  <c r="C77" i="1"/>
  <c r="I76" i="1"/>
  <c r="S33" i="1"/>
  <c r="Q33" i="1"/>
  <c r="C83" i="2"/>
  <c r="P37" i="2"/>
  <c r="L37" i="2"/>
  <c r="B37" i="2"/>
  <c r="T81" i="2"/>
  <c r="H82" i="2"/>
  <c r="E83" i="2"/>
  <c r="O82" i="2"/>
  <c r="D83" i="2"/>
  <c r="M82" i="2"/>
  <c r="O76" i="1"/>
  <c r="D77" i="1"/>
  <c r="I77" i="1" s="1"/>
  <c r="M76" i="1"/>
  <c r="T75" i="1"/>
  <c r="E77" i="1"/>
  <c r="H76" i="1"/>
  <c r="C78" i="1" l="1"/>
  <c r="P34" i="1"/>
  <c r="L34" i="1"/>
  <c r="B34" i="1"/>
  <c r="G38" i="2"/>
  <c r="K38" i="2"/>
  <c r="R37" i="2"/>
  <c r="J37" i="2"/>
  <c r="I83" i="2"/>
  <c r="C84" i="2"/>
  <c r="O83" i="2"/>
  <c r="H83" i="2"/>
  <c r="E84" i="2"/>
  <c r="D84" i="2"/>
  <c r="I84" i="2" s="1"/>
  <c r="M83" i="2"/>
  <c r="T82" i="2"/>
  <c r="T76" i="1"/>
  <c r="E78" i="1"/>
  <c r="H77" i="1"/>
  <c r="O77" i="1"/>
  <c r="D78" i="1"/>
  <c r="I78" i="1" s="1"/>
  <c r="M77" i="1"/>
  <c r="C79" i="1" l="1"/>
  <c r="G35" i="1"/>
  <c r="R34" i="1"/>
  <c r="J34" i="1"/>
  <c r="K35" i="1"/>
  <c r="T83" i="2"/>
  <c r="F38" i="2"/>
  <c r="N38" i="2"/>
  <c r="S37" i="2"/>
  <c r="Q37" i="2"/>
  <c r="C85" i="2"/>
  <c r="O84" i="2"/>
  <c r="D85" i="2"/>
  <c r="M84" i="2"/>
  <c r="H84" i="2"/>
  <c r="E85" i="2"/>
  <c r="O78" i="1"/>
  <c r="D79" i="1"/>
  <c r="M78" i="1"/>
  <c r="E79" i="1"/>
  <c r="H78" i="1"/>
  <c r="T77" i="1"/>
  <c r="I79" i="1" l="1"/>
  <c r="F35" i="1"/>
  <c r="N35" i="1"/>
  <c r="C80" i="1"/>
  <c r="S34" i="1"/>
  <c r="Q34" i="1"/>
  <c r="C86" i="2"/>
  <c r="L38" i="2"/>
  <c r="P38" i="2"/>
  <c r="B38" i="2"/>
  <c r="I85" i="2"/>
  <c r="T84" i="2"/>
  <c r="O85" i="2"/>
  <c r="H85" i="2"/>
  <c r="E86" i="2"/>
  <c r="D86" i="2"/>
  <c r="M85" i="2"/>
  <c r="D80" i="1"/>
  <c r="I80" i="1" s="1"/>
  <c r="M79" i="1"/>
  <c r="O79" i="1"/>
  <c r="E80" i="1"/>
  <c r="H79" i="1"/>
  <c r="T78" i="1"/>
  <c r="C81" i="1" l="1"/>
  <c r="P35" i="1"/>
  <c r="L35" i="1"/>
  <c r="B35" i="1"/>
  <c r="C87" i="2"/>
  <c r="J38" i="2"/>
  <c r="K39" i="2"/>
  <c r="G39" i="2"/>
  <c r="R38" i="2"/>
  <c r="I86" i="2"/>
  <c r="D87" i="2"/>
  <c r="M86" i="2"/>
  <c r="T85" i="2"/>
  <c r="O86" i="2"/>
  <c r="H86" i="2"/>
  <c r="E87" i="2"/>
  <c r="T79" i="1"/>
  <c r="E81" i="1"/>
  <c r="H80" i="1"/>
  <c r="O80" i="1"/>
  <c r="D81" i="1"/>
  <c r="I81" i="1" s="1"/>
  <c r="M80" i="1"/>
  <c r="T80" i="1" l="1"/>
  <c r="J35" i="1"/>
  <c r="G36" i="1"/>
  <c r="K36" i="1"/>
  <c r="R35" i="1"/>
  <c r="C82" i="1"/>
  <c r="T86" i="2"/>
  <c r="I87" i="2"/>
  <c r="C88" i="2"/>
  <c r="F39" i="2"/>
  <c r="N39" i="2"/>
  <c r="Q38" i="2"/>
  <c r="S38" i="2"/>
  <c r="H87" i="2"/>
  <c r="E88" i="2"/>
  <c r="O87" i="2"/>
  <c r="D88" i="2"/>
  <c r="I88" i="2" s="1"/>
  <c r="M87" i="2"/>
  <c r="D82" i="1"/>
  <c r="M81" i="1"/>
  <c r="O81" i="1"/>
  <c r="E82" i="1"/>
  <c r="H81" i="1"/>
  <c r="T81" i="1" l="1"/>
  <c r="C83" i="1"/>
  <c r="N36" i="1"/>
  <c r="F36" i="1"/>
  <c r="I82" i="1"/>
  <c r="S35" i="1"/>
  <c r="Q35" i="1"/>
  <c r="L39" i="2"/>
  <c r="P39" i="2"/>
  <c r="B39" i="2"/>
  <c r="C89" i="2"/>
  <c r="O88" i="2"/>
  <c r="T87" i="2"/>
  <c r="H88" i="2"/>
  <c r="E89" i="2"/>
  <c r="D89" i="2"/>
  <c r="M88" i="2"/>
  <c r="O82" i="1"/>
  <c r="D83" i="1"/>
  <c r="M82" i="1"/>
  <c r="E83" i="1"/>
  <c r="H82" i="1"/>
  <c r="I83" i="1" l="1"/>
  <c r="C84" i="1"/>
  <c r="L36" i="1"/>
  <c r="P36" i="1"/>
  <c r="B36" i="1"/>
  <c r="I89" i="2"/>
  <c r="J39" i="2"/>
  <c r="G40" i="2"/>
  <c r="K40" i="2"/>
  <c r="R39" i="2"/>
  <c r="C90" i="2"/>
  <c r="O89" i="2"/>
  <c r="D90" i="2"/>
  <c r="I90" i="2" s="1"/>
  <c r="M89" i="2"/>
  <c r="H89" i="2"/>
  <c r="E90" i="2"/>
  <c r="T88" i="2"/>
  <c r="E84" i="1"/>
  <c r="H83" i="1"/>
  <c r="T82" i="1"/>
  <c r="O83" i="1"/>
  <c r="D84" i="1"/>
  <c r="M83" i="1"/>
  <c r="G37" i="1" l="1"/>
  <c r="J36" i="1"/>
  <c r="R36" i="1"/>
  <c r="K37" i="1"/>
  <c r="C85" i="1"/>
  <c r="I84" i="1"/>
  <c r="T83" i="1"/>
  <c r="F40" i="2"/>
  <c r="N40" i="2"/>
  <c r="C91" i="2"/>
  <c r="Q39" i="2"/>
  <c r="S39" i="2"/>
  <c r="H90" i="2"/>
  <c r="E91" i="2"/>
  <c r="T89" i="2"/>
  <c r="D91" i="2"/>
  <c r="I91" i="2" s="1"/>
  <c r="M90" i="2"/>
  <c r="O90" i="2"/>
  <c r="E85" i="1"/>
  <c r="H84" i="1"/>
  <c r="O84" i="1"/>
  <c r="D85" i="1"/>
  <c r="M84" i="1"/>
  <c r="T90" i="2" l="1"/>
  <c r="N37" i="1"/>
  <c r="F37" i="1"/>
  <c r="I85" i="1"/>
  <c r="C86" i="1"/>
  <c r="Q36" i="1"/>
  <c r="S36" i="1"/>
  <c r="C92" i="2"/>
  <c r="L40" i="2"/>
  <c r="P40" i="2"/>
  <c r="B40" i="2"/>
  <c r="O91" i="2"/>
  <c r="D92" i="2"/>
  <c r="M91" i="2"/>
  <c r="H91" i="2"/>
  <c r="E92" i="2"/>
  <c r="T84" i="1"/>
  <c r="O85" i="1"/>
  <c r="D86" i="1"/>
  <c r="I86" i="1" s="1"/>
  <c r="M85" i="1"/>
  <c r="E86" i="1"/>
  <c r="H85" i="1"/>
  <c r="C87" i="1" l="1"/>
  <c r="P37" i="1"/>
  <c r="L37" i="1"/>
  <c r="B37" i="1"/>
  <c r="C93" i="2"/>
  <c r="I92" i="2"/>
  <c r="K41" i="2"/>
  <c r="J40" i="2"/>
  <c r="G41" i="2"/>
  <c r="R40" i="2"/>
  <c r="O92" i="2"/>
  <c r="D93" i="2"/>
  <c r="I93" i="2" s="1"/>
  <c r="M92" i="2"/>
  <c r="T91" i="2"/>
  <c r="H92" i="2"/>
  <c r="E93" i="2"/>
  <c r="T85" i="1"/>
  <c r="E87" i="1"/>
  <c r="H86" i="1"/>
  <c r="O86" i="1"/>
  <c r="D87" i="1"/>
  <c r="I87" i="1" s="1"/>
  <c r="M86" i="1"/>
  <c r="C88" i="1" l="1"/>
  <c r="R37" i="1"/>
  <c r="J37" i="1"/>
  <c r="G38" i="1"/>
  <c r="K38" i="1"/>
  <c r="C94" i="2"/>
  <c r="N41" i="2"/>
  <c r="F41" i="2"/>
  <c r="Q40" i="2"/>
  <c r="S40" i="2"/>
  <c r="D94" i="2"/>
  <c r="I94" i="2" s="1"/>
  <c r="M93" i="2"/>
  <c r="T92" i="2"/>
  <c r="H93" i="2"/>
  <c r="E94" i="2"/>
  <c r="O93" i="2"/>
  <c r="O87" i="1"/>
  <c r="T86" i="1"/>
  <c r="D88" i="1"/>
  <c r="M87" i="1"/>
  <c r="E88" i="1"/>
  <c r="H87" i="1"/>
  <c r="T93" i="2" l="1"/>
  <c r="N38" i="1"/>
  <c r="F38" i="1"/>
  <c r="I88" i="1"/>
  <c r="Q37" i="1"/>
  <c r="S37" i="1"/>
  <c r="C89" i="1"/>
  <c r="L41" i="2"/>
  <c r="P41" i="2"/>
  <c r="B41" i="2"/>
  <c r="C95" i="2"/>
  <c r="O94" i="2"/>
  <c r="H94" i="2"/>
  <c r="E95" i="2"/>
  <c r="D95" i="2"/>
  <c r="M94" i="2"/>
  <c r="T87" i="1"/>
  <c r="O88" i="1"/>
  <c r="D89" i="1"/>
  <c r="M88" i="1"/>
  <c r="E89" i="1"/>
  <c r="H88" i="1"/>
  <c r="C90" i="1" l="1"/>
  <c r="I89" i="1"/>
  <c r="P38" i="1"/>
  <c r="L38" i="1"/>
  <c r="B38" i="1"/>
  <c r="C96" i="2"/>
  <c r="I95" i="2"/>
  <c r="G42" i="2"/>
  <c r="K42" i="2"/>
  <c r="J41" i="2"/>
  <c r="R41" i="2"/>
  <c r="O95" i="2"/>
  <c r="T94" i="2"/>
  <c r="H95" i="2"/>
  <c r="E96" i="2"/>
  <c r="D96" i="2"/>
  <c r="M95" i="2"/>
  <c r="T88" i="1"/>
  <c r="D90" i="1"/>
  <c r="M89" i="1"/>
  <c r="O89" i="1"/>
  <c r="E90" i="1"/>
  <c r="H89" i="1"/>
  <c r="T89" i="1" l="1"/>
  <c r="K39" i="1"/>
  <c r="R38" i="1"/>
  <c r="G39" i="1"/>
  <c r="J38" i="1"/>
  <c r="I90" i="1"/>
  <c r="C91" i="1"/>
  <c r="C97" i="2"/>
  <c r="I96" i="2"/>
  <c r="F42" i="2"/>
  <c r="N42" i="2"/>
  <c r="S41" i="2"/>
  <c r="Q41" i="2"/>
  <c r="D97" i="2"/>
  <c r="M96" i="2"/>
  <c r="H96" i="2"/>
  <c r="E97" i="2"/>
  <c r="T95" i="2"/>
  <c r="O96" i="2"/>
  <c r="E91" i="1"/>
  <c r="H90" i="1"/>
  <c r="O90" i="1"/>
  <c r="D91" i="1"/>
  <c r="I91" i="1" s="1"/>
  <c r="M90" i="1"/>
  <c r="T96" i="2" l="1"/>
  <c r="N39" i="1"/>
  <c r="F39" i="1"/>
  <c r="C92" i="1"/>
  <c r="Q38" i="1"/>
  <c r="S38" i="1"/>
  <c r="C98" i="2"/>
  <c r="P42" i="2"/>
  <c r="L42" i="2"/>
  <c r="B42" i="2"/>
  <c r="I97" i="2"/>
  <c r="H97" i="2"/>
  <c r="E98" i="2"/>
  <c r="O97" i="2"/>
  <c r="D98" i="2"/>
  <c r="M97" i="2"/>
  <c r="O91" i="1"/>
  <c r="D92" i="1"/>
  <c r="M91" i="1"/>
  <c r="E92" i="1"/>
  <c r="H91" i="1"/>
  <c r="T90" i="1"/>
  <c r="L39" i="1" l="1"/>
  <c r="P39" i="1"/>
  <c r="B39" i="1"/>
  <c r="C93" i="1"/>
  <c r="I92" i="1"/>
  <c r="I98" i="2"/>
  <c r="R42" i="2"/>
  <c r="J42" i="2"/>
  <c r="G43" i="2"/>
  <c r="K43" i="2"/>
  <c r="C99" i="2"/>
  <c r="O98" i="2"/>
  <c r="D99" i="2"/>
  <c r="M98" i="2"/>
  <c r="T97" i="2"/>
  <c r="H98" i="2"/>
  <c r="E99" i="2"/>
  <c r="O92" i="1"/>
  <c r="E93" i="1"/>
  <c r="H92" i="1"/>
  <c r="T91" i="1"/>
  <c r="D93" i="1"/>
  <c r="M92" i="1"/>
  <c r="C94" i="1" l="1"/>
  <c r="I93" i="1"/>
  <c r="K40" i="1"/>
  <c r="J39" i="1"/>
  <c r="G40" i="1"/>
  <c r="R39" i="1"/>
  <c r="C100" i="2"/>
  <c r="I99" i="2"/>
  <c r="N43" i="2"/>
  <c r="F43" i="2"/>
  <c r="Q42" i="2"/>
  <c r="S42" i="2"/>
  <c r="H99" i="2"/>
  <c r="E100" i="2"/>
  <c r="D100" i="2"/>
  <c r="I100" i="2" s="1"/>
  <c r="M99" i="2"/>
  <c r="T98" i="2"/>
  <c r="O99" i="2"/>
  <c r="D94" i="1"/>
  <c r="M93" i="1"/>
  <c r="E94" i="1"/>
  <c r="H93" i="1"/>
  <c r="O93" i="1"/>
  <c r="T92" i="1"/>
  <c r="T93" i="1" l="1"/>
  <c r="T99" i="2"/>
  <c r="N40" i="1"/>
  <c r="F40" i="1"/>
  <c r="S39" i="1"/>
  <c r="Q39" i="1"/>
  <c r="C95" i="1"/>
  <c r="I94" i="1"/>
  <c r="C101" i="2"/>
  <c r="L43" i="2"/>
  <c r="P43" i="2"/>
  <c r="B43" i="2"/>
  <c r="D101" i="2"/>
  <c r="M100" i="2"/>
  <c r="H100" i="2"/>
  <c r="E101" i="2"/>
  <c r="O100" i="2"/>
  <c r="O94" i="1"/>
  <c r="D95" i="1"/>
  <c r="M94" i="1"/>
  <c r="E95" i="1"/>
  <c r="H94" i="1"/>
  <c r="I95" i="1" l="1"/>
  <c r="P40" i="1"/>
  <c r="L40" i="1"/>
  <c r="B40" i="1"/>
  <c r="C96" i="1"/>
  <c r="I101" i="2"/>
  <c r="C102" i="2"/>
  <c r="J43" i="2"/>
  <c r="G44" i="2"/>
  <c r="K44" i="2"/>
  <c r="R43" i="2"/>
  <c r="D102" i="2"/>
  <c r="M101" i="2"/>
  <c r="H101" i="2"/>
  <c r="E102" i="2"/>
  <c r="T100" i="2"/>
  <c r="O101" i="2"/>
  <c r="D96" i="1"/>
  <c r="I96" i="1" s="1"/>
  <c r="M95" i="1"/>
  <c r="T94" i="1"/>
  <c r="E96" i="1"/>
  <c r="H95" i="1"/>
  <c r="O95" i="1"/>
  <c r="T95" i="1" s="1"/>
  <c r="R40" i="1" l="1"/>
  <c r="G41" i="1"/>
  <c r="J40" i="1"/>
  <c r="K41" i="1"/>
  <c r="C97" i="1"/>
  <c r="C103" i="2"/>
  <c r="I102" i="2"/>
  <c r="N44" i="2"/>
  <c r="F44" i="2"/>
  <c r="Q43" i="2"/>
  <c r="S43" i="2"/>
  <c r="H102" i="2"/>
  <c r="E103" i="2"/>
  <c r="O102" i="2"/>
  <c r="T101" i="2"/>
  <c r="D103" i="2"/>
  <c r="M102" i="2"/>
  <c r="O96" i="1"/>
  <c r="D97" i="1"/>
  <c r="M96" i="1"/>
  <c r="E97" i="1"/>
  <c r="H96" i="1"/>
  <c r="Q40" i="1" l="1"/>
  <c r="S40" i="1"/>
  <c r="C98" i="1"/>
  <c r="I97" i="1"/>
  <c r="N41" i="1"/>
  <c r="F41" i="1"/>
  <c r="C104" i="2"/>
  <c r="T102" i="2"/>
  <c r="L44" i="2"/>
  <c r="P44" i="2"/>
  <c r="B44" i="2"/>
  <c r="I103" i="2"/>
  <c r="O103" i="2"/>
  <c r="D104" i="2"/>
  <c r="M103" i="2"/>
  <c r="H103" i="2"/>
  <c r="E104" i="2"/>
  <c r="E98" i="1"/>
  <c r="H97" i="1"/>
  <c r="O97" i="1"/>
  <c r="T96" i="1"/>
  <c r="D98" i="1"/>
  <c r="M97" i="1"/>
  <c r="L41" i="1" l="1"/>
  <c r="P41" i="1"/>
  <c r="B41" i="1"/>
  <c r="C99" i="1"/>
  <c r="I98" i="1"/>
  <c r="C105" i="2"/>
  <c r="I104" i="2"/>
  <c r="K45" i="2"/>
  <c r="G45" i="2"/>
  <c r="R44" i="2"/>
  <c r="J44" i="2"/>
  <c r="O104" i="2"/>
  <c r="D105" i="2"/>
  <c r="I105" i="2" s="1"/>
  <c r="M104" i="2"/>
  <c r="H104" i="2"/>
  <c r="E105" i="2"/>
  <c r="T103" i="2"/>
  <c r="E99" i="1"/>
  <c r="H98" i="1"/>
  <c r="O98" i="1"/>
  <c r="T97" i="1"/>
  <c r="D99" i="1"/>
  <c r="M98" i="1"/>
  <c r="C100" i="1" l="1"/>
  <c r="I99" i="1"/>
  <c r="G42" i="1"/>
  <c r="J41" i="1"/>
  <c r="R41" i="1"/>
  <c r="K42" i="1"/>
  <c r="F45" i="2"/>
  <c r="N45" i="2"/>
  <c r="C106" i="2"/>
  <c r="Q44" i="2"/>
  <c r="S44" i="2"/>
  <c r="D106" i="2"/>
  <c r="M105" i="2"/>
  <c r="H105" i="2"/>
  <c r="E106" i="2"/>
  <c r="T104" i="2"/>
  <c r="O105" i="2"/>
  <c r="E100" i="1"/>
  <c r="H99" i="1"/>
  <c r="T98" i="1"/>
  <c r="O99" i="1"/>
  <c r="D100" i="1"/>
  <c r="M99" i="1"/>
  <c r="C101" i="1" l="1"/>
  <c r="Q41" i="1"/>
  <c r="S41" i="1"/>
  <c r="N42" i="1"/>
  <c r="F42" i="1"/>
  <c r="I100" i="1"/>
  <c r="C107" i="2"/>
  <c r="I106" i="2"/>
  <c r="L45" i="2"/>
  <c r="P45" i="2"/>
  <c r="B45" i="2"/>
  <c r="H106" i="2"/>
  <c r="E107" i="2"/>
  <c r="O106" i="2"/>
  <c r="T105" i="2"/>
  <c r="D107" i="2"/>
  <c r="M106" i="2"/>
  <c r="O100" i="1"/>
  <c r="D101" i="1"/>
  <c r="M100" i="1"/>
  <c r="E101" i="1"/>
  <c r="H100" i="1"/>
  <c r="T99" i="1"/>
  <c r="C102" i="1" l="1"/>
  <c r="P42" i="1"/>
  <c r="L42" i="1"/>
  <c r="B42" i="1"/>
  <c r="I101" i="1"/>
  <c r="K46" i="2"/>
  <c r="R45" i="2"/>
  <c r="G46" i="2"/>
  <c r="J45" i="2"/>
  <c r="C108" i="2"/>
  <c r="I107" i="2"/>
  <c r="T106" i="2"/>
  <c r="O107" i="2"/>
  <c r="H107" i="2"/>
  <c r="E108" i="2"/>
  <c r="D108" i="2"/>
  <c r="M107" i="2"/>
  <c r="T100" i="1"/>
  <c r="O101" i="1"/>
  <c r="D102" i="1"/>
  <c r="I102" i="1" s="1"/>
  <c r="M101" i="1"/>
  <c r="E102" i="1"/>
  <c r="H101" i="1"/>
  <c r="J42" i="1" l="1"/>
  <c r="K43" i="1"/>
  <c r="R42" i="1"/>
  <c r="G43" i="1"/>
  <c r="C103" i="1"/>
  <c r="N46" i="2"/>
  <c r="F46" i="2"/>
  <c r="T107" i="2"/>
  <c r="C109" i="2"/>
  <c r="I108" i="2"/>
  <c r="S45" i="2"/>
  <c r="Q45" i="2"/>
  <c r="O108" i="2"/>
  <c r="D109" i="2"/>
  <c r="I109" i="2" s="1"/>
  <c r="M108" i="2"/>
  <c r="H108" i="2"/>
  <c r="E109" i="2"/>
  <c r="O102" i="1"/>
  <c r="E103" i="1"/>
  <c r="H102" i="1"/>
  <c r="T101" i="1"/>
  <c r="D103" i="1"/>
  <c r="M102" i="1"/>
  <c r="T108" i="2" l="1"/>
  <c r="Q42" i="1"/>
  <c r="S42" i="1"/>
  <c r="C104" i="1"/>
  <c r="F43" i="1"/>
  <c r="N43" i="1"/>
  <c r="I103" i="1"/>
  <c r="P46" i="2"/>
  <c r="L46" i="2"/>
  <c r="B46" i="2"/>
  <c r="C110" i="2"/>
  <c r="O109" i="2"/>
  <c r="H109" i="2"/>
  <c r="E110" i="2"/>
  <c r="D110" i="2"/>
  <c r="M109" i="2"/>
  <c r="T102" i="1"/>
  <c r="O103" i="1"/>
  <c r="E104" i="1"/>
  <c r="H103" i="1"/>
  <c r="D104" i="1"/>
  <c r="M103" i="1"/>
  <c r="C105" i="1" l="1"/>
  <c r="I104" i="1"/>
  <c r="L43" i="1"/>
  <c r="P43" i="1"/>
  <c r="B43" i="1"/>
  <c r="C111" i="2"/>
  <c r="T109" i="2"/>
  <c r="I110" i="2"/>
  <c r="J46" i="2"/>
  <c r="R46" i="2"/>
  <c r="K47" i="2"/>
  <c r="G47" i="2"/>
  <c r="O110" i="2"/>
  <c r="D111" i="2"/>
  <c r="M110" i="2"/>
  <c r="H110" i="2"/>
  <c r="E111" i="2"/>
  <c r="O104" i="1"/>
  <c r="D105" i="1"/>
  <c r="M104" i="1"/>
  <c r="T103" i="1"/>
  <c r="E105" i="1"/>
  <c r="H104" i="1"/>
  <c r="K44" i="1" l="1"/>
  <c r="G44" i="1"/>
  <c r="R43" i="1"/>
  <c r="J43" i="1"/>
  <c r="I105" i="1"/>
  <c r="C106" i="1"/>
  <c r="N47" i="2"/>
  <c r="F47" i="2"/>
  <c r="C112" i="2"/>
  <c r="I111" i="2"/>
  <c r="Q46" i="2"/>
  <c r="S46" i="2"/>
  <c r="T110" i="2"/>
  <c r="H111" i="2"/>
  <c r="E112" i="2"/>
  <c r="O111" i="2"/>
  <c r="D112" i="2"/>
  <c r="M111" i="2"/>
  <c r="T104" i="1"/>
  <c r="E106" i="1"/>
  <c r="H105" i="1"/>
  <c r="O105" i="1"/>
  <c r="D106" i="1"/>
  <c r="I106" i="1" s="1"/>
  <c r="M105" i="1"/>
  <c r="N44" i="1" l="1"/>
  <c r="F44" i="1"/>
  <c r="C107" i="1"/>
  <c r="S43" i="1"/>
  <c r="Q43" i="1"/>
  <c r="C113" i="2"/>
  <c r="P47" i="2"/>
  <c r="L47" i="2"/>
  <c r="B47" i="2"/>
  <c r="I112" i="2"/>
  <c r="O112" i="2"/>
  <c r="D113" i="2"/>
  <c r="M112" i="2"/>
  <c r="T111" i="2"/>
  <c r="H112" i="2"/>
  <c r="E113" i="2"/>
  <c r="O106" i="1"/>
  <c r="D107" i="1"/>
  <c r="M106" i="1"/>
  <c r="E107" i="1"/>
  <c r="H106" i="1"/>
  <c r="T105" i="1"/>
  <c r="C108" i="1" l="1"/>
  <c r="I107" i="1"/>
  <c r="P44" i="1"/>
  <c r="L44" i="1"/>
  <c r="B44" i="1"/>
  <c r="I113" i="2"/>
  <c r="C114" i="2"/>
  <c r="J47" i="2"/>
  <c r="K48" i="2"/>
  <c r="R47" i="2"/>
  <c r="G48" i="2"/>
  <c r="O113" i="2"/>
  <c r="D114" i="2"/>
  <c r="M113" i="2"/>
  <c r="H113" i="2"/>
  <c r="E114" i="2"/>
  <c r="T112" i="2"/>
  <c r="O107" i="1"/>
  <c r="E108" i="1"/>
  <c r="H107" i="1"/>
  <c r="T106" i="1"/>
  <c r="D108" i="1"/>
  <c r="M107" i="1"/>
  <c r="C109" i="1" l="1"/>
  <c r="I108" i="1"/>
  <c r="K45" i="1"/>
  <c r="R44" i="1"/>
  <c r="G45" i="1"/>
  <c r="J44" i="1"/>
  <c r="N48" i="2"/>
  <c r="F48" i="2"/>
  <c r="C115" i="2"/>
  <c r="S47" i="2"/>
  <c r="Q47" i="2"/>
  <c r="I114" i="2"/>
  <c r="O114" i="2"/>
  <c r="H114" i="2"/>
  <c r="E115" i="2"/>
  <c r="T113" i="2"/>
  <c r="D115" i="2"/>
  <c r="I115" i="2" s="1"/>
  <c r="M114" i="2"/>
  <c r="T107" i="1"/>
  <c r="O108" i="1"/>
  <c r="E109" i="1"/>
  <c r="H108" i="1"/>
  <c r="D109" i="1"/>
  <c r="I109" i="1" s="1"/>
  <c r="M108" i="1"/>
  <c r="C110" i="1" l="1"/>
  <c r="S44" i="1"/>
  <c r="Q44" i="1"/>
  <c r="N45" i="1"/>
  <c r="F45" i="1"/>
  <c r="P48" i="2"/>
  <c r="L48" i="2"/>
  <c r="B48" i="2"/>
  <c r="C116" i="2"/>
  <c r="O115" i="2"/>
  <c r="D116" i="2"/>
  <c r="I116" i="2" s="1"/>
  <c r="M115" i="2"/>
  <c r="H115" i="2"/>
  <c r="E116" i="2"/>
  <c r="T114" i="2"/>
  <c r="E110" i="1"/>
  <c r="H109" i="1"/>
  <c r="T108" i="1"/>
  <c r="O109" i="1"/>
  <c r="D110" i="1"/>
  <c r="M109" i="1"/>
  <c r="I110" i="1" l="1"/>
  <c r="C111" i="1"/>
  <c r="L45" i="1"/>
  <c r="P45" i="1"/>
  <c r="B45" i="1"/>
  <c r="K49" i="2"/>
  <c r="R48" i="2"/>
  <c r="J48" i="2"/>
  <c r="G49" i="2"/>
  <c r="C117" i="2"/>
  <c r="O116" i="2"/>
  <c r="D117" i="2"/>
  <c r="M116" i="2"/>
  <c r="H116" i="2"/>
  <c r="E117" i="2"/>
  <c r="T115" i="2"/>
  <c r="T109" i="1"/>
  <c r="E111" i="1"/>
  <c r="H110" i="1"/>
  <c r="O110" i="1"/>
  <c r="D111" i="1"/>
  <c r="M110" i="1"/>
  <c r="T110" i="1" l="1"/>
  <c r="C112" i="1"/>
  <c r="G46" i="1"/>
  <c r="R45" i="1"/>
  <c r="K46" i="1"/>
  <c r="J45" i="1"/>
  <c r="I111" i="1"/>
  <c r="C118" i="2"/>
  <c r="I117" i="2"/>
  <c r="F49" i="2"/>
  <c r="N49" i="2"/>
  <c r="Q48" i="2"/>
  <c r="S48" i="2"/>
  <c r="H117" i="2"/>
  <c r="E118" i="2"/>
  <c r="O117" i="2"/>
  <c r="D118" i="2"/>
  <c r="M117" i="2"/>
  <c r="T116" i="2"/>
  <c r="E112" i="1"/>
  <c r="H111" i="1"/>
  <c r="D112" i="1"/>
  <c r="M111" i="1"/>
  <c r="O111" i="1"/>
  <c r="I112" i="1" l="1"/>
  <c r="C113" i="1"/>
  <c r="N46" i="1"/>
  <c r="F46" i="1"/>
  <c r="S45" i="1"/>
  <c r="Q45" i="1"/>
  <c r="C119" i="2"/>
  <c r="L49" i="2"/>
  <c r="P49" i="2"/>
  <c r="B49" i="2"/>
  <c r="I118" i="2"/>
  <c r="T117" i="2"/>
  <c r="H118" i="2"/>
  <c r="E119" i="2"/>
  <c r="O118" i="2"/>
  <c r="D119" i="2"/>
  <c r="I119" i="2" s="1"/>
  <c r="M118" i="2"/>
  <c r="T111" i="1"/>
  <c r="D113" i="1"/>
  <c r="M112" i="1"/>
  <c r="E113" i="1"/>
  <c r="H112" i="1"/>
  <c r="O112" i="1"/>
  <c r="L46" i="1" l="1"/>
  <c r="P46" i="1"/>
  <c r="B46" i="1"/>
  <c r="T112" i="1"/>
  <c r="C114" i="1"/>
  <c r="I113" i="1"/>
  <c r="C120" i="2"/>
  <c r="K50" i="2"/>
  <c r="R49" i="2"/>
  <c r="J49" i="2"/>
  <c r="G50" i="2"/>
  <c r="O119" i="2"/>
  <c r="D120" i="2"/>
  <c r="M119" i="2"/>
  <c r="H119" i="2"/>
  <c r="E120" i="2"/>
  <c r="T118" i="2"/>
  <c r="D114" i="1"/>
  <c r="M113" i="1"/>
  <c r="O113" i="1"/>
  <c r="E114" i="1"/>
  <c r="H113" i="1"/>
  <c r="G47" i="1" l="1"/>
  <c r="R46" i="1"/>
  <c r="J46" i="1"/>
  <c r="K47" i="1"/>
  <c r="T113" i="1"/>
  <c r="C115" i="1"/>
  <c r="I114" i="1"/>
  <c r="C121" i="2"/>
  <c r="Q49" i="2"/>
  <c r="S49" i="2"/>
  <c r="I120" i="2"/>
  <c r="N50" i="2"/>
  <c r="F50" i="2"/>
  <c r="H120" i="2"/>
  <c r="E121" i="2"/>
  <c r="T119" i="2"/>
  <c r="O120" i="2"/>
  <c r="D121" i="2"/>
  <c r="M120" i="2"/>
  <c r="O114" i="1"/>
  <c r="D115" i="1"/>
  <c r="I115" i="1" s="1"/>
  <c r="M114" i="1"/>
  <c r="E115" i="1"/>
  <c r="H114" i="1"/>
  <c r="C116" i="1" l="1"/>
  <c r="N47" i="1"/>
  <c r="F47" i="1"/>
  <c r="Q46" i="1"/>
  <c r="S46" i="1"/>
  <c r="L50" i="2"/>
  <c r="P50" i="2"/>
  <c r="B50" i="2"/>
  <c r="C122" i="2"/>
  <c r="I121" i="2"/>
  <c r="O121" i="2"/>
  <c r="D122" i="2"/>
  <c r="M121" i="2"/>
  <c r="T120" i="2"/>
  <c r="H121" i="2"/>
  <c r="E122" i="2"/>
  <c r="T114" i="1"/>
  <c r="E116" i="1"/>
  <c r="H115" i="1"/>
  <c r="O115" i="1"/>
  <c r="D116" i="1"/>
  <c r="M115" i="1"/>
  <c r="P47" i="1" l="1"/>
  <c r="L47" i="1"/>
  <c r="B47" i="1"/>
  <c r="C117" i="1"/>
  <c r="I116" i="1"/>
  <c r="C123" i="2"/>
  <c r="K51" i="2"/>
  <c r="G51" i="2"/>
  <c r="R50" i="2"/>
  <c r="J50" i="2"/>
  <c r="I122" i="2"/>
  <c r="H122" i="2"/>
  <c r="E123" i="2"/>
  <c r="O122" i="2"/>
  <c r="D123" i="2"/>
  <c r="M122" i="2"/>
  <c r="T121" i="2"/>
  <c r="T115" i="1"/>
  <c r="O116" i="1"/>
  <c r="E117" i="1"/>
  <c r="H116" i="1"/>
  <c r="D117" i="1"/>
  <c r="M116" i="1"/>
  <c r="I117" i="1" l="1"/>
  <c r="C118" i="1"/>
  <c r="R47" i="1"/>
  <c r="J47" i="1"/>
  <c r="K48" i="1"/>
  <c r="G48" i="1"/>
  <c r="Q50" i="2"/>
  <c r="S50" i="2"/>
  <c r="I123" i="2"/>
  <c r="C124" i="2"/>
  <c r="N51" i="2"/>
  <c r="F51" i="2"/>
  <c r="O123" i="2"/>
  <c r="D124" i="2"/>
  <c r="M123" i="2"/>
  <c r="H123" i="2"/>
  <c r="E124" i="2"/>
  <c r="T122" i="2"/>
  <c r="D118" i="1"/>
  <c r="I118" i="1" s="1"/>
  <c r="M117" i="1"/>
  <c r="E118" i="1"/>
  <c r="H117" i="1"/>
  <c r="O117" i="1"/>
  <c r="T116" i="1"/>
  <c r="S47" i="1" l="1"/>
  <c r="Q47" i="1"/>
  <c r="T117" i="1"/>
  <c r="C119" i="1"/>
  <c r="N48" i="1"/>
  <c r="F48" i="1"/>
  <c r="C125" i="2"/>
  <c r="L51" i="2"/>
  <c r="P51" i="2"/>
  <c r="B51" i="2"/>
  <c r="I124" i="2"/>
  <c r="O124" i="2"/>
  <c r="D125" i="2"/>
  <c r="M124" i="2"/>
  <c r="T123" i="2"/>
  <c r="H124" i="2"/>
  <c r="E125" i="2"/>
  <c r="E119" i="1"/>
  <c r="H118" i="1"/>
  <c r="D119" i="1"/>
  <c r="M118" i="1"/>
  <c r="O118" i="1"/>
  <c r="T118" i="1" l="1"/>
  <c r="C120" i="1"/>
  <c r="I119" i="1"/>
  <c r="L48" i="1"/>
  <c r="P48" i="1"/>
  <c r="B48" i="1"/>
  <c r="C126" i="2"/>
  <c r="K52" i="2"/>
  <c r="G52" i="2"/>
  <c r="R51" i="2"/>
  <c r="J51" i="2"/>
  <c r="I125" i="2"/>
  <c r="O125" i="2"/>
  <c r="D126" i="2"/>
  <c r="M125" i="2"/>
  <c r="H125" i="2"/>
  <c r="E126" i="2"/>
  <c r="T124" i="2"/>
  <c r="D120" i="1"/>
  <c r="M119" i="1"/>
  <c r="O119" i="1"/>
  <c r="E120" i="1"/>
  <c r="H119" i="1"/>
  <c r="T119" i="1" l="1"/>
  <c r="I120" i="1"/>
  <c r="J48" i="1"/>
  <c r="K49" i="1"/>
  <c r="G49" i="1"/>
  <c r="R48" i="1"/>
  <c r="C121" i="1"/>
  <c r="F52" i="2"/>
  <c r="N52" i="2"/>
  <c r="C127" i="2"/>
  <c r="S51" i="2"/>
  <c r="Q51" i="2"/>
  <c r="I126" i="2"/>
  <c r="T125" i="2"/>
  <c r="H126" i="2"/>
  <c r="E127" i="2"/>
  <c r="O126" i="2"/>
  <c r="D127" i="2"/>
  <c r="M126" i="2"/>
  <c r="O120" i="1"/>
  <c r="D121" i="1"/>
  <c r="I121" i="1" s="1"/>
  <c r="M120" i="1"/>
  <c r="E121" i="1"/>
  <c r="H120" i="1"/>
  <c r="C122" i="1" l="1"/>
  <c r="N49" i="1"/>
  <c r="F49" i="1"/>
  <c r="Q48" i="1"/>
  <c r="S48" i="1"/>
  <c r="C128" i="2"/>
  <c r="L52" i="2"/>
  <c r="P52" i="2"/>
  <c r="B52" i="2"/>
  <c r="I127" i="2"/>
  <c r="O127" i="2"/>
  <c r="D128" i="2"/>
  <c r="M127" i="2"/>
  <c r="T126" i="2"/>
  <c r="H127" i="2"/>
  <c r="E128" i="2"/>
  <c r="T120" i="1"/>
  <c r="D122" i="1"/>
  <c r="M121" i="1"/>
  <c r="E122" i="1"/>
  <c r="H121" i="1"/>
  <c r="O121" i="1"/>
  <c r="P49" i="1" l="1"/>
  <c r="L49" i="1"/>
  <c r="B49" i="1"/>
  <c r="C123" i="1"/>
  <c r="I122" i="1"/>
  <c r="R52" i="2"/>
  <c r="J52" i="2"/>
  <c r="K53" i="2"/>
  <c r="G53" i="2"/>
  <c r="C129" i="2"/>
  <c r="I128" i="2"/>
  <c r="O128" i="2"/>
  <c r="D129" i="2"/>
  <c r="M128" i="2"/>
  <c r="H128" i="2"/>
  <c r="E129" i="2"/>
  <c r="T127" i="2"/>
  <c r="T121" i="1"/>
  <c r="O122" i="1"/>
  <c r="E123" i="1"/>
  <c r="H122" i="1"/>
  <c r="D123" i="1"/>
  <c r="M122" i="1"/>
  <c r="C124" i="1" l="1"/>
  <c r="I123" i="1"/>
  <c r="G50" i="1"/>
  <c r="J49" i="1"/>
  <c r="R49" i="1"/>
  <c r="K50" i="1"/>
  <c r="C130" i="2"/>
  <c r="S52" i="2"/>
  <c r="Q52" i="2"/>
  <c r="I129" i="2"/>
  <c r="N53" i="2"/>
  <c r="F53" i="2"/>
  <c r="O129" i="2"/>
  <c r="D130" i="2"/>
  <c r="M129" i="2"/>
  <c r="H129" i="2"/>
  <c r="E130" i="2"/>
  <c r="T128" i="2"/>
  <c r="T122" i="1"/>
  <c r="D124" i="1"/>
  <c r="M123" i="1"/>
  <c r="O123" i="1"/>
  <c r="E124" i="1"/>
  <c r="H123" i="1"/>
  <c r="N50" i="1" l="1"/>
  <c r="F50" i="1"/>
  <c r="C125" i="1"/>
  <c r="I124" i="1"/>
  <c r="S49" i="1"/>
  <c r="Q49" i="1"/>
  <c r="C131" i="2"/>
  <c r="T129" i="2"/>
  <c r="L53" i="2"/>
  <c r="P53" i="2"/>
  <c r="B53" i="2"/>
  <c r="I130" i="2"/>
  <c r="H130" i="2"/>
  <c r="E131" i="2"/>
  <c r="O130" i="2"/>
  <c r="D131" i="2"/>
  <c r="M130" i="2"/>
  <c r="T123" i="1"/>
  <c r="O124" i="1"/>
  <c r="D125" i="1"/>
  <c r="M124" i="1"/>
  <c r="E125" i="1"/>
  <c r="H124" i="1"/>
  <c r="C126" i="1" l="1"/>
  <c r="P50" i="1"/>
  <c r="L50" i="1"/>
  <c r="B50" i="1"/>
  <c r="I125" i="1"/>
  <c r="I131" i="2"/>
  <c r="R53" i="2"/>
  <c r="J53" i="2"/>
  <c r="G54" i="2"/>
  <c r="K54" i="2"/>
  <c r="C132" i="2"/>
  <c r="T130" i="2"/>
  <c r="O131" i="2"/>
  <c r="H131" i="2"/>
  <c r="E132" i="2"/>
  <c r="D132" i="2"/>
  <c r="M131" i="2"/>
  <c r="T124" i="1"/>
  <c r="D126" i="1"/>
  <c r="M125" i="1"/>
  <c r="O125" i="1"/>
  <c r="E126" i="1"/>
  <c r="H125" i="1"/>
  <c r="C127" i="1" l="1"/>
  <c r="I126" i="1"/>
  <c r="K51" i="1"/>
  <c r="R50" i="1"/>
  <c r="G51" i="1"/>
  <c r="J50" i="1"/>
  <c r="I132" i="2"/>
  <c r="C133" i="2"/>
  <c r="N54" i="2"/>
  <c r="F54" i="2"/>
  <c r="S53" i="2"/>
  <c r="Q53" i="2"/>
  <c r="T131" i="2"/>
  <c r="D133" i="2"/>
  <c r="M132" i="2"/>
  <c r="H132" i="2"/>
  <c r="E133" i="2"/>
  <c r="O132" i="2"/>
  <c r="T125" i="1"/>
  <c r="O126" i="1"/>
  <c r="M126" i="1"/>
  <c r="D127" i="1"/>
  <c r="I127" i="1" s="1"/>
  <c r="E127" i="1"/>
  <c r="H126" i="1"/>
  <c r="S50" i="1" l="1"/>
  <c r="Q50" i="1"/>
  <c r="C128" i="1"/>
  <c r="N51" i="1"/>
  <c r="F51" i="1"/>
  <c r="L54" i="2"/>
  <c r="P54" i="2"/>
  <c r="B54" i="2"/>
  <c r="I133" i="2"/>
  <c r="T132" i="2"/>
  <c r="C134" i="2"/>
  <c r="O133" i="2"/>
  <c r="D134" i="2"/>
  <c r="M133" i="2"/>
  <c r="H133" i="2"/>
  <c r="E134" i="2"/>
  <c r="T126" i="1"/>
  <c r="M127" i="1"/>
  <c r="D128" i="1"/>
  <c r="O127" i="1"/>
  <c r="E128" i="1"/>
  <c r="H127" i="1"/>
  <c r="T127" i="1" l="1"/>
  <c r="C129" i="1"/>
  <c r="I128" i="1"/>
  <c r="L51" i="1"/>
  <c r="P51" i="1"/>
  <c r="B51" i="1"/>
  <c r="C135" i="2"/>
  <c r="R54" i="2"/>
  <c r="K55" i="2"/>
  <c r="J54" i="2"/>
  <c r="G55" i="2"/>
  <c r="I134" i="2"/>
  <c r="O134" i="2"/>
  <c r="D135" i="2"/>
  <c r="M134" i="2"/>
  <c r="H134" i="2"/>
  <c r="E135" i="2"/>
  <c r="T133" i="2"/>
  <c r="D129" i="1"/>
  <c r="I129" i="1" s="1"/>
  <c r="M128" i="1"/>
  <c r="E129" i="1"/>
  <c r="H128" i="1"/>
  <c r="O128" i="1"/>
  <c r="J51" i="1" l="1"/>
  <c r="G52" i="1"/>
  <c r="K52" i="1"/>
  <c r="R51" i="1"/>
  <c r="C130" i="1"/>
  <c r="C136" i="2"/>
  <c r="N55" i="2"/>
  <c r="F55" i="2"/>
  <c r="I135" i="2"/>
  <c r="Q54" i="2"/>
  <c r="S54" i="2"/>
  <c r="O135" i="2"/>
  <c r="D136" i="2"/>
  <c r="M135" i="2"/>
  <c r="H135" i="2"/>
  <c r="E136" i="2"/>
  <c r="T134" i="2"/>
  <c r="T128" i="1"/>
  <c r="D130" i="1"/>
  <c r="M129" i="1"/>
  <c r="E130" i="1"/>
  <c r="H129" i="1"/>
  <c r="O129" i="1"/>
  <c r="N52" i="1" l="1"/>
  <c r="F52" i="1"/>
  <c r="C131" i="1"/>
  <c r="Q51" i="1"/>
  <c r="S51" i="1"/>
  <c r="I130" i="1"/>
  <c r="C137" i="2"/>
  <c r="P55" i="2"/>
  <c r="L55" i="2"/>
  <c r="B55" i="2"/>
  <c r="I136" i="2"/>
  <c r="T135" i="2"/>
  <c r="D137" i="2"/>
  <c r="M136" i="2"/>
  <c r="H136" i="2"/>
  <c r="E137" i="2"/>
  <c r="O136" i="2"/>
  <c r="T129" i="1"/>
  <c r="O130" i="1"/>
  <c r="M130" i="1"/>
  <c r="D131" i="1"/>
  <c r="E131" i="1"/>
  <c r="H130" i="1"/>
  <c r="P52" i="1" l="1"/>
  <c r="L52" i="1"/>
  <c r="B52" i="1"/>
  <c r="C132" i="1"/>
  <c r="I131" i="1"/>
  <c r="J55" i="2"/>
  <c r="K56" i="2"/>
  <c r="G56" i="2"/>
  <c r="R55" i="2"/>
  <c r="T136" i="2"/>
  <c r="C138" i="2"/>
  <c r="I137" i="2"/>
  <c r="H137" i="2"/>
  <c r="E138" i="2"/>
  <c r="O137" i="2"/>
  <c r="D138" i="2"/>
  <c r="M137" i="2"/>
  <c r="E132" i="1"/>
  <c r="H131" i="1"/>
  <c r="M131" i="1"/>
  <c r="D132" i="1"/>
  <c r="T130" i="1"/>
  <c r="O131" i="1"/>
  <c r="C133" i="1" l="1"/>
  <c r="I132" i="1"/>
  <c r="J52" i="1"/>
  <c r="G53" i="1"/>
  <c r="R52" i="1"/>
  <c r="K53" i="1"/>
  <c r="N56" i="2"/>
  <c r="F56" i="2"/>
  <c r="Q55" i="2"/>
  <c r="S55" i="2"/>
  <c r="C139" i="2"/>
  <c r="I138" i="2"/>
  <c r="D139" i="2"/>
  <c r="M138" i="2"/>
  <c r="H138" i="2"/>
  <c r="E139" i="2"/>
  <c r="O138" i="2"/>
  <c r="T137" i="2"/>
  <c r="T131" i="1"/>
  <c r="O132" i="1"/>
  <c r="D133" i="1"/>
  <c r="M132" i="1"/>
  <c r="E133" i="1"/>
  <c r="H132" i="1"/>
  <c r="I133" i="1" l="1"/>
  <c r="S52" i="1"/>
  <c r="Q52" i="1"/>
  <c r="C134" i="1"/>
  <c r="F53" i="1"/>
  <c r="N53" i="1"/>
  <c r="T138" i="2"/>
  <c r="C140" i="2"/>
  <c r="I139" i="2"/>
  <c r="L56" i="2"/>
  <c r="P56" i="2"/>
  <c r="B56" i="2"/>
  <c r="D140" i="2"/>
  <c r="M139" i="2"/>
  <c r="H139" i="2"/>
  <c r="E140" i="2"/>
  <c r="O139" i="2"/>
  <c r="T132" i="1"/>
  <c r="D134" i="1"/>
  <c r="M133" i="1"/>
  <c r="E134" i="1"/>
  <c r="H133" i="1"/>
  <c r="O133" i="1"/>
  <c r="C135" i="1" l="1"/>
  <c r="L53" i="1"/>
  <c r="P53" i="1"/>
  <c r="B53" i="1"/>
  <c r="I134" i="1"/>
  <c r="T139" i="2"/>
  <c r="R56" i="2"/>
  <c r="J56" i="2"/>
  <c r="G57" i="2"/>
  <c r="K57" i="2"/>
  <c r="I140" i="2"/>
  <c r="C141" i="2"/>
  <c r="H140" i="2"/>
  <c r="E141" i="2"/>
  <c r="O140" i="2"/>
  <c r="D141" i="2"/>
  <c r="M140" i="2"/>
  <c r="T133" i="1"/>
  <c r="E135" i="1"/>
  <c r="H134" i="1"/>
  <c r="O134" i="1"/>
  <c r="M134" i="1"/>
  <c r="D135" i="1"/>
  <c r="K54" i="1" l="1"/>
  <c r="J53" i="1"/>
  <c r="G54" i="1"/>
  <c r="R53" i="1"/>
  <c r="C136" i="1"/>
  <c r="I135" i="1"/>
  <c r="T140" i="2"/>
  <c r="C142" i="2"/>
  <c r="N57" i="2"/>
  <c r="F57" i="2"/>
  <c r="I141" i="2"/>
  <c r="Q56" i="2"/>
  <c r="S56" i="2"/>
  <c r="O141" i="2"/>
  <c r="D142" i="2"/>
  <c r="M141" i="2"/>
  <c r="H141" i="2"/>
  <c r="E142" i="2"/>
  <c r="T134" i="1"/>
  <c r="E136" i="1"/>
  <c r="H135" i="1"/>
  <c r="M135" i="1"/>
  <c r="D136" i="1"/>
  <c r="I136" i="1" s="1"/>
  <c r="O135" i="1"/>
  <c r="T135" i="1" l="1"/>
  <c r="N54" i="1"/>
  <c r="F54" i="1"/>
  <c r="Q53" i="1"/>
  <c r="S53" i="1"/>
  <c r="C137" i="1"/>
  <c r="C143" i="2"/>
  <c r="P57" i="2"/>
  <c r="L57" i="2"/>
  <c r="B57" i="2"/>
  <c r="I142" i="2"/>
  <c r="D143" i="2"/>
  <c r="M142" i="2"/>
  <c r="O142" i="2"/>
  <c r="H142" i="2"/>
  <c r="E143" i="2"/>
  <c r="T141" i="2"/>
  <c r="D137" i="1"/>
  <c r="I137" i="1" s="1"/>
  <c r="M136" i="1"/>
  <c r="O136" i="1"/>
  <c r="E137" i="1"/>
  <c r="H136" i="1"/>
  <c r="T142" i="2" l="1"/>
  <c r="C138" i="1"/>
  <c r="P54" i="1"/>
  <c r="L54" i="1"/>
  <c r="B54" i="1"/>
  <c r="C144" i="2"/>
  <c r="I143" i="2"/>
  <c r="G58" i="2"/>
  <c r="K58" i="2"/>
  <c r="R57" i="2"/>
  <c r="J57" i="2"/>
  <c r="H143" i="2"/>
  <c r="E144" i="2"/>
  <c r="O143" i="2"/>
  <c r="D144" i="2"/>
  <c r="M143" i="2"/>
  <c r="E138" i="1"/>
  <c r="H137" i="1"/>
  <c r="D138" i="1"/>
  <c r="I138" i="1" s="1"/>
  <c r="M137" i="1"/>
  <c r="T136" i="1"/>
  <c r="O137" i="1"/>
  <c r="C139" i="1" l="1"/>
  <c r="R54" i="1"/>
  <c r="K55" i="1"/>
  <c r="J54" i="1"/>
  <c r="G55" i="1"/>
  <c r="Q57" i="2"/>
  <c r="S57" i="2"/>
  <c r="C145" i="2"/>
  <c r="I144" i="2"/>
  <c r="N58" i="2"/>
  <c r="F58" i="2"/>
  <c r="O144" i="2"/>
  <c r="D145" i="2"/>
  <c r="M144" i="2"/>
  <c r="H144" i="2"/>
  <c r="E145" i="2"/>
  <c r="T143" i="2"/>
  <c r="T137" i="1"/>
  <c r="O138" i="1"/>
  <c r="M138" i="1"/>
  <c r="D139" i="1"/>
  <c r="E139" i="1"/>
  <c r="H138" i="1"/>
  <c r="S54" i="1" l="1"/>
  <c r="Q54" i="1"/>
  <c r="C140" i="1"/>
  <c r="I139" i="1"/>
  <c r="N55" i="1"/>
  <c r="F55" i="1"/>
  <c r="I145" i="2"/>
  <c r="C146" i="2"/>
  <c r="P58" i="2"/>
  <c r="L58" i="2"/>
  <c r="B58" i="2"/>
  <c r="D146" i="2"/>
  <c r="M145" i="2"/>
  <c r="O145" i="2"/>
  <c r="H145" i="2"/>
  <c r="E146" i="2"/>
  <c r="T144" i="2"/>
  <c r="E140" i="1"/>
  <c r="H139" i="1"/>
  <c r="O139" i="1"/>
  <c r="M139" i="1"/>
  <c r="D140" i="1"/>
  <c r="T138" i="1"/>
  <c r="C141" i="1" l="1"/>
  <c r="I140" i="1"/>
  <c r="L55" i="1"/>
  <c r="P55" i="1"/>
  <c r="B55" i="1"/>
  <c r="T145" i="2"/>
  <c r="C147" i="2"/>
  <c r="R58" i="2"/>
  <c r="J58" i="2"/>
  <c r="G59" i="2"/>
  <c r="K59" i="2"/>
  <c r="I146" i="2"/>
  <c r="O146" i="2"/>
  <c r="H146" i="2"/>
  <c r="E147" i="2"/>
  <c r="D147" i="2"/>
  <c r="M146" i="2"/>
  <c r="O140" i="1"/>
  <c r="T139" i="1"/>
  <c r="D141" i="1"/>
  <c r="I141" i="1" s="1"/>
  <c r="M140" i="1"/>
  <c r="E141" i="1"/>
  <c r="H140" i="1"/>
  <c r="C142" i="1" l="1"/>
  <c r="J55" i="1"/>
  <c r="G56" i="1"/>
  <c r="R55" i="1"/>
  <c r="K56" i="1"/>
  <c r="I147" i="2"/>
  <c r="F59" i="2"/>
  <c r="N59" i="2"/>
  <c r="C148" i="2"/>
  <c r="S58" i="2"/>
  <c r="Q58" i="2"/>
  <c r="D148" i="2"/>
  <c r="M147" i="2"/>
  <c r="O147" i="2"/>
  <c r="H147" i="2"/>
  <c r="E148" i="2"/>
  <c r="T146" i="2"/>
  <c r="O141" i="1"/>
  <c r="D142" i="1"/>
  <c r="I142" i="1" s="1"/>
  <c r="M141" i="1"/>
  <c r="E142" i="1"/>
  <c r="H141" i="1"/>
  <c r="T140" i="1"/>
  <c r="S55" i="1" l="1"/>
  <c r="Q55" i="1"/>
  <c r="C143" i="1"/>
  <c r="T141" i="1"/>
  <c r="N56" i="1"/>
  <c r="F56" i="1"/>
  <c r="T147" i="2"/>
  <c r="L59" i="2"/>
  <c r="P59" i="2"/>
  <c r="B59" i="2"/>
  <c r="C149" i="2"/>
  <c r="I148" i="2"/>
  <c r="O148" i="2"/>
  <c r="H148" i="2"/>
  <c r="E149" i="2"/>
  <c r="D149" i="2"/>
  <c r="M148" i="2"/>
  <c r="O142" i="1"/>
  <c r="M142" i="1"/>
  <c r="D143" i="1"/>
  <c r="E143" i="1"/>
  <c r="H142" i="1"/>
  <c r="I143" i="1" l="1"/>
  <c r="L56" i="1"/>
  <c r="P56" i="1"/>
  <c r="B56" i="1"/>
  <c r="C144" i="1"/>
  <c r="C150" i="2"/>
  <c r="I149" i="2"/>
  <c r="K60" i="2"/>
  <c r="G60" i="2"/>
  <c r="R59" i="2"/>
  <c r="J59" i="2"/>
  <c r="O149" i="2"/>
  <c r="D150" i="2"/>
  <c r="M149" i="2"/>
  <c r="H149" i="2"/>
  <c r="E150" i="2"/>
  <c r="T148" i="2"/>
  <c r="E144" i="1"/>
  <c r="H143" i="1"/>
  <c r="O143" i="1"/>
  <c r="M143" i="1"/>
  <c r="D144" i="1"/>
  <c r="T142" i="1"/>
  <c r="C145" i="1" l="1"/>
  <c r="I144" i="1"/>
  <c r="J56" i="1"/>
  <c r="G57" i="1"/>
  <c r="R56" i="1"/>
  <c r="K57" i="1"/>
  <c r="I150" i="2"/>
  <c r="F60" i="2"/>
  <c r="N60" i="2"/>
  <c r="C151" i="2"/>
  <c r="S59" i="2"/>
  <c r="Q59" i="2"/>
  <c r="D151" i="2"/>
  <c r="M150" i="2"/>
  <c r="T149" i="2"/>
  <c r="H150" i="2"/>
  <c r="E151" i="2"/>
  <c r="O150" i="2"/>
  <c r="D145" i="1"/>
  <c r="M144" i="1"/>
  <c r="T143" i="1"/>
  <c r="O144" i="1"/>
  <c r="E145" i="1"/>
  <c r="H144" i="1"/>
  <c r="T150" i="2" l="1"/>
  <c r="T144" i="1"/>
  <c r="I145" i="1"/>
  <c r="F57" i="1"/>
  <c r="N57" i="1"/>
  <c r="C146" i="1"/>
  <c r="S56" i="1"/>
  <c r="Q56" i="1"/>
  <c r="L60" i="2"/>
  <c r="P60" i="2"/>
  <c r="B60" i="2"/>
  <c r="C152" i="2"/>
  <c r="I151" i="2"/>
  <c r="H151" i="2"/>
  <c r="E152" i="2"/>
  <c r="O151" i="2"/>
  <c r="D152" i="2"/>
  <c r="M151" i="2"/>
  <c r="E146" i="1"/>
  <c r="H145" i="1"/>
  <c r="O145" i="1"/>
  <c r="D146" i="1"/>
  <c r="I146" i="1" s="1"/>
  <c r="M145" i="1"/>
  <c r="C147" i="1" l="1"/>
  <c r="L57" i="1"/>
  <c r="P57" i="1"/>
  <c r="B57" i="1"/>
  <c r="K61" i="2"/>
  <c r="G61" i="2"/>
  <c r="J60" i="2"/>
  <c r="R60" i="2"/>
  <c r="C153" i="2"/>
  <c r="I152" i="2"/>
  <c r="O152" i="2"/>
  <c r="H152" i="2"/>
  <c r="E153" i="2"/>
  <c r="D153" i="2"/>
  <c r="M152" i="2"/>
  <c r="T151" i="2"/>
  <c r="T145" i="1"/>
  <c r="O146" i="1"/>
  <c r="M146" i="1"/>
  <c r="D147" i="1"/>
  <c r="E147" i="1"/>
  <c r="H146" i="1"/>
  <c r="C148" i="1" l="1"/>
  <c r="I147" i="1"/>
  <c r="J57" i="1"/>
  <c r="G58" i="1"/>
  <c r="R57" i="1"/>
  <c r="K58" i="1"/>
  <c r="C154" i="2"/>
  <c r="I153" i="2"/>
  <c r="Q60" i="2"/>
  <c r="S60" i="2"/>
  <c r="N61" i="2"/>
  <c r="F61" i="2"/>
  <c r="D154" i="2"/>
  <c r="M153" i="2"/>
  <c r="O153" i="2"/>
  <c r="H153" i="2"/>
  <c r="E154" i="2"/>
  <c r="T152" i="2"/>
  <c r="T146" i="1"/>
  <c r="O147" i="1"/>
  <c r="M147" i="1"/>
  <c r="D148" i="1"/>
  <c r="E148" i="1"/>
  <c r="H147" i="1"/>
  <c r="N58" i="1" l="1"/>
  <c r="F58" i="1"/>
  <c r="C149" i="1"/>
  <c r="I148" i="1"/>
  <c r="Q57" i="1"/>
  <c r="S57" i="1"/>
  <c r="T153" i="2"/>
  <c r="C155" i="2"/>
  <c r="I154" i="2"/>
  <c r="L61" i="2"/>
  <c r="P61" i="2"/>
  <c r="B61" i="2"/>
  <c r="H154" i="2"/>
  <c r="E155" i="2"/>
  <c r="O154" i="2"/>
  <c r="D155" i="2"/>
  <c r="M154" i="2"/>
  <c r="T147" i="1"/>
  <c r="O148" i="1"/>
  <c r="E149" i="1"/>
  <c r="H148" i="1"/>
  <c r="D149" i="1"/>
  <c r="I149" i="1" s="1"/>
  <c r="M148" i="1"/>
  <c r="L58" i="1" l="1"/>
  <c r="P58" i="1"/>
  <c r="B58" i="1"/>
  <c r="C150" i="1"/>
  <c r="C156" i="2"/>
  <c r="I155" i="2"/>
  <c r="R61" i="2"/>
  <c r="K62" i="2"/>
  <c r="J61" i="2"/>
  <c r="G62" i="2"/>
  <c r="D156" i="2"/>
  <c r="M155" i="2"/>
  <c r="O155" i="2"/>
  <c r="T154" i="2"/>
  <c r="H155" i="2"/>
  <c r="E156" i="2"/>
  <c r="O149" i="1"/>
  <c r="E150" i="1"/>
  <c r="H149" i="1"/>
  <c r="T148" i="1"/>
  <c r="D150" i="1"/>
  <c r="M149" i="1"/>
  <c r="C151" i="1" l="1"/>
  <c r="I150" i="1"/>
  <c r="K59" i="1"/>
  <c r="R58" i="1"/>
  <c r="J58" i="1"/>
  <c r="G59" i="1"/>
  <c r="I156" i="2"/>
  <c r="C157" i="2"/>
  <c r="T155" i="2"/>
  <c r="N62" i="2"/>
  <c r="F62" i="2"/>
  <c r="S61" i="2"/>
  <c r="Q61" i="2"/>
  <c r="O156" i="2"/>
  <c r="D157" i="2"/>
  <c r="I157" i="2" s="1"/>
  <c r="M156" i="2"/>
  <c r="H156" i="2"/>
  <c r="E157" i="2"/>
  <c r="M150" i="1"/>
  <c r="D151" i="1"/>
  <c r="I151" i="1" s="1"/>
  <c r="E151" i="1"/>
  <c r="H150" i="1"/>
  <c r="O150" i="1"/>
  <c r="T149" i="1"/>
  <c r="T156" i="2" l="1"/>
  <c r="C152" i="1"/>
  <c r="N59" i="1"/>
  <c r="F59" i="1"/>
  <c r="S58" i="1"/>
  <c r="Q58" i="1"/>
  <c r="P62" i="2"/>
  <c r="L62" i="2"/>
  <c r="B62" i="2"/>
  <c r="C158" i="2"/>
  <c r="O157" i="2"/>
  <c r="D158" i="2"/>
  <c r="I158" i="2" s="1"/>
  <c r="M157" i="2"/>
  <c r="H157" i="2"/>
  <c r="E158" i="2"/>
  <c r="T150" i="1"/>
  <c r="M151" i="1"/>
  <c r="D152" i="1"/>
  <c r="I152" i="1" s="1"/>
  <c r="O151" i="1"/>
  <c r="E152" i="1"/>
  <c r="H151" i="1"/>
  <c r="L59" i="1" l="1"/>
  <c r="P59" i="1"/>
  <c r="B59" i="1"/>
  <c r="C153" i="1"/>
  <c r="C159" i="2"/>
  <c r="K63" i="2"/>
  <c r="J62" i="2"/>
  <c r="G63" i="2"/>
  <c r="R62" i="2"/>
  <c r="O158" i="2"/>
  <c r="D159" i="2"/>
  <c r="M158" i="2"/>
  <c r="T157" i="2"/>
  <c r="H158" i="2"/>
  <c r="E159" i="2"/>
  <c r="T151" i="1"/>
  <c r="D153" i="1"/>
  <c r="M152" i="1"/>
  <c r="E153" i="1"/>
  <c r="H152" i="1"/>
  <c r="O152" i="1"/>
  <c r="I153" i="1" l="1"/>
  <c r="C154" i="1"/>
  <c r="G60" i="1"/>
  <c r="R59" i="1"/>
  <c r="K60" i="1"/>
  <c r="J59" i="1"/>
  <c r="T152" i="1"/>
  <c r="C160" i="2"/>
  <c r="Q62" i="2"/>
  <c r="S62" i="2"/>
  <c r="I159" i="2"/>
  <c r="N63" i="2"/>
  <c r="F63" i="2"/>
  <c r="D160" i="2"/>
  <c r="M159" i="2"/>
  <c r="H159" i="2"/>
  <c r="E160" i="2"/>
  <c r="T158" i="2"/>
  <c r="O159" i="2"/>
  <c r="O153" i="1"/>
  <c r="E154" i="1"/>
  <c r="H153" i="1"/>
  <c r="D154" i="1"/>
  <c r="M153" i="1"/>
  <c r="S59" i="1" l="1"/>
  <c r="Q59" i="1"/>
  <c r="I154" i="1"/>
  <c r="C155" i="1"/>
  <c r="N60" i="1"/>
  <c r="F60" i="1"/>
  <c r="I160" i="2"/>
  <c r="P63" i="2"/>
  <c r="L63" i="2"/>
  <c r="B63" i="2"/>
  <c r="C161" i="2"/>
  <c r="H160" i="2"/>
  <c r="E161" i="2"/>
  <c r="T159" i="2"/>
  <c r="O160" i="2"/>
  <c r="D161" i="2"/>
  <c r="I161" i="2" s="1"/>
  <c r="M160" i="2"/>
  <c r="T153" i="1"/>
  <c r="M154" i="1"/>
  <c r="D155" i="1"/>
  <c r="I155" i="1" s="1"/>
  <c r="O154" i="1"/>
  <c r="E155" i="1"/>
  <c r="H154" i="1"/>
  <c r="T160" i="2" l="1"/>
  <c r="L60" i="1"/>
  <c r="P60" i="1"/>
  <c r="B60" i="1"/>
  <c r="C156" i="1"/>
  <c r="C162" i="2"/>
  <c r="K64" i="2"/>
  <c r="G64" i="2"/>
  <c r="R63" i="2"/>
  <c r="J63" i="2"/>
  <c r="O161" i="2"/>
  <c r="D162" i="2"/>
  <c r="M161" i="2"/>
  <c r="H161" i="2"/>
  <c r="E162" i="2"/>
  <c r="T154" i="1"/>
  <c r="M155" i="1"/>
  <c r="D156" i="1"/>
  <c r="O155" i="1"/>
  <c r="E156" i="1"/>
  <c r="H155" i="1"/>
  <c r="I156" i="1" l="1"/>
  <c r="G61" i="1"/>
  <c r="K61" i="1"/>
  <c r="J60" i="1"/>
  <c r="R60" i="1"/>
  <c r="C157" i="1"/>
  <c r="N64" i="2"/>
  <c r="F64" i="2"/>
  <c r="I162" i="2"/>
  <c r="C163" i="2"/>
  <c r="S63" i="2"/>
  <c r="Q63" i="2"/>
  <c r="T161" i="2"/>
  <c r="O162" i="2"/>
  <c r="H162" i="2"/>
  <c r="E163" i="2"/>
  <c r="D163" i="2"/>
  <c r="M162" i="2"/>
  <c r="T155" i="1"/>
  <c r="O156" i="1"/>
  <c r="D157" i="1"/>
  <c r="I157" i="1" s="1"/>
  <c r="M156" i="1"/>
  <c r="E157" i="1"/>
  <c r="H156" i="1"/>
  <c r="Q60" i="1" l="1"/>
  <c r="S60" i="1"/>
  <c r="C158" i="1"/>
  <c r="F61" i="1"/>
  <c r="N61" i="1"/>
  <c r="I163" i="2"/>
  <c r="P64" i="2"/>
  <c r="L64" i="2"/>
  <c r="B64" i="2"/>
  <c r="C164" i="2"/>
  <c r="O163" i="2"/>
  <c r="T162" i="2"/>
  <c r="D164" i="2"/>
  <c r="I164" i="2" s="1"/>
  <c r="M163" i="2"/>
  <c r="H163" i="2"/>
  <c r="E164" i="2"/>
  <c r="T156" i="1"/>
  <c r="D158" i="1"/>
  <c r="M157" i="1"/>
  <c r="O157" i="1"/>
  <c r="E158" i="1"/>
  <c r="H157" i="1"/>
  <c r="C159" i="1" l="1"/>
  <c r="I158" i="1"/>
  <c r="L61" i="1"/>
  <c r="P61" i="1"/>
  <c r="B61" i="1"/>
  <c r="T163" i="2"/>
  <c r="C165" i="2"/>
  <c r="R64" i="2"/>
  <c r="J64" i="2"/>
  <c r="K65" i="2"/>
  <c r="G65" i="2"/>
  <c r="D165" i="2"/>
  <c r="M164" i="2"/>
  <c r="H164" i="2"/>
  <c r="E165" i="2"/>
  <c r="O164" i="2"/>
  <c r="T157" i="1"/>
  <c r="E159" i="1"/>
  <c r="H158" i="1"/>
  <c r="M158" i="1"/>
  <c r="D159" i="1"/>
  <c r="I159" i="1" s="1"/>
  <c r="O158" i="1"/>
  <c r="R61" i="1" l="1"/>
  <c r="K62" i="1"/>
  <c r="J61" i="1"/>
  <c r="G62" i="1"/>
  <c r="C160" i="1"/>
  <c r="F65" i="2"/>
  <c r="N65" i="2"/>
  <c r="T164" i="2"/>
  <c r="C166" i="2"/>
  <c r="Q64" i="2"/>
  <c r="S64" i="2"/>
  <c r="I165" i="2"/>
  <c r="H165" i="2"/>
  <c r="E166" i="2"/>
  <c r="O165" i="2"/>
  <c r="D166" i="2"/>
  <c r="M165" i="2"/>
  <c r="O159" i="1"/>
  <c r="E160" i="1"/>
  <c r="H159" i="1"/>
  <c r="T158" i="1"/>
  <c r="M159" i="1"/>
  <c r="D160" i="1"/>
  <c r="F62" i="1" l="1"/>
  <c r="N62" i="1"/>
  <c r="C161" i="1"/>
  <c r="I160" i="1"/>
  <c r="Q61" i="1"/>
  <c r="S61" i="1"/>
  <c r="C167" i="2"/>
  <c r="I166" i="2"/>
  <c r="L65" i="2"/>
  <c r="P65" i="2"/>
  <c r="B65" i="2"/>
  <c r="H166" i="2"/>
  <c r="E167" i="2"/>
  <c r="O166" i="2"/>
  <c r="T165" i="2"/>
  <c r="D167" i="2"/>
  <c r="M166" i="2"/>
  <c r="T159" i="1"/>
  <c r="O160" i="1"/>
  <c r="E161" i="1"/>
  <c r="H160" i="1"/>
  <c r="M160" i="1"/>
  <c r="D161" i="1"/>
  <c r="I161" i="1" s="1"/>
  <c r="C162" i="1" l="1"/>
  <c r="L62" i="1"/>
  <c r="P62" i="1"/>
  <c r="B62" i="1"/>
  <c r="I167" i="2"/>
  <c r="C168" i="2"/>
  <c r="R65" i="2"/>
  <c r="J65" i="2"/>
  <c r="G66" i="2"/>
  <c r="K66" i="2"/>
  <c r="T166" i="2"/>
  <c r="D168" i="2"/>
  <c r="I168" i="2" s="1"/>
  <c r="M167" i="2"/>
  <c r="H167" i="2"/>
  <c r="E168" i="2"/>
  <c r="O167" i="2"/>
  <c r="O161" i="1"/>
  <c r="E162" i="1"/>
  <c r="H161" i="1"/>
  <c r="M161" i="1"/>
  <c r="D162" i="1"/>
  <c r="T160" i="1"/>
  <c r="K63" i="1" l="1"/>
  <c r="J62" i="1"/>
  <c r="G63" i="1"/>
  <c r="R62" i="1"/>
  <c r="I162" i="1"/>
  <c r="C163" i="1"/>
  <c r="N66" i="2"/>
  <c r="F66" i="2"/>
  <c r="S65" i="2"/>
  <c r="Q65" i="2"/>
  <c r="C169" i="2"/>
  <c r="H168" i="2"/>
  <c r="E169" i="2"/>
  <c r="O168" i="2"/>
  <c r="T167" i="2"/>
  <c r="D169" i="2"/>
  <c r="I169" i="2" s="1"/>
  <c r="M168" i="2"/>
  <c r="M162" i="1"/>
  <c r="D163" i="1"/>
  <c r="E163" i="1"/>
  <c r="H162" i="1"/>
  <c r="T161" i="1"/>
  <c r="O162" i="1"/>
  <c r="T162" i="1" l="1"/>
  <c r="Q62" i="1"/>
  <c r="S62" i="1"/>
  <c r="I163" i="1"/>
  <c r="C164" i="1"/>
  <c r="N63" i="1"/>
  <c r="F63" i="1"/>
  <c r="C170" i="2"/>
  <c r="L66" i="2"/>
  <c r="P66" i="2"/>
  <c r="B66" i="2"/>
  <c r="O169" i="2"/>
  <c r="D170" i="2"/>
  <c r="I170" i="2" s="1"/>
  <c r="M169" i="2"/>
  <c r="T168" i="2"/>
  <c r="H169" i="2"/>
  <c r="E170" i="2"/>
  <c r="E164" i="1"/>
  <c r="H163" i="1"/>
  <c r="O163" i="1"/>
  <c r="M163" i="1"/>
  <c r="D164" i="1"/>
  <c r="L63" i="1" l="1"/>
  <c r="P63" i="1"/>
  <c r="B63" i="1"/>
  <c r="C165" i="1"/>
  <c r="I164" i="1"/>
  <c r="J66" i="2"/>
  <c r="K67" i="2"/>
  <c r="R66" i="2"/>
  <c r="G67" i="2"/>
  <c r="C171" i="2"/>
  <c r="T169" i="2"/>
  <c r="H170" i="2"/>
  <c r="E171" i="2"/>
  <c r="D171" i="2"/>
  <c r="M170" i="2"/>
  <c r="O170" i="2"/>
  <c r="T163" i="1"/>
  <c r="M164" i="1"/>
  <c r="D165" i="1"/>
  <c r="O164" i="1"/>
  <c r="E165" i="1"/>
  <c r="H164" i="1"/>
  <c r="T164" i="1" l="1"/>
  <c r="R63" i="1"/>
  <c r="K64" i="1"/>
  <c r="J63" i="1"/>
  <c r="G64" i="1"/>
  <c r="C166" i="1"/>
  <c r="I165" i="1"/>
  <c r="T170" i="2"/>
  <c r="C172" i="2"/>
  <c r="I171" i="2"/>
  <c r="S66" i="2"/>
  <c r="Q66" i="2"/>
  <c r="N67" i="2"/>
  <c r="F67" i="2"/>
  <c r="D172" i="2"/>
  <c r="M171" i="2"/>
  <c r="H171" i="2"/>
  <c r="E172" i="2"/>
  <c r="O171" i="2"/>
  <c r="E166" i="1"/>
  <c r="H165" i="1"/>
  <c r="O165" i="1"/>
  <c r="M165" i="1"/>
  <c r="D166" i="1"/>
  <c r="I166" i="1" s="1"/>
  <c r="N64" i="1" l="1"/>
  <c r="F64" i="1"/>
  <c r="C167" i="1"/>
  <c r="S63" i="1"/>
  <c r="Q63" i="1"/>
  <c r="C173" i="2"/>
  <c r="I172" i="2"/>
  <c r="L67" i="2"/>
  <c r="P67" i="2"/>
  <c r="B67" i="2"/>
  <c r="T171" i="2"/>
  <c r="O172" i="2"/>
  <c r="H172" i="2"/>
  <c r="E173" i="2"/>
  <c r="D173" i="2"/>
  <c r="M172" i="2"/>
  <c r="T165" i="1"/>
  <c r="E167" i="1"/>
  <c r="H166" i="1"/>
  <c r="O166" i="1"/>
  <c r="M166" i="1"/>
  <c r="D167" i="1"/>
  <c r="I167" i="1" s="1"/>
  <c r="C168" i="1" l="1"/>
  <c r="L64" i="1"/>
  <c r="P64" i="1"/>
  <c r="B64" i="1"/>
  <c r="K68" i="2"/>
  <c r="G68" i="2"/>
  <c r="R67" i="2"/>
  <c r="J67" i="2"/>
  <c r="C174" i="2"/>
  <c r="I173" i="2"/>
  <c r="O173" i="2"/>
  <c r="D174" i="2"/>
  <c r="M173" i="2"/>
  <c r="H173" i="2"/>
  <c r="E174" i="2"/>
  <c r="T172" i="2"/>
  <c r="T166" i="1"/>
  <c r="O167" i="1"/>
  <c r="D168" i="1"/>
  <c r="M167" i="1"/>
  <c r="E168" i="1"/>
  <c r="H167" i="1"/>
  <c r="C169" i="1" l="1"/>
  <c r="I168" i="1"/>
  <c r="J64" i="1"/>
  <c r="G65" i="1"/>
  <c r="R64" i="1"/>
  <c r="K65" i="1"/>
  <c r="I174" i="2"/>
  <c r="Q67" i="2"/>
  <c r="S67" i="2"/>
  <c r="N68" i="2"/>
  <c r="F68" i="2"/>
  <c r="C175" i="2"/>
  <c r="T173" i="2"/>
  <c r="H174" i="2"/>
  <c r="E175" i="2"/>
  <c r="D175" i="2"/>
  <c r="M174" i="2"/>
  <c r="O174" i="2"/>
  <c r="T167" i="1"/>
  <c r="E169" i="1"/>
  <c r="H168" i="1"/>
  <c r="O168" i="1"/>
  <c r="M168" i="1"/>
  <c r="D169" i="1"/>
  <c r="I169" i="1" s="1"/>
  <c r="C170" i="1" l="1"/>
  <c r="N65" i="1"/>
  <c r="F65" i="1"/>
  <c r="Q64" i="1"/>
  <c r="S64" i="1"/>
  <c r="C176" i="2"/>
  <c r="T174" i="2"/>
  <c r="I175" i="2"/>
  <c r="L68" i="2"/>
  <c r="P68" i="2"/>
  <c r="B68" i="2"/>
  <c r="D176" i="2"/>
  <c r="M175" i="2"/>
  <c r="H175" i="2"/>
  <c r="E176" i="2"/>
  <c r="O175" i="2"/>
  <c r="T168" i="1"/>
  <c r="O169" i="1"/>
  <c r="M169" i="1"/>
  <c r="D170" i="1"/>
  <c r="I170" i="1" s="1"/>
  <c r="E170" i="1"/>
  <c r="H169" i="1"/>
  <c r="P65" i="1" l="1"/>
  <c r="L65" i="1"/>
  <c r="B65" i="1"/>
  <c r="C171" i="1"/>
  <c r="I176" i="2"/>
  <c r="C177" i="2"/>
  <c r="K69" i="2"/>
  <c r="G69" i="2"/>
  <c r="R68" i="2"/>
  <c r="J68" i="2"/>
  <c r="T175" i="2"/>
  <c r="O176" i="2"/>
  <c r="H176" i="2"/>
  <c r="E177" i="2"/>
  <c r="D177" i="2"/>
  <c r="M176" i="2"/>
  <c r="O170" i="1"/>
  <c r="T169" i="1"/>
  <c r="E171" i="1"/>
  <c r="H170" i="1"/>
  <c r="D171" i="1"/>
  <c r="M170" i="1"/>
  <c r="I171" i="1" l="1"/>
  <c r="C172" i="1"/>
  <c r="J65" i="1"/>
  <c r="G66" i="1"/>
  <c r="R65" i="1"/>
  <c r="K66" i="1"/>
  <c r="Q68" i="2"/>
  <c r="S68" i="2"/>
  <c r="F69" i="2"/>
  <c r="N69" i="2"/>
  <c r="C178" i="2"/>
  <c r="I177" i="2"/>
  <c r="D178" i="2"/>
  <c r="M177" i="2"/>
  <c r="H177" i="2"/>
  <c r="E178" i="2"/>
  <c r="T176" i="2"/>
  <c r="O177" i="2"/>
  <c r="E172" i="1"/>
  <c r="H171" i="1"/>
  <c r="O171" i="1"/>
  <c r="D172" i="1"/>
  <c r="M171" i="1"/>
  <c r="T170" i="1"/>
  <c r="T177" i="2" l="1"/>
  <c r="I172" i="1"/>
  <c r="F66" i="1"/>
  <c r="N66" i="1"/>
  <c r="Q65" i="1"/>
  <c r="S65" i="1"/>
  <c r="C173" i="1"/>
  <c r="C179" i="2"/>
  <c r="I178" i="2"/>
  <c r="L69" i="2"/>
  <c r="P69" i="2"/>
  <c r="B69" i="2"/>
  <c r="O178" i="2"/>
  <c r="H178" i="2"/>
  <c r="E179" i="2"/>
  <c r="D179" i="2"/>
  <c r="M178" i="2"/>
  <c r="E173" i="1"/>
  <c r="H172" i="1"/>
  <c r="O172" i="1"/>
  <c r="M172" i="1"/>
  <c r="D173" i="1"/>
  <c r="T171" i="1"/>
  <c r="I173" i="1" l="1"/>
  <c r="L66" i="1"/>
  <c r="P66" i="1"/>
  <c r="B66" i="1"/>
  <c r="C174" i="1"/>
  <c r="C180" i="2"/>
  <c r="I179" i="2"/>
  <c r="J69" i="2"/>
  <c r="G70" i="2"/>
  <c r="K70" i="2"/>
  <c r="R69" i="2"/>
  <c r="O179" i="2"/>
  <c r="H179" i="2"/>
  <c r="E180" i="2"/>
  <c r="D180" i="2"/>
  <c r="M179" i="2"/>
  <c r="T178" i="2"/>
  <c r="M173" i="1"/>
  <c r="D174" i="1"/>
  <c r="E174" i="1"/>
  <c r="H173" i="1"/>
  <c r="T172" i="1"/>
  <c r="O173" i="1"/>
  <c r="R66" i="1" l="1"/>
  <c r="K67" i="1"/>
  <c r="J66" i="1"/>
  <c r="G67" i="1"/>
  <c r="C175" i="1"/>
  <c r="I174" i="1"/>
  <c r="C181" i="2"/>
  <c r="I180" i="2"/>
  <c r="F70" i="2"/>
  <c r="N70" i="2"/>
  <c r="S69" i="2"/>
  <c r="Q69" i="2"/>
  <c r="O180" i="2"/>
  <c r="D181" i="2"/>
  <c r="M180" i="2"/>
  <c r="T179" i="2"/>
  <c r="H180" i="2"/>
  <c r="E181" i="2"/>
  <c r="T173" i="1"/>
  <c r="O174" i="1"/>
  <c r="E175" i="1"/>
  <c r="H174" i="1"/>
  <c r="D175" i="1"/>
  <c r="M174" i="1"/>
  <c r="I175" i="1" l="1"/>
  <c r="N67" i="1"/>
  <c r="F67" i="1"/>
  <c r="C176" i="1"/>
  <c r="Q66" i="1"/>
  <c r="S66" i="1"/>
  <c r="P70" i="2"/>
  <c r="L70" i="2"/>
  <c r="B70" i="2"/>
  <c r="C182" i="2"/>
  <c r="I181" i="2"/>
  <c r="H181" i="2"/>
  <c r="E182" i="2"/>
  <c r="O181" i="2"/>
  <c r="D182" i="2"/>
  <c r="M181" i="2"/>
  <c r="T180" i="2"/>
  <c r="T174" i="1"/>
  <c r="O175" i="1"/>
  <c r="D176" i="1"/>
  <c r="M175" i="1"/>
  <c r="E176" i="1"/>
  <c r="H175" i="1"/>
  <c r="C177" i="1" l="1"/>
  <c r="L67" i="1"/>
  <c r="P67" i="1"/>
  <c r="B67" i="1"/>
  <c r="I176" i="1"/>
  <c r="C183" i="2"/>
  <c r="R70" i="2"/>
  <c r="J70" i="2"/>
  <c r="K71" i="2"/>
  <c r="G71" i="2"/>
  <c r="I182" i="2"/>
  <c r="O182" i="2"/>
  <c r="H182" i="2"/>
  <c r="E183" i="2"/>
  <c r="D183" i="2"/>
  <c r="I183" i="2" s="1"/>
  <c r="M182" i="2"/>
  <c r="T181" i="2"/>
  <c r="T175" i="1"/>
  <c r="O176" i="1"/>
  <c r="E177" i="1"/>
  <c r="H176" i="1"/>
  <c r="M176" i="1"/>
  <c r="D177" i="1"/>
  <c r="C178" i="1" l="1"/>
  <c r="I177" i="1"/>
  <c r="T176" i="1"/>
  <c r="K68" i="1"/>
  <c r="J67" i="1"/>
  <c r="G68" i="1"/>
  <c r="R67" i="1"/>
  <c r="S70" i="2"/>
  <c r="Q70" i="2"/>
  <c r="C184" i="2"/>
  <c r="N71" i="2"/>
  <c r="F71" i="2"/>
  <c r="H183" i="2"/>
  <c r="E184" i="2"/>
  <c r="T182" i="2"/>
  <c r="D184" i="2"/>
  <c r="M183" i="2"/>
  <c r="O183" i="2"/>
  <c r="E178" i="1"/>
  <c r="H177" i="1"/>
  <c r="O177" i="1"/>
  <c r="M177" i="1"/>
  <c r="D178" i="1"/>
  <c r="T183" i="2" l="1"/>
  <c r="C179" i="1"/>
  <c r="F68" i="1"/>
  <c r="N68" i="1"/>
  <c r="I178" i="1"/>
  <c r="Q67" i="1"/>
  <c r="S67" i="1"/>
  <c r="C185" i="2"/>
  <c r="L71" i="2"/>
  <c r="P71" i="2"/>
  <c r="B71" i="2"/>
  <c r="I184" i="2"/>
  <c r="O184" i="2"/>
  <c r="D185" i="2"/>
  <c r="M184" i="2"/>
  <c r="H184" i="2"/>
  <c r="E185" i="2"/>
  <c r="T177" i="1"/>
  <c r="E179" i="1"/>
  <c r="H178" i="1"/>
  <c r="D179" i="1"/>
  <c r="M178" i="1"/>
  <c r="O178" i="1"/>
  <c r="T178" i="1" l="1"/>
  <c r="P68" i="1"/>
  <c r="L68" i="1"/>
  <c r="B68" i="1"/>
  <c r="C180" i="1"/>
  <c r="I179" i="1"/>
  <c r="C186" i="2"/>
  <c r="J71" i="2"/>
  <c r="K72" i="2"/>
  <c r="G72" i="2"/>
  <c r="R71" i="2"/>
  <c r="I185" i="2"/>
  <c r="D186" i="2"/>
  <c r="M185" i="2"/>
  <c r="O185" i="2"/>
  <c r="H185" i="2"/>
  <c r="E186" i="2"/>
  <c r="T184" i="2"/>
  <c r="O179" i="1"/>
  <c r="E180" i="1"/>
  <c r="H179" i="1"/>
  <c r="D180" i="1"/>
  <c r="I180" i="1" s="1"/>
  <c r="M179" i="1"/>
  <c r="C181" i="1" l="1"/>
  <c r="J68" i="1"/>
  <c r="G69" i="1"/>
  <c r="R68" i="1"/>
  <c r="K69" i="1"/>
  <c r="T185" i="2"/>
  <c r="F72" i="2"/>
  <c r="N72" i="2"/>
  <c r="C187" i="2"/>
  <c r="I186" i="2"/>
  <c r="I187" i="2"/>
  <c r="Q71" i="2"/>
  <c r="S71" i="2"/>
  <c r="H186" i="2"/>
  <c r="E187" i="2"/>
  <c r="O186" i="2"/>
  <c r="D187" i="2"/>
  <c r="M186" i="2"/>
  <c r="T179" i="1"/>
  <c r="O180" i="1"/>
  <c r="M180" i="1"/>
  <c r="D181" i="1"/>
  <c r="E181" i="1"/>
  <c r="H180" i="1"/>
  <c r="N69" i="1" l="1"/>
  <c r="F69" i="1"/>
  <c r="Q68" i="1"/>
  <c r="S68" i="1"/>
  <c r="C182" i="1"/>
  <c r="I181" i="1"/>
  <c r="C188" i="2"/>
  <c r="L72" i="2"/>
  <c r="P72" i="2"/>
  <c r="B72" i="2"/>
  <c r="T186" i="2"/>
  <c r="H187" i="2"/>
  <c r="E188" i="2"/>
  <c r="O187" i="2"/>
  <c r="D188" i="2"/>
  <c r="M187" i="2"/>
  <c r="T180" i="1"/>
  <c r="O181" i="1"/>
  <c r="M181" i="1"/>
  <c r="D182" i="1"/>
  <c r="E182" i="1"/>
  <c r="H181" i="1"/>
  <c r="C183" i="1" l="1"/>
  <c r="P69" i="1"/>
  <c r="L69" i="1"/>
  <c r="B69" i="1"/>
  <c r="I182" i="1"/>
  <c r="I188" i="2"/>
  <c r="K73" i="2"/>
  <c r="G73" i="2"/>
  <c r="R72" i="2"/>
  <c r="J72" i="2"/>
  <c r="C189" i="2"/>
  <c r="O188" i="2"/>
  <c r="D189" i="2"/>
  <c r="M188" i="2"/>
  <c r="H188" i="2"/>
  <c r="E189" i="2"/>
  <c r="T187" i="2"/>
  <c r="T181" i="1"/>
  <c r="E183" i="1"/>
  <c r="H182" i="1"/>
  <c r="D183" i="1"/>
  <c r="I183" i="1" s="1"/>
  <c r="M182" i="1"/>
  <c r="O182" i="1"/>
  <c r="C184" i="1" l="1"/>
  <c r="K70" i="1"/>
  <c r="J69" i="1"/>
  <c r="G70" i="1"/>
  <c r="R69" i="1"/>
  <c r="C190" i="2"/>
  <c r="N73" i="2"/>
  <c r="F73" i="2"/>
  <c r="I189" i="2"/>
  <c r="Q72" i="2"/>
  <c r="S72" i="2"/>
  <c r="O189" i="2"/>
  <c r="D190" i="2"/>
  <c r="M189" i="2"/>
  <c r="H189" i="2"/>
  <c r="E190" i="2"/>
  <c r="T188" i="2"/>
  <c r="D184" i="1"/>
  <c r="M183" i="1"/>
  <c r="T182" i="1"/>
  <c r="E184" i="1"/>
  <c r="H183" i="1"/>
  <c r="O183" i="1"/>
  <c r="T183" i="1" s="1"/>
  <c r="Q69" i="1" l="1"/>
  <c r="S69" i="1"/>
  <c r="F70" i="1"/>
  <c r="N70" i="1"/>
  <c r="C185" i="1"/>
  <c r="I184" i="1"/>
  <c r="P73" i="2"/>
  <c r="L73" i="2"/>
  <c r="B73" i="2"/>
  <c r="C191" i="2"/>
  <c r="I190" i="2"/>
  <c r="T189" i="2"/>
  <c r="O190" i="2"/>
  <c r="D191" i="2"/>
  <c r="M190" i="2"/>
  <c r="H190" i="2"/>
  <c r="E191" i="2"/>
  <c r="E185" i="1"/>
  <c r="H184" i="1"/>
  <c r="O184" i="1"/>
  <c r="M184" i="1"/>
  <c r="D185" i="1"/>
  <c r="L70" i="1" l="1"/>
  <c r="P70" i="1"/>
  <c r="B70" i="1"/>
  <c r="C186" i="1"/>
  <c r="I185" i="1"/>
  <c r="I191" i="2"/>
  <c r="C192" i="2"/>
  <c r="G74" i="2"/>
  <c r="K74" i="2"/>
  <c r="J73" i="2"/>
  <c r="R73" i="2"/>
  <c r="D192" i="2"/>
  <c r="M191" i="2"/>
  <c r="H191" i="2"/>
  <c r="E192" i="2"/>
  <c r="O191" i="2"/>
  <c r="T190" i="2"/>
  <c r="T184" i="1"/>
  <c r="O185" i="1"/>
  <c r="M185" i="1"/>
  <c r="D186" i="1"/>
  <c r="I186" i="1" s="1"/>
  <c r="E186" i="1"/>
  <c r="H185" i="1"/>
  <c r="J70" i="1" l="1"/>
  <c r="G71" i="1"/>
  <c r="R70" i="1"/>
  <c r="K71" i="1"/>
  <c r="C187" i="1"/>
  <c r="C193" i="2"/>
  <c r="N74" i="2"/>
  <c r="F74" i="2"/>
  <c r="T191" i="2"/>
  <c r="Q73" i="2"/>
  <c r="S73" i="2"/>
  <c r="I192" i="2"/>
  <c r="H192" i="2"/>
  <c r="E193" i="2"/>
  <c r="O192" i="2"/>
  <c r="D193" i="2"/>
  <c r="I193" i="2" s="1"/>
  <c r="M192" i="2"/>
  <c r="D187" i="1"/>
  <c r="I187" i="1" s="1"/>
  <c r="M186" i="1"/>
  <c r="E187" i="1"/>
  <c r="H186" i="1"/>
  <c r="O186" i="1"/>
  <c r="T185" i="1"/>
  <c r="T192" i="2" l="1"/>
  <c r="T186" i="1"/>
  <c r="C188" i="1"/>
  <c r="F71" i="1"/>
  <c r="N71" i="1"/>
  <c r="Q70" i="1"/>
  <c r="S70" i="1"/>
  <c r="P74" i="2"/>
  <c r="L74" i="2"/>
  <c r="B74" i="2"/>
  <c r="C194" i="2"/>
  <c r="O193" i="2"/>
  <c r="H193" i="2"/>
  <c r="E194" i="2"/>
  <c r="D194" i="2"/>
  <c r="M193" i="2"/>
  <c r="E188" i="1"/>
  <c r="H187" i="1"/>
  <c r="O187" i="1"/>
  <c r="D188" i="1"/>
  <c r="I188" i="1" s="1"/>
  <c r="M187" i="1"/>
  <c r="T187" i="1" l="1"/>
  <c r="C189" i="1"/>
  <c r="L71" i="1"/>
  <c r="P71" i="1"/>
  <c r="B71" i="1"/>
  <c r="J74" i="2"/>
  <c r="K75" i="2"/>
  <c r="R74" i="2"/>
  <c r="G75" i="2"/>
  <c r="C195" i="2"/>
  <c r="I194" i="2"/>
  <c r="H194" i="2"/>
  <c r="E195" i="2"/>
  <c r="T193" i="2"/>
  <c r="O194" i="2"/>
  <c r="D195" i="2"/>
  <c r="M194" i="2"/>
  <c r="O188" i="1"/>
  <c r="M188" i="1"/>
  <c r="D189" i="1"/>
  <c r="E189" i="1"/>
  <c r="H188" i="1"/>
  <c r="C190" i="1" l="1"/>
  <c r="K72" i="1"/>
  <c r="J71" i="1"/>
  <c r="G72" i="1"/>
  <c r="R71" i="1"/>
  <c r="I189" i="1"/>
  <c r="C196" i="2"/>
  <c r="I195" i="2"/>
  <c r="S74" i="2"/>
  <c r="Q74" i="2"/>
  <c r="N75" i="2"/>
  <c r="F75" i="2"/>
  <c r="H195" i="2"/>
  <c r="E196" i="2"/>
  <c r="T194" i="2"/>
  <c r="O195" i="2"/>
  <c r="D196" i="2"/>
  <c r="M195" i="2"/>
  <c r="T188" i="1"/>
  <c r="O189" i="1"/>
  <c r="M189" i="1"/>
  <c r="D190" i="1"/>
  <c r="E190" i="1"/>
  <c r="H189" i="1"/>
  <c r="T195" i="2" l="1"/>
  <c r="Q71" i="1"/>
  <c r="S71" i="1"/>
  <c r="I190" i="1"/>
  <c r="C191" i="1"/>
  <c r="N72" i="1"/>
  <c r="F72" i="1"/>
  <c r="C197" i="2"/>
  <c r="L75" i="2"/>
  <c r="P75" i="2"/>
  <c r="B75" i="2"/>
  <c r="I196" i="2"/>
  <c r="O196" i="2"/>
  <c r="D197" i="2"/>
  <c r="M196" i="2"/>
  <c r="H196" i="2"/>
  <c r="E197" i="2"/>
  <c r="T189" i="1"/>
  <c r="O190" i="1"/>
  <c r="D191" i="1"/>
  <c r="I191" i="1" s="1"/>
  <c r="M190" i="1"/>
  <c r="E191" i="1"/>
  <c r="H190" i="1"/>
  <c r="L72" i="1" l="1"/>
  <c r="P72" i="1"/>
  <c r="B72" i="1"/>
  <c r="C192" i="1"/>
  <c r="C198" i="2"/>
  <c r="I197" i="2"/>
  <c r="R75" i="2"/>
  <c r="J75" i="2"/>
  <c r="K76" i="2"/>
  <c r="G76" i="2"/>
  <c r="O197" i="2"/>
  <c r="D198" i="2"/>
  <c r="M197" i="2"/>
  <c r="H197" i="2"/>
  <c r="E198" i="2"/>
  <c r="T196" i="2"/>
  <c r="T190" i="1"/>
  <c r="O191" i="1"/>
  <c r="E192" i="1"/>
  <c r="H191" i="1"/>
  <c r="D192" i="1"/>
  <c r="M191" i="1"/>
  <c r="T197" i="2" l="1"/>
  <c r="C193" i="1"/>
  <c r="G73" i="1"/>
  <c r="R72" i="1"/>
  <c r="K73" i="1"/>
  <c r="J72" i="1"/>
  <c r="I192" i="1"/>
  <c r="N76" i="2"/>
  <c r="F76" i="2"/>
  <c r="C199" i="2"/>
  <c r="I198" i="2"/>
  <c r="Q75" i="2"/>
  <c r="S75" i="2"/>
  <c r="O198" i="2"/>
  <c r="D199" i="2"/>
  <c r="M198" i="2"/>
  <c r="H198" i="2"/>
  <c r="E199" i="2"/>
  <c r="E193" i="1"/>
  <c r="H192" i="1"/>
  <c r="O192" i="1"/>
  <c r="M192" i="1"/>
  <c r="D193" i="1"/>
  <c r="T191" i="1"/>
  <c r="F73" i="1" l="1"/>
  <c r="N73" i="1"/>
  <c r="I193" i="1"/>
  <c r="Q72" i="1"/>
  <c r="S72" i="1"/>
  <c r="C194" i="1"/>
  <c r="I199" i="2"/>
  <c r="C200" i="2"/>
  <c r="L76" i="2"/>
  <c r="P76" i="2"/>
  <c r="B76" i="2"/>
  <c r="T198" i="2"/>
  <c r="H199" i="2"/>
  <c r="E200" i="2"/>
  <c r="O199" i="2"/>
  <c r="D200" i="2"/>
  <c r="I200" i="2" s="1"/>
  <c r="M199" i="2"/>
  <c r="T192" i="1"/>
  <c r="M193" i="1"/>
  <c r="D194" i="1"/>
  <c r="I194" i="1" s="1"/>
  <c r="O193" i="1"/>
  <c r="E194" i="1"/>
  <c r="H193" i="1"/>
  <c r="T193" i="1" l="1"/>
  <c r="C195" i="1"/>
  <c r="L73" i="1"/>
  <c r="P73" i="1"/>
  <c r="B73" i="1"/>
  <c r="C201" i="2"/>
  <c r="J76" i="2"/>
  <c r="K77" i="2"/>
  <c r="R76" i="2"/>
  <c r="G77" i="2"/>
  <c r="H200" i="2"/>
  <c r="E201" i="2"/>
  <c r="T199" i="2"/>
  <c r="O200" i="2"/>
  <c r="D201" i="2"/>
  <c r="M200" i="2"/>
  <c r="E195" i="1"/>
  <c r="H194" i="1"/>
  <c r="D195" i="1"/>
  <c r="I195" i="1" s="1"/>
  <c r="M194" i="1"/>
  <c r="O194" i="1"/>
  <c r="J73" i="1" l="1"/>
  <c r="G74" i="1"/>
  <c r="R73" i="1"/>
  <c r="K74" i="1"/>
  <c r="C196" i="1"/>
  <c r="C202" i="2"/>
  <c r="I201" i="2"/>
  <c r="S76" i="2"/>
  <c r="Q76" i="2"/>
  <c r="N77" i="2"/>
  <c r="F77" i="2"/>
  <c r="E202" i="2"/>
  <c r="H201" i="2"/>
  <c r="T200" i="2"/>
  <c r="O201" i="2"/>
  <c r="D202" i="2"/>
  <c r="M201" i="2"/>
  <c r="D196" i="1"/>
  <c r="M195" i="1"/>
  <c r="T194" i="1"/>
  <c r="O195" i="1"/>
  <c r="E196" i="1"/>
  <c r="H195" i="1"/>
  <c r="S73" i="1" l="1"/>
  <c r="Q73" i="1"/>
  <c r="I196" i="1"/>
  <c r="C197" i="1"/>
  <c r="F74" i="1"/>
  <c r="N74" i="1"/>
  <c r="P77" i="2"/>
  <c r="L77" i="2"/>
  <c r="B77" i="2"/>
  <c r="I202" i="2"/>
  <c r="C203" i="2"/>
  <c r="T201" i="2"/>
  <c r="O202" i="2"/>
  <c r="M202" i="2"/>
  <c r="D203" i="2"/>
  <c r="E203" i="2"/>
  <c r="H202" i="2"/>
  <c r="T195" i="1"/>
  <c r="E197" i="1"/>
  <c r="H196" i="1"/>
  <c r="O196" i="1"/>
  <c r="M196" i="1"/>
  <c r="D197" i="1"/>
  <c r="T196" i="1" l="1"/>
  <c r="C198" i="1"/>
  <c r="L74" i="1"/>
  <c r="P74" i="1"/>
  <c r="B74" i="1"/>
  <c r="I197" i="1"/>
  <c r="C204" i="2"/>
  <c r="I203" i="2"/>
  <c r="R77" i="2"/>
  <c r="J77" i="2"/>
  <c r="G78" i="2"/>
  <c r="K78" i="2"/>
  <c r="O203" i="2"/>
  <c r="E204" i="2"/>
  <c r="H203" i="2"/>
  <c r="M203" i="2"/>
  <c r="D204" i="2"/>
  <c r="T202" i="2"/>
  <c r="O197" i="1"/>
  <c r="M197" i="1"/>
  <c r="D198" i="1"/>
  <c r="E198" i="1"/>
  <c r="H197" i="1"/>
  <c r="J74" i="1" l="1"/>
  <c r="K75" i="1"/>
  <c r="G75" i="1"/>
  <c r="R74" i="1"/>
  <c r="C199" i="1"/>
  <c r="I198" i="1"/>
  <c r="C205" i="2"/>
  <c r="F78" i="2"/>
  <c r="N78" i="2"/>
  <c r="I204" i="2"/>
  <c r="Q77" i="2"/>
  <c r="S77" i="2"/>
  <c r="M204" i="2"/>
  <c r="D205" i="2"/>
  <c r="I205" i="2" s="1"/>
  <c r="O204" i="2"/>
  <c r="T203" i="2"/>
  <c r="E205" i="2"/>
  <c r="H204" i="2"/>
  <c r="T197" i="1"/>
  <c r="D199" i="1"/>
  <c r="M198" i="1"/>
  <c r="E199" i="1"/>
  <c r="H198" i="1"/>
  <c r="O198" i="1"/>
  <c r="C200" i="1" l="1"/>
  <c r="I199" i="1"/>
  <c r="T198" i="1"/>
  <c r="Q74" i="1"/>
  <c r="S74" i="1"/>
  <c r="N75" i="1"/>
  <c r="F75" i="1"/>
  <c r="T204" i="2"/>
  <c r="P78" i="2"/>
  <c r="L78" i="2"/>
  <c r="B78" i="2"/>
  <c r="C206" i="2"/>
  <c r="M205" i="2"/>
  <c r="D206" i="2"/>
  <c r="O205" i="2"/>
  <c r="E206" i="2"/>
  <c r="H205" i="2"/>
  <c r="E200" i="1"/>
  <c r="H199" i="1"/>
  <c r="O199" i="1"/>
  <c r="D200" i="1"/>
  <c r="I200" i="1" s="1"/>
  <c r="M199" i="1"/>
  <c r="T205" i="2" l="1"/>
  <c r="P75" i="1"/>
  <c r="L75" i="1"/>
  <c r="B75" i="1"/>
  <c r="C201" i="1"/>
  <c r="C207" i="2"/>
  <c r="I206" i="2"/>
  <c r="K79" i="2"/>
  <c r="R78" i="2"/>
  <c r="J78" i="2"/>
  <c r="G79" i="2"/>
  <c r="M206" i="2"/>
  <c r="D207" i="2"/>
  <c r="O206" i="2"/>
  <c r="E207" i="2"/>
  <c r="H206" i="2"/>
  <c r="T199" i="1"/>
  <c r="M200" i="1"/>
  <c r="D201" i="1"/>
  <c r="I201" i="1" s="1"/>
  <c r="E201" i="1"/>
  <c r="H200" i="1"/>
  <c r="O200" i="1"/>
  <c r="C202" i="1" l="1"/>
  <c r="G76" i="1"/>
  <c r="R75" i="1"/>
  <c r="J75" i="1"/>
  <c r="K76" i="1"/>
  <c r="T206" i="2"/>
  <c r="N79" i="2"/>
  <c r="F79" i="2"/>
  <c r="C208" i="2"/>
  <c r="S78" i="2"/>
  <c r="Q78" i="2"/>
  <c r="I207" i="2"/>
  <c r="M207" i="2"/>
  <c r="D208" i="2"/>
  <c r="O207" i="2"/>
  <c r="E208" i="2"/>
  <c r="H207" i="2"/>
  <c r="T200" i="1"/>
  <c r="M201" i="1"/>
  <c r="D202" i="1"/>
  <c r="E202" i="1"/>
  <c r="H201" i="1"/>
  <c r="O201" i="1"/>
  <c r="C203" i="1" l="1"/>
  <c r="I202" i="1"/>
  <c r="N76" i="1"/>
  <c r="F76" i="1"/>
  <c r="T201" i="1"/>
  <c r="Q75" i="1"/>
  <c r="S75" i="1"/>
  <c r="C209" i="2"/>
  <c r="I208" i="2"/>
  <c r="L79" i="2"/>
  <c r="P79" i="2"/>
  <c r="B79" i="2"/>
  <c r="E209" i="2"/>
  <c r="H208" i="2"/>
  <c r="O208" i="2"/>
  <c r="T207" i="2"/>
  <c r="M208" i="2"/>
  <c r="D209" i="2"/>
  <c r="D203" i="1"/>
  <c r="M202" i="1"/>
  <c r="E203" i="1"/>
  <c r="H202" i="1"/>
  <c r="O202" i="1"/>
  <c r="T202" i="1" l="1"/>
  <c r="C204" i="1"/>
  <c r="I203" i="1"/>
  <c r="L76" i="1"/>
  <c r="P76" i="1"/>
  <c r="B76" i="1"/>
  <c r="G80" i="2"/>
  <c r="R79" i="2"/>
  <c r="J79" i="2"/>
  <c r="K80" i="2"/>
  <c r="C210" i="2"/>
  <c r="I209" i="2"/>
  <c r="E210" i="2"/>
  <c r="H209" i="2"/>
  <c r="O209" i="2"/>
  <c r="M209" i="2"/>
  <c r="D210" i="2"/>
  <c r="I210" i="2" s="1"/>
  <c r="T208" i="2"/>
  <c r="E204" i="1"/>
  <c r="H203" i="1"/>
  <c r="O203" i="1"/>
  <c r="D204" i="1"/>
  <c r="M203" i="1"/>
  <c r="C205" i="1" l="1"/>
  <c r="I204" i="1"/>
  <c r="G77" i="1"/>
  <c r="R76" i="1"/>
  <c r="J76" i="1"/>
  <c r="K77" i="1"/>
  <c r="S79" i="2"/>
  <c r="Q79" i="2"/>
  <c r="T209" i="2"/>
  <c r="N80" i="2"/>
  <c r="F80" i="2"/>
  <c r="C211" i="2"/>
  <c r="E211" i="2"/>
  <c r="H210" i="2"/>
  <c r="M210" i="2"/>
  <c r="D211" i="2"/>
  <c r="I211" i="2" s="1"/>
  <c r="O210" i="2"/>
  <c r="T203" i="1"/>
  <c r="E205" i="1"/>
  <c r="H204" i="1"/>
  <c r="O204" i="1"/>
  <c r="M204" i="1"/>
  <c r="D205" i="1"/>
  <c r="T210" i="2" l="1"/>
  <c r="S76" i="1"/>
  <c r="Q76" i="1"/>
  <c r="I205" i="1"/>
  <c r="C206" i="1"/>
  <c r="F77" i="1"/>
  <c r="N77" i="1"/>
  <c r="C212" i="2"/>
  <c r="L80" i="2"/>
  <c r="P80" i="2"/>
  <c r="B80" i="2"/>
  <c r="E212" i="2"/>
  <c r="H211" i="2"/>
  <c r="M211" i="2"/>
  <c r="D212" i="2"/>
  <c r="O211" i="2"/>
  <c r="O205" i="1"/>
  <c r="M205" i="1"/>
  <c r="D206" i="1"/>
  <c r="E206" i="1"/>
  <c r="H205" i="1"/>
  <c r="T204" i="1"/>
  <c r="P77" i="1" l="1"/>
  <c r="L77" i="1"/>
  <c r="B77" i="1"/>
  <c r="C207" i="1"/>
  <c r="I206" i="1"/>
  <c r="C213" i="2"/>
  <c r="J80" i="2"/>
  <c r="K81" i="2"/>
  <c r="G81" i="2"/>
  <c r="R80" i="2"/>
  <c r="I212" i="2"/>
  <c r="T211" i="2"/>
  <c r="M212" i="2"/>
  <c r="D213" i="2"/>
  <c r="O212" i="2"/>
  <c r="E213" i="2"/>
  <c r="H212" i="2"/>
  <c r="E207" i="1"/>
  <c r="H206" i="1"/>
  <c r="D207" i="1"/>
  <c r="I207" i="1" s="1"/>
  <c r="M206" i="1"/>
  <c r="O206" i="1"/>
  <c r="T205" i="1"/>
  <c r="R77" i="1" l="1"/>
  <c r="K78" i="1"/>
  <c r="J77" i="1"/>
  <c r="G78" i="1"/>
  <c r="T206" i="1"/>
  <c r="C208" i="1"/>
  <c r="I213" i="2"/>
  <c r="F81" i="2"/>
  <c r="N81" i="2"/>
  <c r="T212" i="2"/>
  <c r="C214" i="2"/>
  <c r="Q80" i="2"/>
  <c r="S80" i="2"/>
  <c r="M213" i="2"/>
  <c r="D214" i="2"/>
  <c r="O213" i="2"/>
  <c r="E214" i="2"/>
  <c r="H213" i="2"/>
  <c r="O207" i="1"/>
  <c r="D208" i="1"/>
  <c r="M207" i="1"/>
  <c r="E208" i="1"/>
  <c r="H207" i="1"/>
  <c r="T207" i="1" l="1"/>
  <c r="F78" i="1"/>
  <c r="N78" i="1"/>
  <c r="C209" i="1"/>
  <c r="I208" i="1"/>
  <c r="Q77" i="1"/>
  <c r="S77" i="1"/>
  <c r="T213" i="2"/>
  <c r="C215" i="2"/>
  <c r="I214" i="2"/>
  <c r="L81" i="2"/>
  <c r="P81" i="2"/>
  <c r="B81" i="2"/>
  <c r="M214" i="2"/>
  <c r="D215" i="2"/>
  <c r="O214" i="2"/>
  <c r="E215" i="2"/>
  <c r="H214" i="2"/>
  <c r="O208" i="1"/>
  <c r="M208" i="1"/>
  <c r="D209" i="1"/>
  <c r="E209" i="1"/>
  <c r="H208" i="1"/>
  <c r="C210" i="1" l="1"/>
  <c r="P78" i="1"/>
  <c r="L78" i="1"/>
  <c r="B78" i="1"/>
  <c r="I209" i="1"/>
  <c r="T214" i="2"/>
  <c r="C216" i="2"/>
  <c r="I215" i="2"/>
  <c r="K82" i="2"/>
  <c r="R81" i="2"/>
  <c r="G82" i="2"/>
  <c r="J81" i="2"/>
  <c r="M215" i="2"/>
  <c r="D216" i="2"/>
  <c r="I216" i="2" s="1"/>
  <c r="E216" i="2"/>
  <c r="H215" i="2"/>
  <c r="O215" i="2"/>
  <c r="O209" i="1"/>
  <c r="E210" i="1"/>
  <c r="H209" i="1"/>
  <c r="M209" i="1"/>
  <c r="D210" i="1"/>
  <c r="T208" i="1"/>
  <c r="T215" i="2" l="1"/>
  <c r="K79" i="1"/>
  <c r="R78" i="1"/>
  <c r="J78" i="1"/>
  <c r="G79" i="1"/>
  <c r="C211" i="1"/>
  <c r="I210" i="1"/>
  <c r="F82" i="2"/>
  <c r="N82" i="2"/>
  <c r="C217" i="2"/>
  <c r="S81" i="2"/>
  <c r="Q81" i="2"/>
  <c r="E217" i="2"/>
  <c r="H216" i="2"/>
  <c r="M216" i="2"/>
  <c r="D217" i="2"/>
  <c r="I217" i="2" s="1"/>
  <c r="O216" i="2"/>
  <c r="T209" i="1"/>
  <c r="D211" i="1"/>
  <c r="M210" i="1"/>
  <c r="O210" i="1"/>
  <c r="E211" i="1"/>
  <c r="H210" i="1"/>
  <c r="T216" i="2" l="1"/>
  <c r="C212" i="1"/>
  <c r="Q78" i="1"/>
  <c r="S78" i="1"/>
  <c r="T210" i="1"/>
  <c r="F79" i="1"/>
  <c r="N79" i="1"/>
  <c r="I211" i="1"/>
  <c r="L82" i="2"/>
  <c r="P82" i="2"/>
  <c r="B82" i="2"/>
  <c r="C218" i="2"/>
  <c r="M217" i="2"/>
  <c r="D218" i="2"/>
  <c r="O217" i="2"/>
  <c r="E218" i="2"/>
  <c r="H217" i="2"/>
  <c r="E212" i="1"/>
  <c r="H211" i="1"/>
  <c r="O211" i="1"/>
  <c r="D212" i="1"/>
  <c r="M211" i="1"/>
  <c r="T217" i="2" l="1"/>
  <c r="C213" i="1"/>
  <c r="I212" i="1"/>
  <c r="L79" i="1"/>
  <c r="P79" i="1"/>
  <c r="B79" i="1"/>
  <c r="K83" i="2"/>
  <c r="R82" i="2"/>
  <c r="J82" i="2"/>
  <c r="G83" i="2"/>
  <c r="C219" i="2"/>
  <c r="I218" i="2"/>
  <c r="M218" i="2"/>
  <c r="D219" i="2"/>
  <c r="E219" i="2"/>
  <c r="H218" i="2"/>
  <c r="O218" i="2"/>
  <c r="T211" i="1"/>
  <c r="O212" i="1"/>
  <c r="M212" i="1"/>
  <c r="D213" i="1"/>
  <c r="E213" i="1"/>
  <c r="H212" i="1"/>
  <c r="T218" i="2" l="1"/>
  <c r="I213" i="1"/>
  <c r="R79" i="1"/>
  <c r="K80" i="1"/>
  <c r="J79" i="1"/>
  <c r="G80" i="1"/>
  <c r="C214" i="1"/>
  <c r="C220" i="2"/>
  <c r="N83" i="2"/>
  <c r="F83" i="2"/>
  <c r="S82" i="2"/>
  <c r="Q82" i="2"/>
  <c r="I219" i="2"/>
  <c r="O219" i="2"/>
  <c r="M219" i="2"/>
  <c r="D220" i="2"/>
  <c r="E220" i="2"/>
  <c r="H219" i="2"/>
  <c r="T212" i="1"/>
  <c r="O213" i="1"/>
  <c r="E214" i="1"/>
  <c r="H213" i="1"/>
  <c r="D214" i="1"/>
  <c r="M213" i="1"/>
  <c r="I214" i="1" l="1"/>
  <c r="S79" i="1"/>
  <c r="Q79" i="1"/>
  <c r="C215" i="1"/>
  <c r="N80" i="1"/>
  <c r="F80" i="1"/>
  <c r="I220" i="2"/>
  <c r="C221" i="2"/>
  <c r="P83" i="2"/>
  <c r="L83" i="2"/>
  <c r="B83" i="2"/>
  <c r="O220" i="2"/>
  <c r="E221" i="2"/>
  <c r="H220" i="2"/>
  <c r="M220" i="2"/>
  <c r="D221" i="2"/>
  <c r="T219" i="2"/>
  <c r="O214" i="1"/>
  <c r="E215" i="1"/>
  <c r="H214" i="1"/>
  <c r="D215" i="1"/>
  <c r="M214" i="1"/>
  <c r="T213" i="1"/>
  <c r="C216" i="1" l="1"/>
  <c r="I215" i="1"/>
  <c r="P80" i="1"/>
  <c r="L80" i="1"/>
  <c r="B80" i="1"/>
  <c r="C222" i="2"/>
  <c r="I221" i="2"/>
  <c r="R83" i="2"/>
  <c r="J83" i="2"/>
  <c r="G84" i="2"/>
  <c r="K84" i="2"/>
  <c r="O221" i="2"/>
  <c r="E222" i="2"/>
  <c r="H221" i="2"/>
  <c r="T220" i="2"/>
  <c r="M221" i="2"/>
  <c r="D222" i="2"/>
  <c r="E216" i="1"/>
  <c r="H215" i="1"/>
  <c r="T214" i="1"/>
  <c r="O215" i="1"/>
  <c r="M215" i="1"/>
  <c r="D216" i="1"/>
  <c r="C217" i="1" l="1"/>
  <c r="I216" i="1"/>
  <c r="G81" i="1"/>
  <c r="R80" i="1"/>
  <c r="K81" i="1"/>
  <c r="J80" i="1"/>
  <c r="C223" i="2"/>
  <c r="Q83" i="2"/>
  <c r="S83" i="2"/>
  <c r="I222" i="2"/>
  <c r="N84" i="2"/>
  <c r="F84" i="2"/>
  <c r="E223" i="2"/>
  <c r="H222" i="2"/>
  <c r="M222" i="2"/>
  <c r="D223" i="2"/>
  <c r="O222" i="2"/>
  <c r="T221" i="2"/>
  <c r="T215" i="1"/>
  <c r="E217" i="1"/>
  <c r="H216" i="1"/>
  <c r="M216" i="1"/>
  <c r="D217" i="1"/>
  <c r="O216" i="1"/>
  <c r="T216" i="1" l="1"/>
  <c r="I217" i="1"/>
  <c r="N81" i="1"/>
  <c r="F81" i="1"/>
  <c r="C218" i="1"/>
  <c r="Q80" i="1"/>
  <c r="S80" i="1"/>
  <c r="T222" i="2"/>
  <c r="L84" i="2"/>
  <c r="P84" i="2"/>
  <c r="B84" i="2"/>
  <c r="C224" i="2"/>
  <c r="I223" i="2"/>
  <c r="M223" i="2"/>
  <c r="D224" i="2"/>
  <c r="O223" i="2"/>
  <c r="E224" i="2"/>
  <c r="H223" i="2"/>
  <c r="O217" i="1"/>
  <c r="E218" i="1"/>
  <c r="H217" i="1"/>
  <c r="D218" i="1"/>
  <c r="M217" i="1"/>
  <c r="C219" i="1" l="1"/>
  <c r="L81" i="1"/>
  <c r="P81" i="1"/>
  <c r="B81" i="1"/>
  <c r="I218" i="1"/>
  <c r="C225" i="2"/>
  <c r="I224" i="2"/>
  <c r="K85" i="2"/>
  <c r="G85" i="2"/>
  <c r="J84" i="2"/>
  <c r="R84" i="2"/>
  <c r="T223" i="2"/>
  <c r="E225" i="2"/>
  <c r="H224" i="2"/>
  <c r="M224" i="2"/>
  <c r="D225" i="2"/>
  <c r="O224" i="2"/>
  <c r="T217" i="1"/>
  <c r="O218" i="1"/>
  <c r="D219" i="1"/>
  <c r="I219" i="1" s="1"/>
  <c r="M218" i="1"/>
  <c r="E219" i="1"/>
  <c r="H218" i="1"/>
  <c r="T224" i="2" l="1"/>
  <c r="C220" i="1"/>
  <c r="R81" i="1"/>
  <c r="K82" i="1"/>
  <c r="G82" i="1"/>
  <c r="J81" i="1"/>
  <c r="Q84" i="2"/>
  <c r="S84" i="2"/>
  <c r="N85" i="2"/>
  <c r="F85" i="2"/>
  <c r="C226" i="2"/>
  <c r="I225" i="2"/>
  <c r="O225" i="2"/>
  <c r="E226" i="2"/>
  <c r="H225" i="2"/>
  <c r="M225" i="2"/>
  <c r="D226" i="2"/>
  <c r="O219" i="1"/>
  <c r="M219" i="1"/>
  <c r="D220" i="1"/>
  <c r="E220" i="1"/>
  <c r="H219" i="1"/>
  <c r="T218" i="1"/>
  <c r="C221" i="1" l="1"/>
  <c r="I220" i="1"/>
  <c r="Q81" i="1"/>
  <c r="S81" i="1"/>
  <c r="F82" i="1"/>
  <c r="N82" i="1"/>
  <c r="C227" i="2"/>
  <c r="I226" i="2"/>
  <c r="T225" i="2"/>
  <c r="L85" i="2"/>
  <c r="P85" i="2"/>
  <c r="B85" i="2"/>
  <c r="M226" i="2"/>
  <c r="D227" i="2"/>
  <c r="E227" i="2"/>
  <c r="H226" i="2"/>
  <c r="O226" i="2"/>
  <c r="E221" i="1"/>
  <c r="H220" i="1"/>
  <c r="M220" i="1"/>
  <c r="D221" i="1"/>
  <c r="T219" i="1"/>
  <c r="O220" i="1"/>
  <c r="T226" i="2" l="1"/>
  <c r="T220" i="1"/>
  <c r="P82" i="1"/>
  <c r="L82" i="1"/>
  <c r="B82" i="1"/>
  <c r="C222" i="1"/>
  <c r="I221" i="1"/>
  <c r="R85" i="2"/>
  <c r="J85" i="2"/>
  <c r="K86" i="2"/>
  <c r="G86" i="2"/>
  <c r="C228" i="2"/>
  <c r="I227" i="2"/>
  <c r="O227" i="2"/>
  <c r="M227" i="2"/>
  <c r="D228" i="2"/>
  <c r="E228" i="2"/>
  <c r="H227" i="2"/>
  <c r="D222" i="1"/>
  <c r="I222" i="1" s="1"/>
  <c r="M221" i="1"/>
  <c r="O221" i="1"/>
  <c r="E222" i="1"/>
  <c r="H221" i="1"/>
  <c r="T221" i="1" l="1"/>
  <c r="C223" i="1"/>
  <c r="R82" i="1"/>
  <c r="K83" i="1"/>
  <c r="J82" i="1"/>
  <c r="G83" i="1"/>
  <c r="T227" i="2"/>
  <c r="S85" i="2"/>
  <c r="Q85" i="2"/>
  <c r="C229" i="2"/>
  <c r="I228" i="2"/>
  <c r="F86" i="2"/>
  <c r="N86" i="2"/>
  <c r="M228" i="2"/>
  <c r="D229" i="2"/>
  <c r="O228" i="2"/>
  <c r="E229" i="2"/>
  <c r="H228" i="2"/>
  <c r="E223" i="1"/>
  <c r="H222" i="1"/>
  <c r="O222" i="1"/>
  <c r="D223" i="1"/>
  <c r="I223" i="1" s="1"/>
  <c r="M222" i="1"/>
  <c r="Q82" i="1" l="1"/>
  <c r="S82" i="1"/>
  <c r="C224" i="1"/>
  <c r="N83" i="1"/>
  <c r="F83" i="1"/>
  <c r="T228" i="2"/>
  <c r="P86" i="2"/>
  <c r="L86" i="2"/>
  <c r="B86" i="2"/>
  <c r="I229" i="2"/>
  <c r="C230" i="2"/>
  <c r="M229" i="2"/>
  <c r="D230" i="2"/>
  <c r="O229" i="2"/>
  <c r="E230" i="2"/>
  <c r="H229" i="2"/>
  <c r="T222" i="1"/>
  <c r="O223" i="1"/>
  <c r="M223" i="1"/>
  <c r="D224" i="1"/>
  <c r="E224" i="1"/>
  <c r="H223" i="1"/>
  <c r="T229" i="2" l="1"/>
  <c r="C225" i="1"/>
  <c r="I224" i="1"/>
  <c r="L83" i="1"/>
  <c r="P83" i="1"/>
  <c r="B83" i="1"/>
  <c r="C231" i="2"/>
  <c r="G87" i="2"/>
  <c r="K87" i="2"/>
  <c r="R86" i="2"/>
  <c r="J86" i="2"/>
  <c r="I230" i="2"/>
  <c r="M230" i="2"/>
  <c r="D231" i="2"/>
  <c r="I231" i="2" s="1"/>
  <c r="O230" i="2"/>
  <c r="E231" i="2"/>
  <c r="H230" i="2"/>
  <c r="T223" i="1"/>
  <c r="E225" i="1"/>
  <c r="H224" i="1"/>
  <c r="O224" i="1"/>
  <c r="M224" i="1"/>
  <c r="D225" i="1"/>
  <c r="I225" i="1" s="1"/>
  <c r="J83" i="1" l="1"/>
  <c r="G84" i="1"/>
  <c r="R83" i="1"/>
  <c r="K84" i="1"/>
  <c r="C226" i="1"/>
  <c r="T230" i="2"/>
  <c r="Q86" i="2"/>
  <c r="S86" i="2"/>
  <c r="C232" i="2"/>
  <c r="F87" i="2"/>
  <c r="N87" i="2"/>
  <c r="M231" i="2"/>
  <c r="D232" i="2"/>
  <c r="O231" i="2"/>
  <c r="E232" i="2"/>
  <c r="H231" i="2"/>
  <c r="D226" i="1"/>
  <c r="I226" i="1" s="1"/>
  <c r="M225" i="1"/>
  <c r="O225" i="1"/>
  <c r="T224" i="1"/>
  <c r="E226" i="1"/>
  <c r="H225" i="1"/>
  <c r="T231" i="2" l="1"/>
  <c r="S83" i="1"/>
  <c r="Q83" i="1"/>
  <c r="C227" i="1"/>
  <c r="T225" i="1"/>
  <c r="N84" i="1"/>
  <c r="F84" i="1"/>
  <c r="L87" i="2"/>
  <c r="P87" i="2"/>
  <c r="B87" i="2"/>
  <c r="C233" i="2"/>
  <c r="I232" i="2"/>
  <c r="M232" i="2"/>
  <c r="D233" i="2"/>
  <c r="I233" i="2" s="1"/>
  <c r="E233" i="2"/>
  <c r="H232" i="2"/>
  <c r="O232" i="2"/>
  <c r="T232" i="2" s="1"/>
  <c r="E227" i="1"/>
  <c r="H226" i="1"/>
  <c r="O226" i="1"/>
  <c r="D227" i="1"/>
  <c r="M226" i="1"/>
  <c r="L84" i="1" l="1"/>
  <c r="P84" i="1"/>
  <c r="B84" i="1"/>
  <c r="C228" i="1"/>
  <c r="I227" i="1"/>
  <c r="C234" i="2"/>
  <c r="R87" i="2"/>
  <c r="K88" i="2"/>
  <c r="J87" i="2"/>
  <c r="G88" i="2"/>
  <c r="M233" i="2"/>
  <c r="D234" i="2"/>
  <c r="E234" i="2"/>
  <c r="H233" i="2"/>
  <c r="O233" i="2"/>
  <c r="E228" i="1"/>
  <c r="H227" i="1"/>
  <c r="T226" i="1"/>
  <c r="O227" i="1"/>
  <c r="M227" i="1"/>
  <c r="D228" i="1"/>
  <c r="T233" i="2" l="1"/>
  <c r="G85" i="1"/>
  <c r="R84" i="1"/>
  <c r="K85" i="1"/>
  <c r="J84" i="1"/>
  <c r="C229" i="1"/>
  <c r="I228" i="1"/>
  <c r="I234" i="2"/>
  <c r="F88" i="2"/>
  <c r="N88" i="2"/>
  <c r="C235" i="2"/>
  <c r="Q87" i="2"/>
  <c r="S87" i="2"/>
  <c r="M234" i="2"/>
  <c r="D235" i="2"/>
  <c r="E235" i="2"/>
  <c r="H234" i="2"/>
  <c r="O234" i="2"/>
  <c r="T227" i="1"/>
  <c r="M228" i="1"/>
  <c r="D229" i="1"/>
  <c r="I229" i="1" s="1"/>
  <c r="O228" i="1"/>
  <c r="E229" i="1"/>
  <c r="H228" i="1"/>
  <c r="T234" i="2" l="1"/>
  <c r="T228" i="1"/>
  <c r="N85" i="1"/>
  <c r="F85" i="1"/>
  <c r="Q84" i="1"/>
  <c r="S84" i="1"/>
  <c r="C230" i="1"/>
  <c r="C236" i="2"/>
  <c r="P88" i="2"/>
  <c r="L88" i="2"/>
  <c r="B88" i="2"/>
  <c r="I235" i="2"/>
  <c r="M235" i="2"/>
  <c r="D236" i="2"/>
  <c r="O235" i="2"/>
  <c r="E236" i="2"/>
  <c r="H235" i="2"/>
  <c r="O229" i="1"/>
  <c r="D230" i="1"/>
  <c r="M229" i="1"/>
  <c r="E230" i="1"/>
  <c r="H229" i="1"/>
  <c r="T235" i="2" l="1"/>
  <c r="C231" i="1"/>
  <c r="I230" i="1"/>
  <c r="P85" i="1"/>
  <c r="L85" i="1"/>
  <c r="B85" i="1"/>
  <c r="C237" i="2"/>
  <c r="R88" i="2"/>
  <c r="J88" i="2"/>
  <c r="K89" i="2"/>
  <c r="G89" i="2"/>
  <c r="I236" i="2"/>
  <c r="M236" i="2"/>
  <c r="D237" i="2"/>
  <c r="E237" i="2"/>
  <c r="H236" i="2"/>
  <c r="O236" i="2"/>
  <c r="T229" i="1"/>
  <c r="O230" i="1"/>
  <c r="E231" i="1"/>
  <c r="H230" i="1"/>
  <c r="D231" i="1"/>
  <c r="M230" i="1"/>
  <c r="T236" i="2" l="1"/>
  <c r="C232" i="1"/>
  <c r="I231" i="1"/>
  <c r="K86" i="1"/>
  <c r="G86" i="1"/>
  <c r="R85" i="1"/>
  <c r="J85" i="1"/>
  <c r="Q88" i="2"/>
  <c r="S88" i="2"/>
  <c r="N89" i="2"/>
  <c r="F89" i="2"/>
  <c r="C238" i="2"/>
  <c r="I237" i="2"/>
  <c r="M237" i="2"/>
  <c r="D238" i="2"/>
  <c r="E238" i="2"/>
  <c r="H237" i="2"/>
  <c r="O237" i="2"/>
  <c r="E232" i="1"/>
  <c r="H231" i="1"/>
  <c r="M231" i="1"/>
  <c r="D232" i="1"/>
  <c r="I232" i="1" s="1"/>
  <c r="T230" i="1"/>
  <c r="O231" i="1"/>
  <c r="Q85" i="1" l="1"/>
  <c r="S85" i="1"/>
  <c r="C233" i="1"/>
  <c r="F86" i="1"/>
  <c r="N86" i="1"/>
  <c r="C239" i="2"/>
  <c r="T237" i="2"/>
  <c r="L89" i="2"/>
  <c r="P89" i="2"/>
  <c r="B89" i="2"/>
  <c r="I238" i="2"/>
  <c r="O238" i="2"/>
  <c r="E239" i="2"/>
  <c r="H238" i="2"/>
  <c r="M238" i="2"/>
  <c r="D239" i="2"/>
  <c r="T231" i="1"/>
  <c r="O232" i="1"/>
  <c r="M232" i="1"/>
  <c r="D233" i="1"/>
  <c r="E233" i="1"/>
  <c r="H232" i="1"/>
  <c r="C234" i="1" l="1"/>
  <c r="I233" i="1"/>
  <c r="P86" i="1"/>
  <c r="L86" i="1"/>
  <c r="B86" i="1"/>
  <c r="C240" i="2"/>
  <c r="T238" i="2"/>
  <c r="I239" i="2"/>
  <c r="R89" i="2"/>
  <c r="J89" i="2"/>
  <c r="G90" i="2"/>
  <c r="K90" i="2"/>
  <c r="M239" i="2"/>
  <c r="D240" i="2"/>
  <c r="E240" i="2"/>
  <c r="H239" i="2"/>
  <c r="O239" i="2"/>
  <c r="T239" i="2" s="1"/>
  <c r="D234" i="1"/>
  <c r="I234" i="1" s="1"/>
  <c r="M233" i="1"/>
  <c r="O233" i="1"/>
  <c r="T232" i="1"/>
  <c r="E234" i="1"/>
  <c r="H233" i="1"/>
  <c r="J86" i="1" l="1"/>
  <c r="G87" i="1"/>
  <c r="K87" i="1"/>
  <c r="R86" i="1"/>
  <c r="C235" i="1"/>
  <c r="F90" i="2"/>
  <c r="N90" i="2"/>
  <c r="I240" i="2"/>
  <c r="S89" i="2"/>
  <c r="Q89" i="2"/>
  <c r="C241" i="2"/>
  <c r="M240" i="2"/>
  <c r="D241" i="2"/>
  <c r="O240" i="2"/>
  <c r="E241" i="2"/>
  <c r="H240" i="2"/>
  <c r="T233" i="1"/>
  <c r="O234" i="1"/>
  <c r="D235" i="1"/>
  <c r="M234" i="1"/>
  <c r="E235" i="1"/>
  <c r="H234" i="1"/>
  <c r="C236" i="1" l="1"/>
  <c r="I235" i="1"/>
  <c r="F87" i="1"/>
  <c r="N87" i="1"/>
  <c r="S86" i="1"/>
  <c r="Q86" i="1"/>
  <c r="T240" i="2"/>
  <c r="C242" i="2"/>
  <c r="I241" i="2"/>
  <c r="P90" i="2"/>
  <c r="L90" i="2"/>
  <c r="B90" i="2"/>
  <c r="M241" i="2"/>
  <c r="D242" i="2"/>
  <c r="E242" i="2"/>
  <c r="H241" i="2"/>
  <c r="O241" i="2"/>
  <c r="T234" i="1"/>
  <c r="E236" i="1"/>
  <c r="H235" i="1"/>
  <c r="O235" i="1"/>
  <c r="M235" i="1"/>
  <c r="D236" i="1"/>
  <c r="T241" i="2" l="1"/>
  <c r="C237" i="1"/>
  <c r="L87" i="1"/>
  <c r="P87" i="1"/>
  <c r="B87" i="1"/>
  <c r="I236" i="1"/>
  <c r="C243" i="2"/>
  <c r="K91" i="2"/>
  <c r="G91" i="2"/>
  <c r="R90" i="2"/>
  <c r="J90" i="2"/>
  <c r="I242" i="2"/>
  <c r="E243" i="2"/>
  <c r="H242" i="2"/>
  <c r="M242" i="2"/>
  <c r="D243" i="2"/>
  <c r="O242" i="2"/>
  <c r="E237" i="1"/>
  <c r="H236" i="1"/>
  <c r="O236" i="1"/>
  <c r="M236" i="1"/>
  <c r="D237" i="1"/>
  <c r="I237" i="1" s="1"/>
  <c r="T235" i="1"/>
  <c r="T242" i="2" l="1"/>
  <c r="C238" i="1"/>
  <c r="G88" i="1"/>
  <c r="R87" i="1"/>
  <c r="K88" i="1"/>
  <c r="J87" i="1"/>
  <c r="C244" i="2"/>
  <c r="I243" i="2"/>
  <c r="F91" i="2"/>
  <c r="N91" i="2"/>
  <c r="S90" i="2"/>
  <c r="Q90" i="2"/>
  <c r="O243" i="2"/>
  <c r="E244" i="2"/>
  <c r="H243" i="2"/>
  <c r="M243" i="2"/>
  <c r="D244" i="2"/>
  <c r="O237" i="1"/>
  <c r="E238" i="1"/>
  <c r="H237" i="1"/>
  <c r="D238" i="1"/>
  <c r="I238" i="1" s="1"/>
  <c r="M237" i="1"/>
  <c r="T236" i="1"/>
  <c r="S87" i="1" l="1"/>
  <c r="Q87" i="1"/>
  <c r="C239" i="1"/>
  <c r="N88" i="1"/>
  <c r="F88" i="1"/>
  <c r="C245" i="2"/>
  <c r="P91" i="2"/>
  <c r="L91" i="2"/>
  <c r="B91" i="2"/>
  <c r="I244" i="2"/>
  <c r="T243" i="2"/>
  <c r="M244" i="2"/>
  <c r="D245" i="2"/>
  <c r="O244" i="2"/>
  <c r="E245" i="2"/>
  <c r="H244" i="2"/>
  <c r="O238" i="1"/>
  <c r="E239" i="1"/>
  <c r="H238" i="1"/>
  <c r="D239" i="1"/>
  <c r="I239" i="1" s="1"/>
  <c r="M238" i="1"/>
  <c r="T237" i="1"/>
  <c r="T244" i="2" l="1"/>
  <c r="C240" i="1"/>
  <c r="P88" i="1"/>
  <c r="L88" i="1"/>
  <c r="B88" i="1"/>
  <c r="R91" i="2"/>
  <c r="J91" i="2"/>
  <c r="K92" i="2"/>
  <c r="G92" i="2"/>
  <c r="C246" i="2"/>
  <c r="I245" i="2"/>
  <c r="O245" i="2"/>
  <c r="E246" i="2"/>
  <c r="H245" i="2"/>
  <c r="M245" i="2"/>
  <c r="D246" i="2"/>
  <c r="I246" i="2" s="1"/>
  <c r="M239" i="1"/>
  <c r="D240" i="1"/>
  <c r="E240" i="1"/>
  <c r="H239" i="1"/>
  <c r="O239" i="1"/>
  <c r="T239" i="1" s="1"/>
  <c r="T238" i="1"/>
  <c r="J88" i="1" l="1"/>
  <c r="G89" i="1"/>
  <c r="K89" i="1"/>
  <c r="R88" i="1"/>
  <c r="C241" i="1"/>
  <c r="I240" i="1"/>
  <c r="C247" i="2"/>
  <c r="T245" i="2"/>
  <c r="S91" i="2"/>
  <c r="Q91" i="2"/>
  <c r="N92" i="2"/>
  <c r="F92" i="2"/>
  <c r="O246" i="2"/>
  <c r="E247" i="2"/>
  <c r="H246" i="2"/>
  <c r="M246" i="2"/>
  <c r="D247" i="2"/>
  <c r="E241" i="1"/>
  <c r="H240" i="1"/>
  <c r="M240" i="1"/>
  <c r="D241" i="1"/>
  <c r="O240" i="1"/>
  <c r="T240" i="1" l="1"/>
  <c r="F89" i="1"/>
  <c r="N89" i="1"/>
  <c r="Q88" i="1"/>
  <c r="S88" i="1"/>
  <c r="C242" i="1"/>
  <c r="I241" i="1"/>
  <c r="P92" i="2"/>
  <c r="L92" i="2"/>
  <c r="B92" i="2"/>
  <c r="I247" i="2"/>
  <c r="C248" i="2"/>
  <c r="M247" i="2"/>
  <c r="D248" i="2"/>
  <c r="O247" i="2"/>
  <c r="E248" i="2"/>
  <c r="H247" i="2"/>
  <c r="T246" i="2"/>
  <c r="D242" i="1"/>
  <c r="M241" i="1"/>
  <c r="O241" i="1"/>
  <c r="E242" i="1"/>
  <c r="H241" i="1"/>
  <c r="T247" i="2" l="1"/>
  <c r="I242" i="1"/>
  <c r="L89" i="1"/>
  <c r="P89" i="1"/>
  <c r="B89" i="1"/>
  <c r="C243" i="1"/>
  <c r="I248" i="2"/>
  <c r="R92" i="2"/>
  <c r="K93" i="2"/>
  <c r="G93" i="2"/>
  <c r="J92" i="2"/>
  <c r="C249" i="2"/>
  <c r="E249" i="2"/>
  <c r="H248" i="2"/>
  <c r="M248" i="2"/>
  <c r="D249" i="2"/>
  <c r="O248" i="2"/>
  <c r="E243" i="1"/>
  <c r="H242" i="1"/>
  <c r="O242" i="1"/>
  <c r="T241" i="1"/>
  <c r="D243" i="1"/>
  <c r="I243" i="1" s="1"/>
  <c r="M242" i="1"/>
  <c r="C244" i="1" l="1"/>
  <c r="K90" i="1"/>
  <c r="J89" i="1"/>
  <c r="R89" i="1"/>
  <c r="G90" i="1"/>
  <c r="T248" i="2"/>
  <c r="C250" i="2"/>
  <c r="Q92" i="2"/>
  <c r="S92" i="2"/>
  <c r="I249" i="2"/>
  <c r="N93" i="2"/>
  <c r="F93" i="2"/>
  <c r="M249" i="2"/>
  <c r="D250" i="2"/>
  <c r="O249" i="2"/>
  <c r="E250" i="2"/>
  <c r="H249" i="2"/>
  <c r="T242" i="1"/>
  <c r="E244" i="1"/>
  <c r="H243" i="1"/>
  <c r="O243" i="1"/>
  <c r="M243" i="1"/>
  <c r="D244" i="1"/>
  <c r="Q89" i="1" l="1"/>
  <c r="S89" i="1"/>
  <c r="C245" i="1"/>
  <c r="F90" i="1"/>
  <c r="N90" i="1"/>
  <c r="I244" i="1"/>
  <c r="C251" i="2"/>
  <c r="L93" i="2"/>
  <c r="P93" i="2"/>
  <c r="B93" i="2"/>
  <c r="I250" i="2"/>
  <c r="O250" i="2"/>
  <c r="T249" i="2"/>
  <c r="E251" i="2"/>
  <c r="H250" i="2"/>
  <c r="M250" i="2"/>
  <c r="D251" i="2"/>
  <c r="T243" i="1"/>
  <c r="M244" i="1"/>
  <c r="D245" i="1"/>
  <c r="I245" i="1" s="1"/>
  <c r="O244" i="1"/>
  <c r="E245" i="1"/>
  <c r="H244" i="1"/>
  <c r="C246" i="1" l="1"/>
  <c r="L90" i="1"/>
  <c r="P90" i="1"/>
  <c r="B90" i="1"/>
  <c r="K94" i="2"/>
  <c r="R93" i="2"/>
  <c r="J93" i="2"/>
  <c r="G94" i="2"/>
  <c r="C252" i="2"/>
  <c r="I251" i="2"/>
  <c r="O251" i="2"/>
  <c r="E252" i="2"/>
  <c r="H251" i="2"/>
  <c r="T250" i="2"/>
  <c r="M251" i="2"/>
  <c r="D252" i="2"/>
  <c r="T244" i="1"/>
  <c r="D246" i="1"/>
  <c r="I246" i="1" s="1"/>
  <c r="M245" i="1"/>
  <c r="O245" i="1"/>
  <c r="E246" i="1"/>
  <c r="H245" i="1"/>
  <c r="G91" i="1" l="1"/>
  <c r="K91" i="1"/>
  <c r="J90" i="1"/>
  <c r="R90" i="1"/>
  <c r="C247" i="1"/>
  <c r="I252" i="2"/>
  <c r="C253" i="2"/>
  <c r="N94" i="2"/>
  <c r="F94" i="2"/>
  <c r="S93" i="2"/>
  <c r="Q93" i="2"/>
  <c r="E253" i="2"/>
  <c r="H252" i="2"/>
  <c r="M252" i="2"/>
  <c r="D253" i="2"/>
  <c r="O252" i="2"/>
  <c r="T251" i="2"/>
  <c r="T245" i="1"/>
  <c r="E247" i="1"/>
  <c r="H246" i="1"/>
  <c r="O246" i="1"/>
  <c r="D247" i="1"/>
  <c r="M246" i="1"/>
  <c r="T246" i="1" l="1"/>
  <c r="S90" i="1"/>
  <c r="Q90" i="1"/>
  <c r="C248" i="1"/>
  <c r="F91" i="1"/>
  <c r="N91" i="1"/>
  <c r="I247" i="1"/>
  <c r="C254" i="2"/>
  <c r="I253" i="2"/>
  <c r="T252" i="2"/>
  <c r="L94" i="2"/>
  <c r="P94" i="2"/>
  <c r="B94" i="2"/>
  <c r="M253" i="2"/>
  <c r="D254" i="2"/>
  <c r="O253" i="2"/>
  <c r="E254" i="2"/>
  <c r="H253" i="2"/>
  <c r="M247" i="1"/>
  <c r="D248" i="1"/>
  <c r="I248" i="1" s="1"/>
  <c r="E248" i="1"/>
  <c r="H247" i="1"/>
  <c r="O247" i="1"/>
  <c r="T247" i="1" s="1"/>
  <c r="L91" i="1" l="1"/>
  <c r="P91" i="1"/>
  <c r="B91" i="1"/>
  <c r="C249" i="1"/>
  <c r="C255" i="2"/>
  <c r="K95" i="2"/>
  <c r="R94" i="2"/>
  <c r="J94" i="2"/>
  <c r="G95" i="2"/>
  <c r="I254" i="2"/>
  <c r="T253" i="2"/>
  <c r="E255" i="2"/>
  <c r="H254" i="2"/>
  <c r="M254" i="2"/>
  <c r="D255" i="2"/>
  <c r="O254" i="2"/>
  <c r="O248" i="1"/>
  <c r="E249" i="1"/>
  <c r="H248" i="1"/>
  <c r="M248" i="1"/>
  <c r="D249" i="1"/>
  <c r="T254" i="2" l="1"/>
  <c r="C250" i="1"/>
  <c r="I249" i="1"/>
  <c r="K92" i="1"/>
  <c r="J91" i="1"/>
  <c r="G92" i="1"/>
  <c r="R91" i="1"/>
  <c r="C256" i="2"/>
  <c r="I255" i="2"/>
  <c r="F95" i="2"/>
  <c r="N95" i="2"/>
  <c r="S94" i="2"/>
  <c r="Q94" i="2"/>
  <c r="M255" i="2"/>
  <c r="D256" i="2"/>
  <c r="I256" i="2" s="1"/>
  <c r="O255" i="2"/>
  <c r="E256" i="2"/>
  <c r="H255" i="2"/>
  <c r="T248" i="1"/>
  <c r="D250" i="1"/>
  <c r="I250" i="1" s="1"/>
  <c r="M249" i="1"/>
  <c r="O249" i="1"/>
  <c r="E250" i="1"/>
  <c r="H249" i="1"/>
  <c r="T255" i="2" l="1"/>
  <c r="C251" i="1"/>
  <c r="F92" i="1"/>
  <c r="N92" i="1"/>
  <c r="Q91" i="1"/>
  <c r="S91" i="1"/>
  <c r="C257" i="2"/>
  <c r="L95" i="2"/>
  <c r="P95" i="2"/>
  <c r="B95" i="2"/>
  <c r="E257" i="2"/>
  <c r="H256" i="2"/>
  <c r="M256" i="2"/>
  <c r="D257" i="2"/>
  <c r="O256" i="2"/>
  <c r="T249" i="1"/>
  <c r="O250" i="1"/>
  <c r="D251" i="1"/>
  <c r="I251" i="1" s="1"/>
  <c r="M250" i="1"/>
  <c r="E251" i="1"/>
  <c r="H250" i="1"/>
  <c r="C252" i="1" l="1"/>
  <c r="L92" i="1"/>
  <c r="P92" i="1"/>
  <c r="B92" i="1"/>
  <c r="T256" i="2"/>
  <c r="C258" i="2"/>
  <c r="I257" i="2"/>
  <c r="G96" i="2"/>
  <c r="J95" i="2"/>
  <c r="R95" i="2"/>
  <c r="K96" i="2"/>
  <c r="O257" i="2"/>
  <c r="M257" i="2"/>
  <c r="D258" i="2"/>
  <c r="I258" i="2" s="1"/>
  <c r="E258" i="2"/>
  <c r="H257" i="2"/>
  <c r="O251" i="1"/>
  <c r="E252" i="1"/>
  <c r="H251" i="1"/>
  <c r="M251" i="1"/>
  <c r="D252" i="1"/>
  <c r="I252" i="1" s="1"/>
  <c r="T250" i="1"/>
  <c r="C253" i="1" l="1"/>
  <c r="K93" i="1"/>
  <c r="R92" i="1"/>
  <c r="J92" i="1"/>
  <c r="G93" i="1"/>
  <c r="S95" i="2"/>
  <c r="Q95" i="2"/>
  <c r="C259" i="2"/>
  <c r="N96" i="2"/>
  <c r="F96" i="2"/>
  <c r="E259" i="2"/>
  <c r="H258" i="2"/>
  <c r="O258" i="2"/>
  <c r="M258" i="2"/>
  <c r="D259" i="2"/>
  <c r="T257" i="2"/>
  <c r="T251" i="1"/>
  <c r="M252" i="1"/>
  <c r="D253" i="1"/>
  <c r="O252" i="1"/>
  <c r="E253" i="1"/>
  <c r="H252" i="1"/>
  <c r="C254" i="1" l="1"/>
  <c r="I253" i="1"/>
  <c r="F93" i="1"/>
  <c r="N93" i="1"/>
  <c r="T252" i="1"/>
  <c r="Q92" i="1"/>
  <c r="S92" i="1"/>
  <c r="P96" i="2"/>
  <c r="L96" i="2"/>
  <c r="B96" i="2"/>
  <c r="C260" i="2"/>
  <c r="T258" i="2"/>
  <c r="I259" i="2"/>
  <c r="M259" i="2"/>
  <c r="D260" i="2"/>
  <c r="O259" i="2"/>
  <c r="E260" i="2"/>
  <c r="H259" i="2"/>
  <c r="O253" i="1"/>
  <c r="E254" i="1"/>
  <c r="H253" i="1"/>
  <c r="D254" i="1"/>
  <c r="M253" i="1"/>
  <c r="P93" i="1" l="1"/>
  <c r="L93" i="1"/>
  <c r="B93" i="1"/>
  <c r="I254" i="1"/>
  <c r="C255" i="1"/>
  <c r="T259" i="2"/>
  <c r="C261" i="2"/>
  <c r="I260" i="2"/>
  <c r="K97" i="2"/>
  <c r="G97" i="2"/>
  <c r="R96" i="2"/>
  <c r="J96" i="2"/>
  <c r="E261" i="2"/>
  <c r="H260" i="2"/>
  <c r="M260" i="2"/>
  <c r="D261" i="2"/>
  <c r="O260" i="2"/>
  <c r="O254" i="1"/>
  <c r="E255" i="1"/>
  <c r="H254" i="1"/>
  <c r="D255" i="1"/>
  <c r="M254" i="1"/>
  <c r="T253" i="1"/>
  <c r="K94" i="1" l="1"/>
  <c r="G94" i="1"/>
  <c r="R93" i="1"/>
  <c r="J93" i="1"/>
  <c r="I255" i="1"/>
  <c r="C256" i="1"/>
  <c r="N97" i="2"/>
  <c r="F97" i="2"/>
  <c r="C262" i="2"/>
  <c r="I261" i="2"/>
  <c r="Q96" i="2"/>
  <c r="S96" i="2"/>
  <c r="T260" i="2"/>
  <c r="O261" i="2"/>
  <c r="M261" i="2"/>
  <c r="D262" i="2"/>
  <c r="E262" i="2"/>
  <c r="H261" i="2"/>
  <c r="E256" i="1"/>
  <c r="H255" i="1"/>
  <c r="O255" i="1"/>
  <c r="M255" i="1"/>
  <c r="D256" i="1"/>
  <c r="T254" i="1"/>
  <c r="I256" i="1" l="1"/>
  <c r="C257" i="1"/>
  <c r="N94" i="1"/>
  <c r="F94" i="1"/>
  <c r="Q93" i="1"/>
  <c r="S93" i="1"/>
  <c r="C263" i="2"/>
  <c r="L97" i="2"/>
  <c r="P97" i="2"/>
  <c r="B97" i="2"/>
  <c r="I262" i="2"/>
  <c r="T261" i="2"/>
  <c r="E263" i="2"/>
  <c r="H262" i="2"/>
  <c r="M262" i="2"/>
  <c r="D263" i="2"/>
  <c r="O262" i="2"/>
  <c r="T255" i="1"/>
  <c r="M256" i="1"/>
  <c r="D257" i="1"/>
  <c r="E257" i="1"/>
  <c r="H256" i="1"/>
  <c r="O256" i="1"/>
  <c r="T256" i="1" s="1"/>
  <c r="C258" i="1" l="1"/>
  <c r="P94" i="1"/>
  <c r="L94" i="1"/>
  <c r="B94" i="1"/>
  <c r="I257" i="1"/>
  <c r="C264" i="2"/>
  <c r="I263" i="2"/>
  <c r="K98" i="2"/>
  <c r="J97" i="2"/>
  <c r="G98" i="2"/>
  <c r="R97" i="2"/>
  <c r="M263" i="2"/>
  <c r="D264" i="2"/>
  <c r="T262" i="2"/>
  <c r="O263" i="2"/>
  <c r="E264" i="2"/>
  <c r="H263" i="2"/>
  <c r="E258" i="1"/>
  <c r="H257" i="1"/>
  <c r="O257" i="1"/>
  <c r="D258" i="1"/>
  <c r="M257" i="1"/>
  <c r="T263" i="2" l="1"/>
  <c r="C259" i="1"/>
  <c r="J94" i="1"/>
  <c r="G95" i="1"/>
  <c r="R94" i="1"/>
  <c r="K95" i="1"/>
  <c r="I258" i="1"/>
  <c r="C265" i="2"/>
  <c r="Q97" i="2"/>
  <c r="S97" i="2"/>
  <c r="N98" i="2"/>
  <c r="F98" i="2"/>
  <c r="I264" i="2"/>
  <c r="M264" i="2"/>
  <c r="D265" i="2"/>
  <c r="E265" i="2"/>
  <c r="H264" i="2"/>
  <c r="O264" i="2"/>
  <c r="O258" i="1"/>
  <c r="D259" i="1"/>
  <c r="I259" i="1" s="1"/>
  <c r="M258" i="1"/>
  <c r="T257" i="1"/>
  <c r="E259" i="1"/>
  <c r="H258" i="1"/>
  <c r="C260" i="1" l="1"/>
  <c r="N95" i="1"/>
  <c r="F95" i="1"/>
  <c r="Q94" i="1"/>
  <c r="S94" i="1"/>
  <c r="L98" i="2"/>
  <c r="P98" i="2"/>
  <c r="B98" i="2"/>
  <c r="T264" i="2"/>
  <c r="C266" i="2"/>
  <c r="I265" i="2"/>
  <c r="O265" i="2"/>
  <c r="M265" i="2"/>
  <c r="D266" i="2"/>
  <c r="E266" i="2"/>
  <c r="H265" i="2"/>
  <c r="M259" i="1"/>
  <c r="D260" i="1"/>
  <c r="I260" i="1" s="1"/>
  <c r="O259" i="1"/>
  <c r="E260" i="1"/>
  <c r="H259" i="1"/>
  <c r="T258" i="1"/>
  <c r="T259" i="1" l="1"/>
  <c r="C261" i="1"/>
  <c r="P95" i="1"/>
  <c r="L95" i="1"/>
  <c r="B95" i="1"/>
  <c r="C267" i="2"/>
  <c r="I266" i="2"/>
  <c r="R98" i="2"/>
  <c r="G99" i="2"/>
  <c r="J98" i="2"/>
  <c r="K99" i="2"/>
  <c r="E267" i="2"/>
  <c r="H266" i="2"/>
  <c r="O266" i="2"/>
  <c r="M266" i="2"/>
  <c r="D267" i="2"/>
  <c r="T265" i="2"/>
  <c r="M260" i="1"/>
  <c r="D261" i="1"/>
  <c r="O260" i="1"/>
  <c r="E261" i="1"/>
  <c r="H260" i="1"/>
  <c r="I261" i="1" l="1"/>
  <c r="C262" i="1"/>
  <c r="G96" i="1"/>
  <c r="R95" i="1"/>
  <c r="K96" i="1"/>
  <c r="J95" i="1"/>
  <c r="Q98" i="2"/>
  <c r="S98" i="2"/>
  <c r="I267" i="2"/>
  <c r="N99" i="2"/>
  <c r="F99" i="2"/>
  <c r="C268" i="2"/>
  <c r="M267" i="2"/>
  <c r="D268" i="2"/>
  <c r="I268" i="2" s="1"/>
  <c r="T266" i="2"/>
  <c r="E268" i="2"/>
  <c r="H267" i="2"/>
  <c r="O267" i="2"/>
  <c r="T260" i="1"/>
  <c r="O261" i="1"/>
  <c r="D262" i="1"/>
  <c r="M261" i="1"/>
  <c r="E262" i="1"/>
  <c r="H261" i="1"/>
  <c r="N96" i="1" l="1"/>
  <c r="F96" i="1"/>
  <c r="Q95" i="1"/>
  <c r="S95" i="1"/>
  <c r="I262" i="1"/>
  <c r="C263" i="1"/>
  <c r="T267" i="2"/>
  <c r="C269" i="2"/>
  <c r="P99" i="2"/>
  <c r="L99" i="2"/>
  <c r="B99" i="2"/>
  <c r="M268" i="2"/>
  <c r="D269" i="2"/>
  <c r="O268" i="2"/>
  <c r="E269" i="2"/>
  <c r="H268" i="2"/>
  <c r="E263" i="1"/>
  <c r="H262" i="1"/>
  <c r="O262" i="1"/>
  <c r="T261" i="1"/>
  <c r="D263" i="1"/>
  <c r="M262" i="1"/>
  <c r="I263" i="1" l="1"/>
  <c r="C264" i="1"/>
  <c r="L96" i="1"/>
  <c r="P96" i="1"/>
  <c r="B96" i="1"/>
  <c r="T268" i="2"/>
  <c r="J99" i="2"/>
  <c r="K100" i="2"/>
  <c r="R99" i="2"/>
  <c r="G100" i="2"/>
  <c r="C270" i="2"/>
  <c r="I269" i="2"/>
  <c r="M269" i="2"/>
  <c r="D270" i="2"/>
  <c r="O269" i="2"/>
  <c r="E270" i="2"/>
  <c r="H269" i="2"/>
  <c r="O263" i="1"/>
  <c r="M263" i="1"/>
  <c r="D264" i="1"/>
  <c r="T262" i="1"/>
  <c r="E264" i="1"/>
  <c r="H263" i="1"/>
  <c r="C265" i="1" l="1"/>
  <c r="I264" i="1"/>
  <c r="K97" i="1"/>
  <c r="J96" i="1"/>
  <c r="G97" i="1"/>
  <c r="R96" i="1"/>
  <c r="I270" i="2"/>
  <c r="T269" i="2"/>
  <c r="S99" i="2"/>
  <c r="Q99" i="2"/>
  <c r="C271" i="2"/>
  <c r="N100" i="2"/>
  <c r="F100" i="2"/>
  <c r="E271" i="2"/>
  <c r="H270" i="2"/>
  <c r="O270" i="2"/>
  <c r="M270" i="2"/>
  <c r="D271" i="2"/>
  <c r="O264" i="1"/>
  <c r="E265" i="1"/>
  <c r="H264" i="1"/>
  <c r="M264" i="1"/>
  <c r="D265" i="1"/>
  <c r="T263" i="1"/>
  <c r="T264" i="1" l="1"/>
  <c r="T270" i="2"/>
  <c r="Q96" i="1"/>
  <c r="S96" i="1"/>
  <c r="I265" i="1"/>
  <c r="C266" i="1"/>
  <c r="F97" i="1"/>
  <c r="N97" i="1"/>
  <c r="C272" i="2"/>
  <c r="I271" i="2"/>
  <c r="P100" i="2"/>
  <c r="L100" i="2"/>
  <c r="B100" i="2"/>
  <c r="M271" i="2"/>
  <c r="D272" i="2"/>
  <c r="E272" i="2"/>
  <c r="H271" i="2"/>
  <c r="O271" i="2"/>
  <c r="D266" i="1"/>
  <c r="I266" i="1" s="1"/>
  <c r="M265" i="1"/>
  <c r="O265" i="1"/>
  <c r="E266" i="1"/>
  <c r="H265" i="1"/>
  <c r="T271" i="2" l="1"/>
  <c r="T265" i="1"/>
  <c r="C267" i="1"/>
  <c r="L97" i="1"/>
  <c r="P97" i="1"/>
  <c r="B97" i="1"/>
  <c r="R100" i="2"/>
  <c r="J100" i="2"/>
  <c r="K101" i="2"/>
  <c r="G101" i="2"/>
  <c r="C273" i="2"/>
  <c r="I272" i="2"/>
  <c r="O272" i="2"/>
  <c r="M272" i="2"/>
  <c r="D273" i="2"/>
  <c r="E273" i="2"/>
  <c r="H272" i="2"/>
  <c r="E267" i="1"/>
  <c r="H266" i="1"/>
  <c r="D267" i="1"/>
  <c r="I267" i="1" s="1"/>
  <c r="M266" i="1"/>
  <c r="O266" i="1"/>
  <c r="C268" i="1" l="1"/>
  <c r="G98" i="1"/>
  <c r="K98" i="1"/>
  <c r="R97" i="1"/>
  <c r="J97" i="1"/>
  <c r="I273" i="2"/>
  <c r="N101" i="2"/>
  <c r="F101" i="2"/>
  <c r="C274" i="2"/>
  <c r="S100" i="2"/>
  <c r="Q100" i="2"/>
  <c r="T272" i="2"/>
  <c r="O273" i="2"/>
  <c r="M273" i="2"/>
  <c r="D274" i="2"/>
  <c r="I274" i="2" s="1"/>
  <c r="E274" i="2"/>
  <c r="H273" i="2"/>
  <c r="T266" i="1"/>
  <c r="O267" i="1"/>
  <c r="M267" i="1"/>
  <c r="D268" i="1"/>
  <c r="E268" i="1"/>
  <c r="H267" i="1"/>
  <c r="T273" i="2" l="1"/>
  <c r="Q97" i="1"/>
  <c r="S97" i="1"/>
  <c r="C269" i="1"/>
  <c r="I268" i="1"/>
  <c r="N98" i="1"/>
  <c r="F98" i="1"/>
  <c r="C275" i="2"/>
  <c r="L101" i="2"/>
  <c r="P101" i="2"/>
  <c r="B101" i="2"/>
  <c r="O274" i="2"/>
  <c r="D275" i="2"/>
  <c r="I275" i="2" s="1"/>
  <c r="M274" i="2"/>
  <c r="H274" i="2"/>
  <c r="E275" i="2"/>
  <c r="E269" i="1"/>
  <c r="H268" i="1"/>
  <c r="O268" i="1"/>
  <c r="M268" i="1"/>
  <c r="D269" i="1"/>
  <c r="I269" i="1" s="1"/>
  <c r="T267" i="1"/>
  <c r="L98" i="1" l="1"/>
  <c r="P98" i="1"/>
  <c r="B98" i="1"/>
  <c r="C270" i="1"/>
  <c r="T274" i="2"/>
  <c r="R101" i="2"/>
  <c r="J101" i="2"/>
  <c r="K102" i="2"/>
  <c r="G102" i="2"/>
  <c r="C276" i="2"/>
  <c r="I276" i="2"/>
  <c r="O275" i="2"/>
  <c r="D276" i="2"/>
  <c r="M275" i="2"/>
  <c r="H275" i="2"/>
  <c r="E276" i="2"/>
  <c r="O269" i="1"/>
  <c r="T268" i="1"/>
  <c r="D270" i="1"/>
  <c r="I270" i="1" s="1"/>
  <c r="M269" i="1"/>
  <c r="E270" i="1"/>
  <c r="H269" i="1"/>
  <c r="K99" i="1" l="1"/>
  <c r="J98" i="1"/>
  <c r="G99" i="1"/>
  <c r="R98" i="1"/>
  <c r="C271" i="1"/>
  <c r="C277" i="2"/>
  <c r="S101" i="2"/>
  <c r="Q101" i="2"/>
  <c r="N102" i="2"/>
  <c r="F102" i="2"/>
  <c r="D277" i="2"/>
  <c r="M276" i="2"/>
  <c r="T275" i="2"/>
  <c r="H276" i="2"/>
  <c r="E277" i="2"/>
  <c r="O276" i="2"/>
  <c r="O270" i="1"/>
  <c r="D271" i="1"/>
  <c r="M270" i="1"/>
  <c r="E271" i="1"/>
  <c r="H270" i="1"/>
  <c r="T269" i="1"/>
  <c r="N99" i="1" l="1"/>
  <c r="F99" i="1"/>
  <c r="C272" i="1"/>
  <c r="I271" i="1"/>
  <c r="Q98" i="1"/>
  <c r="S98" i="1"/>
  <c r="C278" i="2"/>
  <c r="I277" i="2"/>
  <c r="L102" i="2"/>
  <c r="P102" i="2"/>
  <c r="B102" i="2"/>
  <c r="H277" i="2"/>
  <c r="E278" i="2"/>
  <c r="O277" i="2"/>
  <c r="T276" i="2"/>
  <c r="D278" i="2"/>
  <c r="I278" i="2" s="1"/>
  <c r="M277" i="2"/>
  <c r="M271" i="1"/>
  <c r="D272" i="1"/>
  <c r="E272" i="1"/>
  <c r="H271" i="1"/>
  <c r="O271" i="1"/>
  <c r="T271" i="1" s="1"/>
  <c r="T270" i="1"/>
  <c r="P99" i="1" l="1"/>
  <c r="L99" i="1"/>
  <c r="B99" i="1"/>
  <c r="C273" i="1"/>
  <c r="I272" i="1"/>
  <c r="C279" i="2"/>
  <c r="R102" i="2"/>
  <c r="J102" i="2"/>
  <c r="G103" i="2"/>
  <c r="K103" i="2"/>
  <c r="O278" i="2"/>
  <c r="D279" i="2"/>
  <c r="I279" i="2" s="1"/>
  <c r="M278" i="2"/>
  <c r="H278" i="2"/>
  <c r="E279" i="2"/>
  <c r="T277" i="2"/>
  <c r="M272" i="1"/>
  <c r="D273" i="1"/>
  <c r="O272" i="1"/>
  <c r="E273" i="1"/>
  <c r="H272" i="1"/>
  <c r="T272" i="1" l="1"/>
  <c r="R99" i="1"/>
  <c r="K100" i="1"/>
  <c r="G100" i="1"/>
  <c r="J99" i="1"/>
  <c r="C274" i="1"/>
  <c r="I273" i="1"/>
  <c r="S102" i="2"/>
  <c r="Q102" i="2"/>
  <c r="C280" i="2"/>
  <c r="F103" i="2"/>
  <c r="N103" i="2"/>
  <c r="H279" i="2"/>
  <c r="E280" i="2"/>
  <c r="O279" i="2"/>
  <c r="D280" i="2"/>
  <c r="I280" i="2" s="1"/>
  <c r="M279" i="2"/>
  <c r="T278" i="2"/>
  <c r="O273" i="1"/>
  <c r="E274" i="1"/>
  <c r="H273" i="1"/>
  <c r="D274" i="1"/>
  <c r="M273" i="1"/>
  <c r="S99" i="1" l="1"/>
  <c r="Q99" i="1"/>
  <c r="N100" i="1"/>
  <c r="F100" i="1"/>
  <c r="C275" i="1"/>
  <c r="I274" i="1"/>
  <c r="T279" i="2"/>
  <c r="C281" i="2"/>
  <c r="P103" i="2"/>
  <c r="L103" i="2"/>
  <c r="B103" i="2"/>
  <c r="D281" i="2"/>
  <c r="M280" i="2"/>
  <c r="H280" i="2"/>
  <c r="E281" i="2"/>
  <c r="O280" i="2"/>
  <c r="E275" i="1"/>
  <c r="H274" i="1"/>
  <c r="O274" i="1"/>
  <c r="D275" i="1"/>
  <c r="I275" i="1" s="1"/>
  <c r="M274" i="1"/>
  <c r="T273" i="1"/>
  <c r="C276" i="1" l="1"/>
  <c r="L100" i="1"/>
  <c r="P100" i="1"/>
  <c r="B100" i="1"/>
  <c r="C282" i="2"/>
  <c r="I281" i="2"/>
  <c r="J103" i="2"/>
  <c r="K104" i="2"/>
  <c r="G104" i="2"/>
  <c r="R103" i="2"/>
  <c r="O281" i="2"/>
  <c r="H281" i="2"/>
  <c r="E282" i="2"/>
  <c r="D282" i="2"/>
  <c r="M281" i="2"/>
  <c r="T280" i="2"/>
  <c r="T274" i="1"/>
  <c r="M275" i="1"/>
  <c r="D276" i="1"/>
  <c r="I276" i="1" s="1"/>
  <c r="O275" i="1"/>
  <c r="E276" i="1"/>
  <c r="H275" i="1"/>
  <c r="T275" i="1" l="1"/>
  <c r="G101" i="1"/>
  <c r="R100" i="1"/>
  <c r="K101" i="1"/>
  <c r="J100" i="1"/>
  <c r="C277" i="1"/>
  <c r="F104" i="2"/>
  <c r="N104" i="2"/>
  <c r="C283" i="2"/>
  <c r="S103" i="2"/>
  <c r="Q103" i="2"/>
  <c r="I282" i="2"/>
  <c r="O282" i="2"/>
  <c r="H282" i="2"/>
  <c r="E283" i="2"/>
  <c r="D283" i="2"/>
  <c r="M282" i="2"/>
  <c r="T281" i="2"/>
  <c r="O276" i="1"/>
  <c r="M276" i="1"/>
  <c r="D277" i="1"/>
  <c r="I277" i="1" s="1"/>
  <c r="E277" i="1"/>
  <c r="H276" i="1"/>
  <c r="C278" i="1" l="1"/>
  <c r="N101" i="1"/>
  <c r="F101" i="1"/>
  <c r="Q100" i="1"/>
  <c r="S100" i="1"/>
  <c r="I283" i="2"/>
  <c r="T282" i="2"/>
  <c r="C284" i="2"/>
  <c r="P104" i="2"/>
  <c r="L104" i="2"/>
  <c r="B104" i="2"/>
  <c r="O283" i="2"/>
  <c r="D284" i="2"/>
  <c r="M283" i="2"/>
  <c r="H283" i="2"/>
  <c r="E284" i="2"/>
  <c r="T276" i="1"/>
  <c r="D278" i="1"/>
  <c r="M277" i="1"/>
  <c r="E278" i="1"/>
  <c r="H277" i="1"/>
  <c r="O277" i="1"/>
  <c r="C279" i="1" l="1"/>
  <c r="I278" i="1"/>
  <c r="P101" i="1"/>
  <c r="L101" i="1"/>
  <c r="B101" i="1"/>
  <c r="J104" i="2"/>
  <c r="K105" i="2"/>
  <c r="G105" i="2"/>
  <c r="R104" i="2"/>
  <c r="C285" i="2"/>
  <c r="T283" i="2"/>
  <c r="I284" i="2"/>
  <c r="O284" i="2"/>
  <c r="H284" i="2"/>
  <c r="E285" i="2"/>
  <c r="D285" i="2"/>
  <c r="I285" i="2" s="1"/>
  <c r="M284" i="2"/>
  <c r="E279" i="1"/>
  <c r="H278" i="1"/>
  <c r="T277" i="1"/>
  <c r="O278" i="1"/>
  <c r="D279" i="1"/>
  <c r="M278" i="1"/>
  <c r="K102" i="1" l="1"/>
  <c r="G102" i="1"/>
  <c r="R101" i="1"/>
  <c r="J101" i="1"/>
  <c r="C280" i="1"/>
  <c r="I279" i="1"/>
  <c r="N105" i="2"/>
  <c r="F105" i="2"/>
  <c r="Q104" i="2"/>
  <c r="S104" i="2"/>
  <c r="C286" i="2"/>
  <c r="O285" i="2"/>
  <c r="T284" i="2"/>
  <c r="D286" i="2"/>
  <c r="M285" i="2"/>
  <c r="H285" i="2"/>
  <c r="E286" i="2"/>
  <c r="O279" i="1"/>
  <c r="M279" i="1"/>
  <c r="D280" i="1"/>
  <c r="T278" i="1"/>
  <c r="E280" i="1"/>
  <c r="H279" i="1"/>
  <c r="C281" i="1" l="1"/>
  <c r="N102" i="1"/>
  <c r="F102" i="1"/>
  <c r="I280" i="1"/>
  <c r="Q101" i="1"/>
  <c r="S101" i="1"/>
  <c r="C287" i="2"/>
  <c r="I286" i="2"/>
  <c r="L105" i="2"/>
  <c r="P105" i="2"/>
  <c r="B105" i="2"/>
  <c r="D287" i="2"/>
  <c r="M286" i="2"/>
  <c r="H286" i="2"/>
  <c r="E287" i="2"/>
  <c r="T285" i="2"/>
  <c r="O286" i="2"/>
  <c r="E281" i="1"/>
  <c r="H280" i="1"/>
  <c r="M280" i="1"/>
  <c r="D281" i="1"/>
  <c r="T279" i="1"/>
  <c r="O280" i="1"/>
  <c r="C282" i="1" l="1"/>
  <c r="L102" i="1"/>
  <c r="P102" i="1"/>
  <c r="B102" i="1"/>
  <c r="T280" i="1"/>
  <c r="I281" i="1"/>
  <c r="R105" i="2"/>
  <c r="J105" i="2"/>
  <c r="G106" i="2"/>
  <c r="K106" i="2"/>
  <c r="C288" i="2"/>
  <c r="I287" i="2"/>
  <c r="T286" i="2"/>
  <c r="H287" i="2"/>
  <c r="E288" i="2"/>
  <c r="O287" i="2"/>
  <c r="D288" i="2"/>
  <c r="M287" i="2"/>
  <c r="D282" i="1"/>
  <c r="I282" i="1" s="1"/>
  <c r="M281" i="1"/>
  <c r="O281" i="1"/>
  <c r="E282" i="1"/>
  <c r="H281" i="1"/>
  <c r="C283" i="1" l="1"/>
  <c r="J102" i="1"/>
  <c r="G103" i="1"/>
  <c r="R102" i="1"/>
  <c r="K103" i="1"/>
  <c r="C289" i="2"/>
  <c r="N106" i="2"/>
  <c r="F106" i="2"/>
  <c r="Q105" i="2"/>
  <c r="S105" i="2"/>
  <c r="I288" i="2"/>
  <c r="D289" i="2"/>
  <c r="M288" i="2"/>
  <c r="H288" i="2"/>
  <c r="E289" i="2"/>
  <c r="O288" i="2"/>
  <c r="T287" i="2"/>
  <c r="O282" i="1"/>
  <c r="E283" i="1"/>
  <c r="H282" i="1"/>
  <c r="T281" i="1"/>
  <c r="D283" i="1"/>
  <c r="M282" i="1"/>
  <c r="Q102" i="1" l="1"/>
  <c r="S102" i="1"/>
  <c r="C284" i="1"/>
  <c r="I283" i="1"/>
  <c r="N103" i="1"/>
  <c r="F103" i="1"/>
  <c r="T288" i="2"/>
  <c r="C290" i="2"/>
  <c r="L106" i="2"/>
  <c r="P106" i="2"/>
  <c r="B106" i="2"/>
  <c r="I289" i="2"/>
  <c r="D290" i="2"/>
  <c r="M289" i="2"/>
  <c r="H289" i="2"/>
  <c r="E290" i="2"/>
  <c r="O289" i="2"/>
  <c r="O283" i="1"/>
  <c r="M283" i="1"/>
  <c r="D284" i="1"/>
  <c r="I284" i="1" s="1"/>
  <c r="E284" i="1"/>
  <c r="H283" i="1"/>
  <c r="T282" i="1"/>
  <c r="P103" i="1" l="1"/>
  <c r="L103" i="1"/>
  <c r="B103" i="1"/>
  <c r="C285" i="1"/>
  <c r="T289" i="2"/>
  <c r="G107" i="2"/>
  <c r="J106" i="2"/>
  <c r="K107" i="2"/>
  <c r="R106" i="2"/>
  <c r="C291" i="2"/>
  <c r="I290" i="2"/>
  <c r="O290" i="2"/>
  <c r="D291" i="2"/>
  <c r="M290" i="2"/>
  <c r="H290" i="2"/>
  <c r="E291" i="2"/>
  <c r="E285" i="1"/>
  <c r="H284" i="1"/>
  <c r="O284" i="1"/>
  <c r="M284" i="1"/>
  <c r="D285" i="1"/>
  <c r="T283" i="1"/>
  <c r="C286" i="1" l="1"/>
  <c r="I285" i="1"/>
  <c r="R103" i="1"/>
  <c r="K104" i="1"/>
  <c r="J103" i="1"/>
  <c r="G104" i="1"/>
  <c r="C292" i="2"/>
  <c r="S106" i="2"/>
  <c r="Q106" i="2"/>
  <c r="F107" i="2"/>
  <c r="N107" i="2"/>
  <c r="I291" i="2"/>
  <c r="O291" i="2"/>
  <c r="D292" i="2"/>
  <c r="I292" i="2" s="1"/>
  <c r="M291" i="2"/>
  <c r="T290" i="2"/>
  <c r="H291" i="2"/>
  <c r="E292" i="2"/>
  <c r="T284" i="1"/>
  <c r="O285" i="1"/>
  <c r="E286" i="1"/>
  <c r="H285" i="1"/>
  <c r="D286" i="1"/>
  <c r="M285" i="1"/>
  <c r="S103" i="1" l="1"/>
  <c r="Q103" i="1"/>
  <c r="C287" i="1"/>
  <c r="I286" i="1"/>
  <c r="N104" i="1"/>
  <c r="F104" i="1"/>
  <c r="C293" i="2"/>
  <c r="L107" i="2"/>
  <c r="P107" i="2"/>
  <c r="B107" i="2"/>
  <c r="H292" i="2"/>
  <c r="E293" i="2"/>
  <c r="O292" i="2"/>
  <c r="T291" i="2"/>
  <c r="D293" i="2"/>
  <c r="M292" i="2"/>
  <c r="E287" i="1"/>
  <c r="H286" i="1"/>
  <c r="O286" i="1"/>
  <c r="D287" i="1"/>
  <c r="M286" i="1"/>
  <c r="T285" i="1"/>
  <c r="C288" i="1" l="1"/>
  <c r="I287" i="1"/>
  <c r="P104" i="1"/>
  <c r="L104" i="1"/>
  <c r="B104" i="1"/>
  <c r="I293" i="2"/>
  <c r="C294" i="2"/>
  <c r="R107" i="2"/>
  <c r="J107" i="2"/>
  <c r="K108" i="2"/>
  <c r="G108" i="2"/>
  <c r="O293" i="2"/>
  <c r="H293" i="2"/>
  <c r="E294" i="2"/>
  <c r="D294" i="2"/>
  <c r="M293" i="2"/>
  <c r="T292" i="2"/>
  <c r="M287" i="1"/>
  <c r="D288" i="1"/>
  <c r="T286" i="1"/>
  <c r="O287" i="1"/>
  <c r="E288" i="1"/>
  <c r="H287" i="1"/>
  <c r="T287" i="1" l="1"/>
  <c r="G105" i="1"/>
  <c r="J104" i="1"/>
  <c r="R104" i="1"/>
  <c r="K105" i="1"/>
  <c r="C289" i="1"/>
  <c r="I288" i="1"/>
  <c r="I294" i="2"/>
  <c r="S107" i="2"/>
  <c r="Q107" i="2"/>
  <c r="C295" i="2"/>
  <c r="N108" i="2"/>
  <c r="F108" i="2"/>
  <c r="H294" i="2"/>
  <c r="E295" i="2"/>
  <c r="O294" i="2"/>
  <c r="D295" i="2"/>
  <c r="M294" i="2"/>
  <c r="T293" i="2"/>
  <c r="M288" i="1"/>
  <c r="D289" i="1"/>
  <c r="E289" i="1"/>
  <c r="H288" i="1"/>
  <c r="O288" i="1"/>
  <c r="T288" i="1" s="1"/>
  <c r="Q104" i="1" l="1"/>
  <c r="S104" i="1"/>
  <c r="N105" i="1"/>
  <c r="F105" i="1"/>
  <c r="C290" i="1"/>
  <c r="I289" i="1"/>
  <c r="L108" i="2"/>
  <c r="P108" i="2"/>
  <c r="B108" i="2"/>
  <c r="C296" i="2"/>
  <c r="I295" i="2"/>
  <c r="T294" i="2"/>
  <c r="H295" i="2"/>
  <c r="E296" i="2"/>
  <c r="O295" i="2"/>
  <c r="D296" i="2"/>
  <c r="M295" i="2"/>
  <c r="E290" i="1"/>
  <c r="H289" i="1"/>
  <c r="O289" i="1"/>
  <c r="D290" i="1"/>
  <c r="M289" i="1"/>
  <c r="C291" i="1" l="1"/>
  <c r="I290" i="1"/>
  <c r="L105" i="1"/>
  <c r="P105" i="1"/>
  <c r="B105" i="1"/>
  <c r="C297" i="2"/>
  <c r="T295" i="2"/>
  <c r="I296" i="2"/>
  <c r="K109" i="2"/>
  <c r="G109" i="2"/>
  <c r="R108" i="2"/>
  <c r="J108" i="2"/>
  <c r="O296" i="2"/>
  <c r="H296" i="2"/>
  <c r="E297" i="2"/>
  <c r="D297" i="2"/>
  <c r="M296" i="2"/>
  <c r="T289" i="1"/>
  <c r="O290" i="1"/>
  <c r="E291" i="1"/>
  <c r="H290" i="1"/>
  <c r="D291" i="1"/>
  <c r="M290" i="1"/>
  <c r="C292" i="1" l="1"/>
  <c r="K106" i="1"/>
  <c r="G106" i="1"/>
  <c r="R105" i="1"/>
  <c r="J105" i="1"/>
  <c r="I291" i="1"/>
  <c r="C298" i="2"/>
  <c r="N109" i="2"/>
  <c r="F109" i="2"/>
  <c r="I297" i="2"/>
  <c r="Q108" i="2"/>
  <c r="S108" i="2"/>
  <c r="O297" i="2"/>
  <c r="H297" i="2"/>
  <c r="E298" i="2"/>
  <c r="D298" i="2"/>
  <c r="M297" i="2"/>
  <c r="T296" i="2"/>
  <c r="O291" i="1"/>
  <c r="E292" i="1"/>
  <c r="H291" i="1"/>
  <c r="T290" i="1"/>
  <c r="M291" i="1"/>
  <c r="D292" i="1"/>
  <c r="I292" i="1" s="1"/>
  <c r="N106" i="1" l="1"/>
  <c r="F106" i="1"/>
  <c r="C293" i="1"/>
  <c r="Q105" i="1"/>
  <c r="S105" i="1"/>
  <c r="C299" i="2"/>
  <c r="P109" i="2"/>
  <c r="L109" i="2"/>
  <c r="B109" i="2"/>
  <c r="I298" i="2"/>
  <c r="O298" i="2"/>
  <c r="T297" i="2"/>
  <c r="D299" i="2"/>
  <c r="I299" i="2" s="1"/>
  <c r="M298" i="2"/>
  <c r="H298" i="2"/>
  <c r="E299" i="2"/>
  <c r="O292" i="1"/>
  <c r="T291" i="1"/>
  <c r="M292" i="1"/>
  <c r="D293" i="1"/>
  <c r="E293" i="1"/>
  <c r="H292" i="1"/>
  <c r="I293" i="1" l="1"/>
  <c r="C294" i="1"/>
  <c r="P106" i="1"/>
  <c r="L106" i="1"/>
  <c r="B106" i="1"/>
  <c r="J109" i="2"/>
  <c r="G110" i="2"/>
  <c r="K110" i="2"/>
  <c r="R109" i="2"/>
  <c r="C300" i="2"/>
  <c r="O299" i="2"/>
  <c r="D300" i="2"/>
  <c r="M299" i="2"/>
  <c r="T298" i="2"/>
  <c r="H299" i="2"/>
  <c r="E300" i="2"/>
  <c r="E294" i="1"/>
  <c r="H293" i="1"/>
  <c r="D294" i="1"/>
  <c r="M293" i="1"/>
  <c r="T292" i="1"/>
  <c r="O293" i="1"/>
  <c r="C295" i="1" l="1"/>
  <c r="I294" i="1"/>
  <c r="J106" i="1"/>
  <c r="R106" i="1"/>
  <c r="K107" i="1"/>
  <c r="G107" i="1"/>
  <c r="F110" i="2"/>
  <c r="N110" i="2"/>
  <c r="C301" i="2"/>
  <c r="I300" i="2"/>
  <c r="S109" i="2"/>
  <c r="Q109" i="2"/>
  <c r="O300" i="2"/>
  <c r="D301" i="2"/>
  <c r="M300" i="2"/>
  <c r="H300" i="2"/>
  <c r="E301" i="2"/>
  <c r="T299" i="2"/>
  <c r="T293" i="1"/>
  <c r="O294" i="1"/>
  <c r="D295" i="1"/>
  <c r="I295" i="1" s="1"/>
  <c r="M294" i="1"/>
  <c r="E295" i="1"/>
  <c r="H294" i="1"/>
  <c r="C296" i="1" l="1"/>
  <c r="N107" i="1"/>
  <c r="F107" i="1"/>
  <c r="Q106" i="1"/>
  <c r="S106" i="1"/>
  <c r="C302" i="2"/>
  <c r="P110" i="2"/>
  <c r="L110" i="2"/>
  <c r="B110" i="2"/>
  <c r="I301" i="2"/>
  <c r="T300" i="2"/>
  <c r="O301" i="2"/>
  <c r="H301" i="2"/>
  <c r="E302" i="2"/>
  <c r="D302" i="2"/>
  <c r="M301" i="2"/>
  <c r="O295" i="1"/>
  <c r="E296" i="1"/>
  <c r="H295" i="1"/>
  <c r="M295" i="1"/>
  <c r="D296" i="1"/>
  <c r="T294" i="1"/>
  <c r="C297" i="1" l="1"/>
  <c r="P107" i="1"/>
  <c r="L107" i="1"/>
  <c r="B107" i="1"/>
  <c r="I296" i="1"/>
  <c r="I302" i="2"/>
  <c r="R110" i="2"/>
  <c r="J110" i="2"/>
  <c r="K111" i="2"/>
  <c r="G111" i="2"/>
  <c r="C303" i="2"/>
  <c r="O302" i="2"/>
  <c r="D303" i="2"/>
  <c r="I303" i="2" s="1"/>
  <c r="M302" i="2"/>
  <c r="T301" i="2"/>
  <c r="H302" i="2"/>
  <c r="E303" i="2"/>
  <c r="O296" i="1"/>
  <c r="E297" i="1"/>
  <c r="H296" i="1"/>
  <c r="M296" i="1"/>
  <c r="D297" i="1"/>
  <c r="T295" i="1"/>
  <c r="T302" i="2" l="1"/>
  <c r="C298" i="1"/>
  <c r="I297" i="1"/>
  <c r="J107" i="1"/>
  <c r="G108" i="1"/>
  <c r="R107" i="1"/>
  <c r="K108" i="1"/>
  <c r="C304" i="2"/>
  <c r="N111" i="2"/>
  <c r="F111" i="2"/>
  <c r="S110" i="2"/>
  <c r="Q110" i="2"/>
  <c r="O303" i="2"/>
  <c r="D304" i="2"/>
  <c r="M303" i="2"/>
  <c r="H303" i="2"/>
  <c r="E304" i="2"/>
  <c r="O297" i="1"/>
  <c r="D298" i="1"/>
  <c r="I298" i="1" s="1"/>
  <c r="M297" i="1"/>
  <c r="T296" i="1"/>
  <c r="E298" i="1"/>
  <c r="H297" i="1"/>
  <c r="C299" i="1" l="1"/>
  <c r="F108" i="1"/>
  <c r="N108" i="1"/>
  <c r="Q107" i="1"/>
  <c r="S107" i="1"/>
  <c r="C305" i="2"/>
  <c r="I304" i="2"/>
  <c r="L111" i="2"/>
  <c r="P111" i="2"/>
  <c r="B111" i="2"/>
  <c r="H304" i="2"/>
  <c r="E305" i="2"/>
  <c r="O304" i="2"/>
  <c r="D305" i="2"/>
  <c r="M304" i="2"/>
  <c r="T303" i="2"/>
  <c r="E299" i="1"/>
  <c r="H298" i="1"/>
  <c r="D299" i="1"/>
  <c r="M298" i="1"/>
  <c r="T297" i="1"/>
  <c r="O298" i="1"/>
  <c r="T298" i="1" l="1"/>
  <c r="C300" i="1"/>
  <c r="I299" i="1"/>
  <c r="P108" i="1"/>
  <c r="L108" i="1"/>
  <c r="B108" i="1"/>
  <c r="I305" i="2"/>
  <c r="K112" i="2"/>
  <c r="G112" i="2"/>
  <c r="R111" i="2"/>
  <c r="J111" i="2"/>
  <c r="C306" i="2"/>
  <c r="D306" i="2"/>
  <c r="M305" i="2"/>
  <c r="T304" i="2"/>
  <c r="H305" i="2"/>
  <c r="E306" i="2"/>
  <c r="O305" i="2"/>
  <c r="O299" i="1"/>
  <c r="E300" i="1"/>
  <c r="H299" i="1"/>
  <c r="M299" i="1"/>
  <c r="D300" i="1"/>
  <c r="T305" i="2" l="1"/>
  <c r="C301" i="1"/>
  <c r="I300" i="1"/>
  <c r="R108" i="1"/>
  <c r="K109" i="1"/>
  <c r="J108" i="1"/>
  <c r="G109" i="1"/>
  <c r="C307" i="2"/>
  <c r="N112" i="2"/>
  <c r="F112" i="2"/>
  <c r="Q111" i="2"/>
  <c r="S111" i="2"/>
  <c r="I306" i="2"/>
  <c r="O306" i="2"/>
  <c r="H306" i="2"/>
  <c r="E307" i="2"/>
  <c r="D307" i="2"/>
  <c r="M306" i="2"/>
  <c r="T299" i="1"/>
  <c r="O300" i="1"/>
  <c r="D301" i="1"/>
  <c r="M300" i="1"/>
  <c r="E301" i="1"/>
  <c r="H300" i="1"/>
  <c r="C302" i="1" l="1"/>
  <c r="I301" i="1"/>
  <c r="Q108" i="1"/>
  <c r="S108" i="1"/>
  <c r="N109" i="1"/>
  <c r="F109" i="1"/>
  <c r="T306" i="2"/>
  <c r="C308" i="2"/>
  <c r="I307" i="2"/>
  <c r="P112" i="2"/>
  <c r="L112" i="2"/>
  <c r="B112" i="2"/>
  <c r="O307" i="2"/>
  <c r="D308" i="2"/>
  <c r="M307" i="2"/>
  <c r="H307" i="2"/>
  <c r="E308" i="2"/>
  <c r="O301" i="1"/>
  <c r="H301" i="1"/>
  <c r="E302" i="1"/>
  <c r="M301" i="1"/>
  <c r="D302" i="1"/>
  <c r="I302" i="1" s="1"/>
  <c r="T300" i="1"/>
  <c r="C303" i="1" l="1"/>
  <c r="P109" i="1"/>
  <c r="L109" i="1"/>
  <c r="B109" i="1"/>
  <c r="I308" i="2"/>
  <c r="C309" i="2"/>
  <c r="G113" i="2"/>
  <c r="R112" i="2"/>
  <c r="J112" i="2"/>
  <c r="K113" i="2"/>
  <c r="O308" i="2"/>
  <c r="D309" i="2"/>
  <c r="M308" i="2"/>
  <c r="T307" i="2"/>
  <c r="H308" i="2"/>
  <c r="E309" i="2"/>
  <c r="O302" i="1"/>
  <c r="T301" i="1"/>
  <c r="D303" i="1"/>
  <c r="M302" i="1"/>
  <c r="H302" i="1"/>
  <c r="E303" i="1"/>
  <c r="G110" i="1" l="1"/>
  <c r="R109" i="1"/>
  <c r="K110" i="1"/>
  <c r="J109" i="1"/>
  <c r="C304" i="1"/>
  <c r="I303" i="1"/>
  <c r="S112" i="2"/>
  <c r="Q112" i="2"/>
  <c r="C310" i="2"/>
  <c r="N113" i="2"/>
  <c r="F113" i="2"/>
  <c r="I309" i="2"/>
  <c r="O309" i="2"/>
  <c r="D310" i="2"/>
  <c r="I310" i="2" s="1"/>
  <c r="M309" i="2"/>
  <c r="H309" i="2"/>
  <c r="E310" i="2"/>
  <c r="T308" i="2"/>
  <c r="T302" i="1"/>
  <c r="D304" i="1"/>
  <c r="I304" i="1" s="1"/>
  <c r="M303" i="1"/>
  <c r="H303" i="1"/>
  <c r="E304" i="1"/>
  <c r="O303" i="1"/>
  <c r="T309" i="2" l="1"/>
  <c r="N110" i="1"/>
  <c r="F110" i="1"/>
  <c r="Q109" i="1"/>
  <c r="S109" i="1"/>
  <c r="C305" i="1"/>
  <c r="C311" i="2"/>
  <c r="L113" i="2"/>
  <c r="P113" i="2"/>
  <c r="B113" i="2"/>
  <c r="O310" i="2"/>
  <c r="H310" i="2"/>
  <c r="E311" i="2"/>
  <c r="D311" i="2"/>
  <c r="M310" i="2"/>
  <c r="T303" i="1"/>
  <c r="E305" i="1"/>
  <c r="H304" i="1"/>
  <c r="O304" i="1"/>
  <c r="D305" i="1"/>
  <c r="M304" i="1"/>
  <c r="C306" i="1" l="1"/>
  <c r="I305" i="1"/>
  <c r="L110" i="1"/>
  <c r="P110" i="1"/>
  <c r="B110" i="1"/>
  <c r="C312" i="2"/>
  <c r="G114" i="2"/>
  <c r="K114" i="2"/>
  <c r="R113" i="2"/>
  <c r="J113" i="2"/>
  <c r="I311" i="2"/>
  <c r="H311" i="2"/>
  <c r="E312" i="2"/>
  <c r="T310" i="2"/>
  <c r="O311" i="2"/>
  <c r="D312" i="2"/>
  <c r="M311" i="2"/>
  <c r="O305" i="1"/>
  <c r="E306" i="1"/>
  <c r="H305" i="1"/>
  <c r="M305" i="1"/>
  <c r="D306" i="1"/>
  <c r="T304" i="1"/>
  <c r="C307" i="1" l="1"/>
  <c r="G111" i="1"/>
  <c r="R110" i="1"/>
  <c r="K111" i="1"/>
  <c r="J110" i="1"/>
  <c r="I306" i="1"/>
  <c r="C313" i="2"/>
  <c r="F114" i="2"/>
  <c r="N114" i="2"/>
  <c r="S113" i="2"/>
  <c r="Q113" i="2"/>
  <c r="I312" i="2"/>
  <c r="D313" i="2"/>
  <c r="M312" i="2"/>
  <c r="T311" i="2"/>
  <c r="H312" i="2"/>
  <c r="E313" i="2"/>
  <c r="O312" i="2"/>
  <c r="O306" i="1"/>
  <c r="M306" i="1"/>
  <c r="D307" i="1"/>
  <c r="H306" i="1"/>
  <c r="E307" i="1"/>
  <c r="T305" i="1"/>
  <c r="C308" i="1" l="1"/>
  <c r="I307" i="1"/>
  <c r="N111" i="1"/>
  <c r="F111" i="1"/>
  <c r="Q110" i="1"/>
  <c r="S110" i="1"/>
  <c r="L114" i="2"/>
  <c r="P114" i="2"/>
  <c r="B114" i="2"/>
  <c r="I313" i="2"/>
  <c r="C314" i="2"/>
  <c r="H313" i="2"/>
  <c r="E314" i="2"/>
  <c r="O313" i="2"/>
  <c r="T312" i="2"/>
  <c r="D314" i="2"/>
  <c r="I314" i="2" s="1"/>
  <c r="M313" i="2"/>
  <c r="H307" i="1"/>
  <c r="E308" i="1"/>
  <c r="O307" i="1"/>
  <c r="D308" i="1"/>
  <c r="M307" i="1"/>
  <c r="T306" i="1"/>
  <c r="I308" i="1" l="1"/>
  <c r="C309" i="1"/>
  <c r="L111" i="1"/>
  <c r="P111" i="1"/>
  <c r="B111" i="1"/>
  <c r="C315" i="2"/>
  <c r="J114" i="2"/>
  <c r="G115" i="2"/>
  <c r="K115" i="2"/>
  <c r="R114" i="2"/>
  <c r="O314" i="2"/>
  <c r="D315" i="2"/>
  <c r="M314" i="2"/>
  <c r="H314" i="2"/>
  <c r="E315" i="2"/>
  <c r="T313" i="2"/>
  <c r="T307" i="1"/>
  <c r="O308" i="1"/>
  <c r="D309" i="1"/>
  <c r="I309" i="1" s="1"/>
  <c r="M308" i="1"/>
  <c r="E309" i="1"/>
  <c r="H308" i="1"/>
  <c r="C310" i="1" l="1"/>
  <c r="K112" i="1"/>
  <c r="J111" i="1"/>
  <c r="G112" i="1"/>
  <c r="R111" i="1"/>
  <c r="C316" i="2"/>
  <c r="F115" i="2"/>
  <c r="N115" i="2"/>
  <c r="Q114" i="2"/>
  <c r="S114" i="2"/>
  <c r="I315" i="2"/>
  <c r="H315" i="2"/>
  <c r="E316" i="2"/>
  <c r="D316" i="2"/>
  <c r="M315" i="2"/>
  <c r="T314" i="2"/>
  <c r="O315" i="2"/>
  <c r="E310" i="1"/>
  <c r="H309" i="1"/>
  <c r="O309" i="1"/>
  <c r="M309" i="1"/>
  <c r="D310" i="1"/>
  <c r="T308" i="1"/>
  <c r="F112" i="1" l="1"/>
  <c r="N112" i="1"/>
  <c r="S111" i="1"/>
  <c r="Q111" i="1"/>
  <c r="C311" i="1"/>
  <c r="I310" i="1"/>
  <c r="C317" i="2"/>
  <c r="I316" i="2"/>
  <c r="P115" i="2"/>
  <c r="L115" i="2"/>
  <c r="B115" i="2"/>
  <c r="H316" i="2"/>
  <c r="E317" i="2"/>
  <c r="D317" i="2"/>
  <c r="M316" i="2"/>
  <c r="T315" i="2"/>
  <c r="O316" i="2"/>
  <c r="O310" i="1"/>
  <c r="M310" i="1"/>
  <c r="D311" i="1"/>
  <c r="I311" i="1" s="1"/>
  <c r="E311" i="1"/>
  <c r="H310" i="1"/>
  <c r="T309" i="1"/>
  <c r="C312" i="1" l="1"/>
  <c r="P112" i="1"/>
  <c r="L112" i="1"/>
  <c r="B112" i="1"/>
  <c r="C318" i="2"/>
  <c r="K116" i="2"/>
  <c r="G116" i="2"/>
  <c r="J115" i="2"/>
  <c r="R115" i="2"/>
  <c r="T316" i="2"/>
  <c r="I317" i="2"/>
  <c r="O317" i="2"/>
  <c r="D318" i="2"/>
  <c r="I318" i="2" s="1"/>
  <c r="M317" i="2"/>
  <c r="H317" i="2"/>
  <c r="E318" i="2"/>
  <c r="O311" i="1"/>
  <c r="H311" i="1"/>
  <c r="E312" i="1"/>
  <c r="D312" i="1"/>
  <c r="I312" i="1" s="1"/>
  <c r="M311" i="1"/>
  <c r="T310" i="1"/>
  <c r="C313" i="1" l="1"/>
  <c r="J112" i="1"/>
  <c r="G113" i="1"/>
  <c r="K113" i="1"/>
  <c r="R112" i="1"/>
  <c r="Q115" i="2"/>
  <c r="S115" i="2"/>
  <c r="N116" i="2"/>
  <c r="F116" i="2"/>
  <c r="C319" i="2"/>
  <c r="D319" i="2"/>
  <c r="M318" i="2"/>
  <c r="O318" i="2"/>
  <c r="T317" i="2"/>
  <c r="H318" i="2"/>
  <c r="E319" i="2"/>
  <c r="O312" i="1"/>
  <c r="D313" i="1"/>
  <c r="M312" i="1"/>
  <c r="E313" i="1"/>
  <c r="H312" i="1"/>
  <c r="T311" i="1"/>
  <c r="C314" i="1" l="1"/>
  <c r="N113" i="1"/>
  <c r="F113" i="1"/>
  <c r="S112" i="1"/>
  <c r="Q112" i="1"/>
  <c r="I313" i="1"/>
  <c r="C320" i="2"/>
  <c r="L116" i="2"/>
  <c r="P116" i="2"/>
  <c r="B116" i="2"/>
  <c r="I319" i="2"/>
  <c r="T318" i="2"/>
  <c r="O319" i="2"/>
  <c r="H319" i="2"/>
  <c r="E320" i="2"/>
  <c r="D320" i="2"/>
  <c r="M319" i="2"/>
  <c r="O313" i="1"/>
  <c r="T312" i="1"/>
  <c r="H313" i="1"/>
  <c r="E314" i="1"/>
  <c r="M313" i="1"/>
  <c r="D314" i="1"/>
  <c r="I314" i="1" l="1"/>
  <c r="L113" i="1"/>
  <c r="P113" i="1"/>
  <c r="B113" i="1"/>
  <c r="C315" i="1"/>
  <c r="C321" i="2"/>
  <c r="T319" i="2"/>
  <c r="K117" i="2"/>
  <c r="R116" i="2"/>
  <c r="G117" i="2"/>
  <c r="J116" i="2"/>
  <c r="I320" i="2"/>
  <c r="D321" i="2"/>
  <c r="M320" i="2"/>
  <c r="H320" i="2"/>
  <c r="E321" i="2"/>
  <c r="O320" i="2"/>
  <c r="M314" i="1"/>
  <c r="D315" i="1"/>
  <c r="E315" i="1"/>
  <c r="H314" i="1"/>
  <c r="T313" i="1"/>
  <c r="O314" i="1"/>
  <c r="C316" i="1" l="1"/>
  <c r="I315" i="1"/>
  <c r="G114" i="1"/>
  <c r="K114" i="1"/>
  <c r="J113" i="1"/>
  <c r="R113" i="1"/>
  <c r="S116" i="2"/>
  <c r="Q116" i="2"/>
  <c r="N117" i="2"/>
  <c r="F117" i="2"/>
  <c r="I321" i="2"/>
  <c r="C322" i="2"/>
  <c r="H321" i="2"/>
  <c r="E322" i="2"/>
  <c r="O321" i="2"/>
  <c r="T320" i="2"/>
  <c r="D322" i="2"/>
  <c r="M321" i="2"/>
  <c r="T314" i="1"/>
  <c r="O315" i="1"/>
  <c r="H315" i="1"/>
  <c r="E316" i="1"/>
  <c r="D316" i="1"/>
  <c r="M315" i="1"/>
  <c r="C317" i="1" l="1"/>
  <c r="I316" i="1"/>
  <c r="N114" i="1"/>
  <c r="F114" i="1"/>
  <c r="S113" i="1"/>
  <c r="Q113" i="1"/>
  <c r="T321" i="2"/>
  <c r="C323" i="2"/>
  <c r="L117" i="2"/>
  <c r="P117" i="2"/>
  <c r="B117" i="2"/>
  <c r="I322" i="2"/>
  <c r="O322" i="2"/>
  <c r="D323" i="2"/>
  <c r="M322" i="2"/>
  <c r="H322" i="2"/>
  <c r="E323" i="2"/>
  <c r="O316" i="1"/>
  <c r="T315" i="1"/>
  <c r="E317" i="1"/>
  <c r="H316" i="1"/>
  <c r="D317" i="1"/>
  <c r="M316" i="1"/>
  <c r="C318" i="1" l="1"/>
  <c r="I317" i="1"/>
  <c r="L114" i="1"/>
  <c r="P114" i="1"/>
  <c r="B114" i="1"/>
  <c r="I323" i="2"/>
  <c r="K118" i="2"/>
  <c r="R117" i="2"/>
  <c r="J117" i="2"/>
  <c r="G118" i="2"/>
  <c r="C324" i="2"/>
  <c r="T322" i="2"/>
  <c r="O323" i="2"/>
  <c r="D324" i="2"/>
  <c r="I324" i="2" s="1"/>
  <c r="M323" i="2"/>
  <c r="H323" i="2"/>
  <c r="E324" i="2"/>
  <c r="M317" i="1"/>
  <c r="D318" i="1"/>
  <c r="T316" i="1"/>
  <c r="H317" i="1"/>
  <c r="E318" i="1"/>
  <c r="O317" i="1"/>
  <c r="T317" i="1" l="1"/>
  <c r="I318" i="1"/>
  <c r="C319" i="1"/>
  <c r="G115" i="1"/>
  <c r="K115" i="1"/>
  <c r="J114" i="1"/>
  <c r="R114" i="1"/>
  <c r="Q117" i="2"/>
  <c r="S117" i="2"/>
  <c r="C325" i="2"/>
  <c r="N118" i="2"/>
  <c r="F118" i="2"/>
  <c r="O324" i="2"/>
  <c r="T323" i="2"/>
  <c r="H324" i="2"/>
  <c r="E325" i="2"/>
  <c r="D325" i="2"/>
  <c r="M324" i="2"/>
  <c r="O318" i="1"/>
  <c r="H318" i="1"/>
  <c r="E319" i="1"/>
  <c r="D319" i="1"/>
  <c r="I319" i="1" s="1"/>
  <c r="M318" i="1"/>
  <c r="F115" i="1" l="1"/>
  <c r="N115" i="1"/>
  <c r="C320" i="1"/>
  <c r="Q114" i="1"/>
  <c r="S114" i="1"/>
  <c r="I325" i="2"/>
  <c r="P118" i="2"/>
  <c r="L118" i="2"/>
  <c r="B118" i="2"/>
  <c r="C326" i="2"/>
  <c r="T324" i="2"/>
  <c r="O325" i="2"/>
  <c r="H325" i="2"/>
  <c r="E326" i="2"/>
  <c r="D326" i="2"/>
  <c r="M325" i="2"/>
  <c r="H319" i="1"/>
  <c r="E320" i="1"/>
  <c r="D320" i="1"/>
  <c r="M319" i="1"/>
  <c r="O319" i="1"/>
  <c r="T318" i="1"/>
  <c r="I320" i="1" l="1"/>
  <c r="C321" i="1"/>
  <c r="L115" i="1"/>
  <c r="P115" i="1"/>
  <c r="B115" i="1"/>
  <c r="I326" i="2"/>
  <c r="K119" i="2"/>
  <c r="R118" i="2"/>
  <c r="J118" i="2"/>
  <c r="G119" i="2"/>
  <c r="C327" i="2"/>
  <c r="O326" i="2"/>
  <c r="D327" i="2"/>
  <c r="M326" i="2"/>
  <c r="T325" i="2"/>
  <c r="H326" i="2"/>
  <c r="E327" i="2"/>
  <c r="T319" i="1"/>
  <c r="O320" i="1"/>
  <c r="D321" i="1"/>
  <c r="I321" i="1" s="1"/>
  <c r="M320" i="1"/>
  <c r="E321" i="1"/>
  <c r="H320" i="1"/>
  <c r="C322" i="1" l="1"/>
  <c r="K116" i="1"/>
  <c r="G116" i="1"/>
  <c r="R115" i="1"/>
  <c r="J115" i="1"/>
  <c r="C328" i="2"/>
  <c r="S118" i="2"/>
  <c r="Q118" i="2"/>
  <c r="I327" i="2"/>
  <c r="F119" i="2"/>
  <c r="N119" i="2"/>
  <c r="O327" i="2"/>
  <c r="H327" i="2"/>
  <c r="E328" i="2"/>
  <c r="D328" i="2"/>
  <c r="M327" i="2"/>
  <c r="T326" i="2"/>
  <c r="T320" i="1"/>
  <c r="M321" i="1"/>
  <c r="D322" i="1"/>
  <c r="E322" i="1"/>
  <c r="H321" i="1"/>
  <c r="O321" i="1"/>
  <c r="C323" i="1" l="1"/>
  <c r="F116" i="1"/>
  <c r="N116" i="1"/>
  <c r="Q115" i="1"/>
  <c r="S115" i="1"/>
  <c r="I322" i="1"/>
  <c r="C329" i="2"/>
  <c r="I328" i="2"/>
  <c r="T327" i="2"/>
  <c r="L119" i="2"/>
  <c r="P119" i="2"/>
  <c r="B119" i="2"/>
  <c r="O328" i="2"/>
  <c r="D329" i="2"/>
  <c r="M328" i="2"/>
  <c r="H328" i="2"/>
  <c r="E329" i="2"/>
  <c r="T321" i="1"/>
  <c r="M322" i="1"/>
  <c r="D323" i="1"/>
  <c r="I323" i="1" s="1"/>
  <c r="H322" i="1"/>
  <c r="E323" i="1"/>
  <c r="O322" i="1"/>
  <c r="C324" i="1" l="1"/>
  <c r="P116" i="1"/>
  <c r="L116" i="1"/>
  <c r="B116" i="1"/>
  <c r="C330" i="2"/>
  <c r="I329" i="2"/>
  <c r="K120" i="2"/>
  <c r="R119" i="2"/>
  <c r="G120" i="2"/>
  <c r="J119" i="2"/>
  <c r="H329" i="2"/>
  <c r="E330" i="2"/>
  <c r="D330" i="2"/>
  <c r="M329" i="2"/>
  <c r="T328" i="2"/>
  <c r="O329" i="2"/>
  <c r="H323" i="1"/>
  <c r="E324" i="1"/>
  <c r="T322" i="1"/>
  <c r="O323" i="1"/>
  <c r="D324" i="1"/>
  <c r="I324" i="1" s="1"/>
  <c r="M323" i="1"/>
  <c r="C325" i="1" l="1"/>
  <c r="G117" i="1"/>
  <c r="R116" i="1"/>
  <c r="K117" i="1"/>
  <c r="J116" i="1"/>
  <c r="N120" i="2"/>
  <c r="F120" i="2"/>
  <c r="I330" i="2"/>
  <c r="C331" i="2"/>
  <c r="T329" i="2"/>
  <c r="S119" i="2"/>
  <c r="Q119" i="2"/>
  <c r="D331" i="2"/>
  <c r="M330" i="2"/>
  <c r="H330" i="2"/>
  <c r="E331" i="2"/>
  <c r="O330" i="2"/>
  <c r="T323" i="1"/>
  <c r="E325" i="1"/>
  <c r="H324" i="1"/>
  <c r="O324" i="1"/>
  <c r="D325" i="1"/>
  <c r="I325" i="1" s="1"/>
  <c r="M324" i="1"/>
  <c r="C326" i="1" l="1"/>
  <c r="F117" i="1"/>
  <c r="N117" i="1"/>
  <c r="Q116" i="1"/>
  <c r="S116" i="1"/>
  <c r="I331" i="2"/>
  <c r="P120" i="2"/>
  <c r="L120" i="2"/>
  <c r="B120" i="2"/>
  <c r="C332" i="2"/>
  <c r="O331" i="2"/>
  <c r="T330" i="2"/>
  <c r="H331" i="2"/>
  <c r="E332" i="2"/>
  <c r="D332" i="2"/>
  <c r="M331" i="2"/>
  <c r="E326" i="1"/>
  <c r="H325" i="1"/>
  <c r="M325" i="1"/>
  <c r="D326" i="1"/>
  <c r="I326" i="1" s="1"/>
  <c r="T324" i="1"/>
  <c r="O325" i="1"/>
  <c r="T325" i="1" l="1"/>
  <c r="C327" i="1"/>
  <c r="P117" i="1"/>
  <c r="L117" i="1"/>
  <c r="B117" i="1"/>
  <c r="T331" i="2"/>
  <c r="C333" i="2"/>
  <c r="I332" i="2"/>
  <c r="K121" i="2"/>
  <c r="G121" i="2"/>
  <c r="R120" i="2"/>
  <c r="J120" i="2"/>
  <c r="O332" i="2"/>
  <c r="D333" i="2"/>
  <c r="M332" i="2"/>
  <c r="H332" i="2"/>
  <c r="E333" i="2"/>
  <c r="M326" i="1"/>
  <c r="D327" i="1"/>
  <c r="E327" i="1"/>
  <c r="H326" i="1"/>
  <c r="O326" i="1"/>
  <c r="T326" i="1" s="1"/>
  <c r="C328" i="1" l="1"/>
  <c r="R117" i="1"/>
  <c r="K118" i="1"/>
  <c r="J117" i="1"/>
  <c r="G118" i="1"/>
  <c r="I327" i="1"/>
  <c r="N121" i="2"/>
  <c r="F121" i="2"/>
  <c r="I333" i="2"/>
  <c r="C334" i="2"/>
  <c r="Q120" i="2"/>
  <c r="S120" i="2"/>
  <c r="O333" i="2"/>
  <c r="D334" i="2"/>
  <c r="M333" i="2"/>
  <c r="H333" i="2"/>
  <c r="E334" i="2"/>
  <c r="T332" i="2"/>
  <c r="O327" i="1"/>
  <c r="H327" i="1"/>
  <c r="E328" i="1"/>
  <c r="D328" i="1"/>
  <c r="I328" i="1" s="1"/>
  <c r="M327" i="1"/>
  <c r="N118" i="1" l="1"/>
  <c r="F118" i="1"/>
  <c r="C329" i="1"/>
  <c r="Q117" i="1"/>
  <c r="S117" i="1"/>
  <c r="C335" i="2"/>
  <c r="T333" i="2"/>
  <c r="I334" i="2"/>
  <c r="L121" i="2"/>
  <c r="P121" i="2"/>
  <c r="B121" i="2"/>
  <c r="D335" i="2"/>
  <c r="M334" i="2"/>
  <c r="H334" i="2"/>
  <c r="E335" i="2"/>
  <c r="O334" i="2"/>
  <c r="E329" i="1"/>
  <c r="H328" i="1"/>
  <c r="O328" i="1"/>
  <c r="D329" i="1"/>
  <c r="I329" i="1" s="1"/>
  <c r="M328" i="1"/>
  <c r="T327" i="1"/>
  <c r="C330" i="1" l="1"/>
  <c r="L118" i="1"/>
  <c r="P118" i="1"/>
  <c r="B118" i="1"/>
  <c r="T334" i="2"/>
  <c r="I335" i="2"/>
  <c r="C336" i="2"/>
  <c r="K122" i="2"/>
  <c r="R121" i="2"/>
  <c r="J121" i="2"/>
  <c r="G122" i="2"/>
  <c r="D336" i="2"/>
  <c r="M335" i="2"/>
  <c r="H335" i="2"/>
  <c r="E336" i="2"/>
  <c r="O335" i="2"/>
  <c r="H329" i="1"/>
  <c r="E330" i="1"/>
  <c r="O329" i="1"/>
  <c r="T328" i="1"/>
  <c r="M329" i="1"/>
  <c r="D330" i="1"/>
  <c r="J118" i="1" l="1"/>
  <c r="G119" i="1"/>
  <c r="R118" i="1"/>
  <c r="K119" i="1"/>
  <c r="C331" i="1"/>
  <c r="I330" i="1"/>
  <c r="S121" i="2"/>
  <c r="Q121" i="2"/>
  <c r="C337" i="2"/>
  <c r="I336" i="2"/>
  <c r="F122" i="2"/>
  <c r="N122" i="2"/>
  <c r="T335" i="2"/>
  <c r="O336" i="2"/>
  <c r="H336" i="2"/>
  <c r="E337" i="2"/>
  <c r="D337" i="2"/>
  <c r="I337" i="2" s="1"/>
  <c r="M336" i="2"/>
  <c r="E331" i="1"/>
  <c r="H330" i="1"/>
  <c r="M330" i="1"/>
  <c r="D331" i="1"/>
  <c r="T329" i="1"/>
  <c r="O330" i="1"/>
  <c r="C332" i="1" l="1"/>
  <c r="N119" i="1"/>
  <c r="F119" i="1"/>
  <c r="I331" i="1"/>
  <c r="S118" i="1"/>
  <c r="Q118" i="1"/>
  <c r="P122" i="2"/>
  <c r="L122" i="2"/>
  <c r="B122" i="2"/>
  <c r="C338" i="2"/>
  <c r="O337" i="2"/>
  <c r="D338" i="2"/>
  <c r="I338" i="2" s="1"/>
  <c r="M337" i="2"/>
  <c r="H337" i="2"/>
  <c r="E338" i="2"/>
  <c r="T336" i="2"/>
  <c r="T330" i="1"/>
  <c r="H331" i="1"/>
  <c r="E332" i="1"/>
  <c r="O331" i="1"/>
  <c r="D332" i="1"/>
  <c r="M331" i="1"/>
  <c r="C333" i="1" l="1"/>
  <c r="L119" i="1"/>
  <c r="P119" i="1"/>
  <c r="B119" i="1"/>
  <c r="I332" i="1"/>
  <c r="C339" i="2"/>
  <c r="J122" i="2"/>
  <c r="K123" i="2"/>
  <c r="G123" i="2"/>
  <c r="R122" i="2"/>
  <c r="O338" i="2"/>
  <c r="D339" i="2"/>
  <c r="M338" i="2"/>
  <c r="H338" i="2"/>
  <c r="E339" i="2"/>
  <c r="T337" i="2"/>
  <c r="T331" i="1"/>
  <c r="E333" i="1"/>
  <c r="H332" i="1"/>
  <c r="O332" i="1"/>
  <c r="D333" i="1"/>
  <c r="I333" i="1" s="1"/>
  <c r="M332" i="1"/>
  <c r="C334" i="1" l="1"/>
  <c r="T332" i="1"/>
  <c r="G120" i="1"/>
  <c r="R119" i="1"/>
  <c r="K120" i="1"/>
  <c r="J119" i="1"/>
  <c r="Q122" i="2"/>
  <c r="S122" i="2"/>
  <c r="C340" i="2"/>
  <c r="N123" i="2"/>
  <c r="F123" i="2"/>
  <c r="I339" i="2"/>
  <c r="O339" i="2"/>
  <c r="T338" i="2"/>
  <c r="H339" i="2"/>
  <c r="E340" i="2"/>
  <c r="D340" i="2"/>
  <c r="M339" i="2"/>
  <c r="M333" i="1"/>
  <c r="D334" i="1"/>
  <c r="I334" i="1" s="1"/>
  <c r="H333" i="1"/>
  <c r="E334" i="1"/>
  <c r="O333" i="1"/>
  <c r="T333" i="1" s="1"/>
  <c r="C335" i="1" l="1"/>
  <c r="N120" i="1"/>
  <c r="F120" i="1"/>
  <c r="Q119" i="1"/>
  <c r="S119" i="1"/>
  <c r="I340" i="2"/>
  <c r="C341" i="2"/>
  <c r="P123" i="2"/>
  <c r="L123" i="2"/>
  <c r="B123" i="2"/>
  <c r="H340" i="2"/>
  <c r="E341" i="2"/>
  <c r="T339" i="2"/>
  <c r="D341" i="2"/>
  <c r="M340" i="2"/>
  <c r="O340" i="2"/>
  <c r="H334" i="1"/>
  <c r="E335" i="1"/>
  <c r="O334" i="1"/>
  <c r="D335" i="1"/>
  <c r="M334" i="1"/>
  <c r="I335" i="1" l="1"/>
  <c r="C336" i="1"/>
  <c r="L120" i="1"/>
  <c r="P120" i="1"/>
  <c r="B120" i="1"/>
  <c r="C342" i="2"/>
  <c r="I341" i="2"/>
  <c r="K124" i="2"/>
  <c r="G124" i="2"/>
  <c r="R123" i="2"/>
  <c r="J123" i="2"/>
  <c r="D342" i="2"/>
  <c r="I342" i="2" s="1"/>
  <c r="M341" i="2"/>
  <c r="T340" i="2"/>
  <c r="O341" i="2"/>
  <c r="H341" i="2"/>
  <c r="E342" i="2"/>
  <c r="T334" i="1"/>
  <c r="O335" i="1"/>
  <c r="H335" i="1"/>
  <c r="E336" i="1"/>
  <c r="D336" i="1"/>
  <c r="M335" i="1"/>
  <c r="T341" i="2" l="1"/>
  <c r="I336" i="1"/>
  <c r="R120" i="1"/>
  <c r="K121" i="1"/>
  <c r="J120" i="1"/>
  <c r="G121" i="1"/>
  <c r="C337" i="1"/>
  <c r="N124" i="2"/>
  <c r="F124" i="2"/>
  <c r="C343" i="2"/>
  <c r="S123" i="2"/>
  <c r="Q123" i="2"/>
  <c r="H342" i="2"/>
  <c r="E343" i="2"/>
  <c r="O342" i="2"/>
  <c r="D343" i="2"/>
  <c r="M342" i="2"/>
  <c r="E337" i="1"/>
  <c r="H336" i="1"/>
  <c r="T335" i="1"/>
  <c r="O336" i="1"/>
  <c r="D337" i="1"/>
  <c r="I337" i="1" s="1"/>
  <c r="M336" i="1"/>
  <c r="Q120" i="1" l="1"/>
  <c r="S120" i="1"/>
  <c r="F121" i="1"/>
  <c r="N121" i="1"/>
  <c r="C338" i="1"/>
  <c r="C344" i="2"/>
  <c r="I343" i="2"/>
  <c r="P124" i="2"/>
  <c r="L124" i="2"/>
  <c r="B124" i="2"/>
  <c r="O343" i="2"/>
  <c r="D344" i="2"/>
  <c r="M343" i="2"/>
  <c r="H343" i="2"/>
  <c r="E344" i="2"/>
  <c r="T342" i="2"/>
  <c r="T336" i="1"/>
  <c r="M337" i="1"/>
  <c r="D338" i="1"/>
  <c r="I338" i="1" s="1"/>
  <c r="O337" i="1"/>
  <c r="E338" i="1"/>
  <c r="H337" i="1"/>
  <c r="T337" i="1" l="1"/>
  <c r="C339" i="1"/>
  <c r="L121" i="1"/>
  <c r="P121" i="1"/>
  <c r="B121" i="1"/>
  <c r="I344" i="2"/>
  <c r="C345" i="2"/>
  <c r="K125" i="2"/>
  <c r="G125" i="2"/>
  <c r="R124" i="2"/>
  <c r="J124" i="2"/>
  <c r="O344" i="2"/>
  <c r="D345" i="2"/>
  <c r="M344" i="2"/>
  <c r="T343" i="2"/>
  <c r="H344" i="2"/>
  <c r="E345" i="2"/>
  <c r="H338" i="1"/>
  <c r="E339" i="1"/>
  <c r="O338" i="1"/>
  <c r="M338" i="1"/>
  <c r="D339" i="1"/>
  <c r="I339" i="1" l="1"/>
  <c r="R121" i="1"/>
  <c r="K122" i="1"/>
  <c r="J121" i="1"/>
  <c r="G122" i="1"/>
  <c r="C340" i="1"/>
  <c r="I345" i="2"/>
  <c r="C346" i="2"/>
  <c r="S124" i="2"/>
  <c r="Q124" i="2"/>
  <c r="N125" i="2"/>
  <c r="F125" i="2"/>
  <c r="H345" i="2"/>
  <c r="E346" i="2"/>
  <c r="O345" i="2"/>
  <c r="D346" i="2"/>
  <c r="M345" i="2"/>
  <c r="T344" i="2"/>
  <c r="T338" i="1"/>
  <c r="O339" i="1"/>
  <c r="D340" i="1"/>
  <c r="M339" i="1"/>
  <c r="H339" i="1"/>
  <c r="E340" i="1"/>
  <c r="C341" i="1" l="1"/>
  <c r="N122" i="1"/>
  <c r="F122" i="1"/>
  <c r="S121" i="1"/>
  <c r="Q121" i="1"/>
  <c r="I340" i="1"/>
  <c r="T345" i="2"/>
  <c r="C347" i="2"/>
  <c r="I346" i="2"/>
  <c r="L125" i="2"/>
  <c r="P125" i="2"/>
  <c r="B125" i="2"/>
  <c r="D347" i="2"/>
  <c r="M346" i="2"/>
  <c r="H346" i="2"/>
  <c r="E347" i="2"/>
  <c r="O346" i="2"/>
  <c r="T339" i="1"/>
  <c r="O340" i="1"/>
  <c r="D341" i="1"/>
  <c r="I341" i="1" s="1"/>
  <c r="M340" i="1"/>
  <c r="E341" i="1"/>
  <c r="H340" i="1"/>
  <c r="C342" i="1" l="1"/>
  <c r="L122" i="1"/>
  <c r="P122" i="1"/>
  <c r="B122" i="1"/>
  <c r="C348" i="2"/>
  <c r="I347" i="2"/>
  <c r="J125" i="2"/>
  <c r="G126" i="2"/>
  <c r="K126" i="2"/>
  <c r="R125" i="2"/>
  <c r="T346" i="2"/>
  <c r="O347" i="2"/>
  <c r="H347" i="2"/>
  <c r="E348" i="2"/>
  <c r="D348" i="2"/>
  <c r="M347" i="2"/>
  <c r="T340" i="1"/>
  <c r="O341" i="1"/>
  <c r="M341" i="1"/>
  <c r="D342" i="1"/>
  <c r="I342" i="1" s="1"/>
  <c r="E342" i="1"/>
  <c r="H341" i="1"/>
  <c r="K123" i="1" l="1"/>
  <c r="J122" i="1"/>
  <c r="G123" i="1"/>
  <c r="R122" i="1"/>
  <c r="C343" i="1"/>
  <c r="C349" i="2"/>
  <c r="I348" i="2"/>
  <c r="N126" i="2"/>
  <c r="F126" i="2"/>
  <c r="Q125" i="2"/>
  <c r="S125" i="2"/>
  <c r="O348" i="2"/>
  <c r="H348" i="2"/>
  <c r="E349" i="2"/>
  <c r="T347" i="2"/>
  <c r="D349" i="2"/>
  <c r="M348" i="2"/>
  <c r="O342" i="1"/>
  <c r="M342" i="1"/>
  <c r="D343" i="1"/>
  <c r="I343" i="1" s="1"/>
  <c r="T341" i="1"/>
  <c r="E343" i="1"/>
  <c r="H342" i="1"/>
  <c r="C344" i="1" l="1"/>
  <c r="N123" i="1"/>
  <c r="F123" i="1"/>
  <c r="Q122" i="1"/>
  <c r="S122" i="1"/>
  <c r="L126" i="2"/>
  <c r="P126" i="2"/>
  <c r="B126" i="2"/>
  <c r="I349" i="2"/>
  <c r="C350" i="2"/>
  <c r="D350" i="2"/>
  <c r="M349" i="2"/>
  <c r="H349" i="2"/>
  <c r="E350" i="2"/>
  <c r="T348" i="2"/>
  <c r="O349" i="2"/>
  <c r="D344" i="1"/>
  <c r="M343" i="1"/>
  <c r="T342" i="1"/>
  <c r="H343" i="1"/>
  <c r="E344" i="1"/>
  <c r="O343" i="1"/>
  <c r="T343" i="1" l="1"/>
  <c r="I344" i="1"/>
  <c r="C345" i="1"/>
  <c r="L123" i="1"/>
  <c r="P123" i="1"/>
  <c r="B123" i="1"/>
  <c r="G127" i="2"/>
  <c r="J126" i="2"/>
  <c r="R126" i="2"/>
  <c r="K127" i="2"/>
  <c r="C351" i="2"/>
  <c r="I350" i="2"/>
  <c r="H350" i="2"/>
  <c r="E351" i="2"/>
  <c r="O350" i="2"/>
  <c r="T349" i="2"/>
  <c r="D351" i="2"/>
  <c r="M350" i="2"/>
  <c r="E345" i="1"/>
  <c r="H344" i="1"/>
  <c r="O344" i="1"/>
  <c r="M344" i="1"/>
  <c r="D345" i="1"/>
  <c r="I345" i="1" l="1"/>
  <c r="C346" i="1"/>
  <c r="G124" i="1"/>
  <c r="R123" i="1"/>
  <c r="K124" i="1"/>
  <c r="J123" i="1"/>
  <c r="I351" i="2"/>
  <c r="N127" i="2"/>
  <c r="F127" i="2"/>
  <c r="C352" i="2"/>
  <c r="Q126" i="2"/>
  <c r="S126" i="2"/>
  <c r="D352" i="2"/>
  <c r="M351" i="2"/>
  <c r="H351" i="2"/>
  <c r="E352" i="2"/>
  <c r="O351" i="2"/>
  <c r="T350" i="2"/>
  <c r="T344" i="1"/>
  <c r="M345" i="1"/>
  <c r="D346" i="1"/>
  <c r="H345" i="1"/>
  <c r="E346" i="1"/>
  <c r="O345" i="1"/>
  <c r="T345" i="1" s="1"/>
  <c r="C347" i="1" l="1"/>
  <c r="I346" i="1"/>
  <c r="Q123" i="1"/>
  <c r="S123" i="1"/>
  <c r="N124" i="1"/>
  <c r="F124" i="1"/>
  <c r="I352" i="2"/>
  <c r="L127" i="2"/>
  <c r="P127" i="2"/>
  <c r="B127" i="2"/>
  <c r="C353" i="2"/>
  <c r="T351" i="2"/>
  <c r="O352" i="2"/>
  <c r="H352" i="2"/>
  <c r="E353" i="2"/>
  <c r="D353" i="2"/>
  <c r="M352" i="2"/>
  <c r="E347" i="1"/>
  <c r="H346" i="1"/>
  <c r="M346" i="1"/>
  <c r="D347" i="1"/>
  <c r="O346" i="1"/>
  <c r="T352" i="2" l="1"/>
  <c r="C348" i="1"/>
  <c r="L124" i="1"/>
  <c r="P124" i="1"/>
  <c r="B124" i="1"/>
  <c r="I347" i="1"/>
  <c r="C354" i="2"/>
  <c r="I353" i="2"/>
  <c r="R127" i="2"/>
  <c r="J127" i="2"/>
  <c r="G128" i="2"/>
  <c r="K128" i="2"/>
  <c r="O353" i="2"/>
  <c r="D354" i="2"/>
  <c r="M353" i="2"/>
  <c r="H353" i="2"/>
  <c r="E354" i="2"/>
  <c r="T346" i="1"/>
  <c r="H347" i="1"/>
  <c r="E348" i="1"/>
  <c r="O347" i="1"/>
  <c r="D348" i="1"/>
  <c r="I348" i="1" s="1"/>
  <c r="M347" i="1"/>
  <c r="J124" i="1" l="1"/>
  <c r="G125" i="1"/>
  <c r="R124" i="1"/>
  <c r="K125" i="1"/>
  <c r="C349" i="1"/>
  <c r="C355" i="2"/>
  <c r="I354" i="2"/>
  <c r="N128" i="2"/>
  <c r="F128" i="2"/>
  <c r="S127" i="2"/>
  <c r="Q127" i="2"/>
  <c r="D355" i="2"/>
  <c r="M354" i="2"/>
  <c r="H354" i="2"/>
  <c r="E355" i="2"/>
  <c r="T353" i="2"/>
  <c r="O354" i="2"/>
  <c r="T347" i="1"/>
  <c r="O348" i="1"/>
  <c r="D349" i="1"/>
  <c r="M348" i="1"/>
  <c r="E349" i="1"/>
  <c r="H348" i="1"/>
  <c r="Q124" i="1" l="1"/>
  <c r="S124" i="1"/>
  <c r="C350" i="1"/>
  <c r="I349" i="1"/>
  <c r="N125" i="1"/>
  <c r="F125" i="1"/>
  <c r="C356" i="2"/>
  <c r="I355" i="2"/>
  <c r="P128" i="2"/>
  <c r="L128" i="2"/>
  <c r="B128" i="2"/>
  <c r="T354" i="2"/>
  <c r="O355" i="2"/>
  <c r="H355" i="2"/>
  <c r="E356" i="2"/>
  <c r="D356" i="2"/>
  <c r="M355" i="2"/>
  <c r="H349" i="1"/>
  <c r="E350" i="1"/>
  <c r="M349" i="1"/>
  <c r="D350" i="1"/>
  <c r="I350" i="1" s="1"/>
  <c r="T348" i="1"/>
  <c r="O349" i="1"/>
  <c r="L125" i="1" l="1"/>
  <c r="P125" i="1"/>
  <c r="B125" i="1"/>
  <c r="C351" i="1"/>
  <c r="J128" i="2"/>
  <c r="R128" i="2"/>
  <c r="G129" i="2"/>
  <c r="K129" i="2"/>
  <c r="C357" i="2"/>
  <c r="I356" i="2"/>
  <c r="D357" i="2"/>
  <c r="M356" i="2"/>
  <c r="T355" i="2"/>
  <c r="O356" i="2"/>
  <c r="H356" i="2"/>
  <c r="E357" i="2"/>
  <c r="T349" i="1"/>
  <c r="H350" i="1"/>
  <c r="E351" i="1"/>
  <c r="O350" i="1"/>
  <c r="D351" i="1"/>
  <c r="M350" i="1"/>
  <c r="K126" i="1" l="1"/>
  <c r="R125" i="1"/>
  <c r="G126" i="1"/>
  <c r="J125" i="1"/>
  <c r="C352" i="1"/>
  <c r="I351" i="1"/>
  <c r="I357" i="2"/>
  <c r="Q128" i="2"/>
  <c r="S128" i="2"/>
  <c r="C358" i="2"/>
  <c r="F129" i="2"/>
  <c r="N129" i="2"/>
  <c r="O357" i="2"/>
  <c r="H357" i="2"/>
  <c r="E358" i="2"/>
  <c r="T356" i="2"/>
  <c r="D358" i="2"/>
  <c r="M357" i="2"/>
  <c r="T350" i="1"/>
  <c r="O351" i="1"/>
  <c r="D352" i="1"/>
  <c r="M351" i="1"/>
  <c r="H351" i="1"/>
  <c r="E352" i="1"/>
  <c r="C353" i="1" l="1"/>
  <c r="Q125" i="1"/>
  <c r="S125" i="1"/>
  <c r="N126" i="1"/>
  <c r="F126" i="1"/>
  <c r="I352" i="1"/>
  <c r="T357" i="2"/>
  <c r="L129" i="2"/>
  <c r="P129" i="2"/>
  <c r="B129" i="2"/>
  <c r="C359" i="2"/>
  <c r="I358" i="2"/>
  <c r="D359" i="2"/>
  <c r="M358" i="2"/>
  <c r="H358" i="2"/>
  <c r="E359" i="2"/>
  <c r="O358" i="2"/>
  <c r="O352" i="1"/>
  <c r="D353" i="1"/>
  <c r="M352" i="1"/>
  <c r="E353" i="1"/>
  <c r="H352" i="1"/>
  <c r="T351" i="1"/>
  <c r="L126" i="1" l="1"/>
  <c r="P126" i="1"/>
  <c r="B126" i="1"/>
  <c r="C354" i="1"/>
  <c r="I353" i="1"/>
  <c r="R129" i="2"/>
  <c r="G130" i="2"/>
  <c r="K130" i="2"/>
  <c r="J129" i="2"/>
  <c r="C360" i="2"/>
  <c r="I359" i="2"/>
  <c r="T358" i="2"/>
  <c r="O359" i="2"/>
  <c r="H359" i="2"/>
  <c r="E360" i="2"/>
  <c r="D360" i="2"/>
  <c r="M359" i="2"/>
  <c r="E354" i="1"/>
  <c r="H353" i="1"/>
  <c r="M353" i="1"/>
  <c r="D354" i="1"/>
  <c r="T352" i="1"/>
  <c r="O353" i="1"/>
  <c r="T353" i="1" l="1"/>
  <c r="K127" i="1"/>
  <c r="G127" i="1"/>
  <c r="J126" i="1"/>
  <c r="R126" i="1"/>
  <c r="C355" i="1"/>
  <c r="I354" i="1"/>
  <c r="C361" i="2"/>
  <c r="I360" i="2"/>
  <c r="F130" i="2"/>
  <c r="N130" i="2"/>
  <c r="T359" i="2"/>
  <c r="S129" i="2"/>
  <c r="Q129" i="2"/>
  <c r="D361" i="2"/>
  <c r="I361" i="2" s="1"/>
  <c r="M360" i="2"/>
  <c r="H360" i="2"/>
  <c r="E361" i="2"/>
  <c r="O360" i="2"/>
  <c r="H354" i="1"/>
  <c r="E355" i="1"/>
  <c r="O354" i="1"/>
  <c r="M354" i="1"/>
  <c r="D355" i="1"/>
  <c r="I355" i="1" l="1"/>
  <c r="Q126" i="1"/>
  <c r="S126" i="1"/>
  <c r="N127" i="1"/>
  <c r="F127" i="1"/>
  <c r="C356" i="1"/>
  <c r="C362" i="2"/>
  <c r="L130" i="2"/>
  <c r="P130" i="2"/>
  <c r="B130" i="2"/>
  <c r="H361" i="2"/>
  <c r="E362" i="2"/>
  <c r="D362" i="2"/>
  <c r="M361" i="2"/>
  <c r="T360" i="2"/>
  <c r="O361" i="2"/>
  <c r="O355" i="1"/>
  <c r="H355" i="1"/>
  <c r="E356" i="1"/>
  <c r="D356" i="1"/>
  <c r="I356" i="1" s="1"/>
  <c r="M355" i="1"/>
  <c r="T354" i="1"/>
  <c r="L127" i="1" l="1"/>
  <c r="P127" i="1"/>
  <c r="B127" i="1"/>
  <c r="C357" i="1"/>
  <c r="T361" i="2"/>
  <c r="K131" i="2"/>
  <c r="J130" i="2"/>
  <c r="R130" i="2"/>
  <c r="G131" i="2"/>
  <c r="I362" i="2"/>
  <c r="C363" i="2"/>
  <c r="D363" i="2"/>
  <c r="M362" i="2"/>
  <c r="H362" i="2"/>
  <c r="E363" i="2"/>
  <c r="O362" i="2"/>
  <c r="O356" i="1"/>
  <c r="D357" i="1"/>
  <c r="I357" i="1" s="1"/>
  <c r="M356" i="1"/>
  <c r="T355" i="1"/>
  <c r="E357" i="1"/>
  <c r="H356" i="1"/>
  <c r="C358" i="1" l="1"/>
  <c r="K128" i="1"/>
  <c r="R127" i="1"/>
  <c r="G128" i="1"/>
  <c r="J127" i="1"/>
  <c r="C364" i="2"/>
  <c r="N131" i="2"/>
  <c r="F131" i="2"/>
  <c r="Q130" i="2"/>
  <c r="S130" i="2"/>
  <c r="I363" i="2"/>
  <c r="T362" i="2"/>
  <c r="O363" i="2"/>
  <c r="H363" i="2"/>
  <c r="E364" i="2"/>
  <c r="D364" i="2"/>
  <c r="M363" i="2"/>
  <c r="T356" i="1"/>
  <c r="O357" i="1"/>
  <c r="E358" i="1"/>
  <c r="H357" i="1"/>
  <c r="M357" i="1"/>
  <c r="D358" i="1"/>
  <c r="Q127" i="1" l="1"/>
  <c r="S127" i="1"/>
  <c r="N128" i="1"/>
  <c r="F128" i="1"/>
  <c r="C359" i="1"/>
  <c r="I358" i="1"/>
  <c r="P131" i="2"/>
  <c r="L131" i="2"/>
  <c r="B131" i="2"/>
  <c r="C365" i="2"/>
  <c r="I364" i="2"/>
  <c r="O364" i="2"/>
  <c r="D365" i="2"/>
  <c r="I365" i="2" s="1"/>
  <c r="M364" i="2"/>
  <c r="H364" i="2"/>
  <c r="E365" i="2"/>
  <c r="T363" i="2"/>
  <c r="D359" i="1"/>
  <c r="M358" i="1"/>
  <c r="T357" i="1"/>
  <c r="H358" i="1"/>
  <c r="E359" i="1"/>
  <c r="O358" i="1"/>
  <c r="T358" i="1" s="1"/>
  <c r="I359" i="1" l="1"/>
  <c r="L128" i="1"/>
  <c r="P128" i="1"/>
  <c r="B128" i="1"/>
  <c r="C360" i="1"/>
  <c r="C366" i="2"/>
  <c r="R131" i="2"/>
  <c r="K132" i="2"/>
  <c r="J131" i="2"/>
  <c r="G132" i="2"/>
  <c r="D366" i="2"/>
  <c r="I366" i="2" s="1"/>
  <c r="M365" i="2"/>
  <c r="T364" i="2"/>
  <c r="O365" i="2"/>
  <c r="H365" i="2"/>
  <c r="E366" i="2"/>
  <c r="H359" i="1"/>
  <c r="E360" i="1"/>
  <c r="O359" i="1"/>
  <c r="D360" i="1"/>
  <c r="I360" i="1" s="1"/>
  <c r="M359" i="1"/>
  <c r="T365" i="2" l="1"/>
  <c r="R128" i="1"/>
  <c r="G129" i="1"/>
  <c r="J128" i="1"/>
  <c r="K129" i="1"/>
  <c r="C361" i="1"/>
  <c r="C367" i="2"/>
  <c r="N132" i="2"/>
  <c r="F132" i="2"/>
  <c r="Q131" i="2"/>
  <c r="S131" i="2"/>
  <c r="O366" i="2"/>
  <c r="H366" i="2"/>
  <c r="E367" i="2"/>
  <c r="D367" i="2"/>
  <c r="M366" i="2"/>
  <c r="T359" i="1"/>
  <c r="O360" i="1"/>
  <c r="H360" i="1"/>
  <c r="E361" i="1"/>
  <c r="D361" i="1"/>
  <c r="I361" i="1" s="1"/>
  <c r="M360" i="1"/>
  <c r="C362" i="1" l="1"/>
  <c r="S128" i="1"/>
  <c r="Q128" i="1"/>
  <c r="N129" i="1"/>
  <c r="F129" i="1"/>
  <c r="C368" i="2"/>
  <c r="T366" i="2"/>
  <c r="I367" i="2"/>
  <c r="P132" i="2"/>
  <c r="L132" i="2"/>
  <c r="B132" i="2"/>
  <c r="O367" i="2"/>
  <c r="D368" i="2"/>
  <c r="M367" i="2"/>
  <c r="H367" i="2"/>
  <c r="E368" i="2"/>
  <c r="O361" i="1"/>
  <c r="D362" i="1"/>
  <c r="M361" i="1"/>
  <c r="T360" i="1"/>
  <c r="H361" i="1"/>
  <c r="E362" i="1"/>
  <c r="P129" i="1" l="1"/>
  <c r="L129" i="1"/>
  <c r="B129" i="1"/>
  <c r="C363" i="1"/>
  <c r="I362" i="1"/>
  <c r="I368" i="2"/>
  <c r="J132" i="2"/>
  <c r="R132" i="2"/>
  <c r="K133" i="2"/>
  <c r="G133" i="2"/>
  <c r="C369" i="2"/>
  <c r="O368" i="2"/>
  <c r="H368" i="2"/>
  <c r="E369" i="2"/>
  <c r="D369" i="2"/>
  <c r="M368" i="2"/>
  <c r="T367" i="2"/>
  <c r="T361" i="1"/>
  <c r="H362" i="1"/>
  <c r="E363" i="1"/>
  <c r="O362" i="1"/>
  <c r="D363" i="1"/>
  <c r="I363" i="1" s="1"/>
  <c r="M362" i="1"/>
  <c r="R129" i="1" l="1"/>
  <c r="G130" i="1"/>
  <c r="J129" i="1"/>
  <c r="K130" i="1"/>
  <c r="C364" i="1"/>
  <c r="T368" i="2"/>
  <c r="C370" i="2"/>
  <c r="S132" i="2"/>
  <c r="Q132" i="2"/>
  <c r="N133" i="2"/>
  <c r="F133" i="2"/>
  <c r="I369" i="2"/>
  <c r="O369" i="2"/>
  <c r="D370" i="2"/>
  <c r="M369" i="2"/>
  <c r="H369" i="2"/>
  <c r="E370" i="2"/>
  <c r="H363" i="1"/>
  <c r="E364" i="1"/>
  <c r="O363" i="1"/>
  <c r="D364" i="1"/>
  <c r="I364" i="1" s="1"/>
  <c r="M363" i="1"/>
  <c r="T362" i="1"/>
  <c r="Q129" i="1" l="1"/>
  <c r="S129" i="1"/>
  <c r="F130" i="1"/>
  <c r="N130" i="1"/>
  <c r="C365" i="1"/>
  <c r="C371" i="2"/>
  <c r="I370" i="2"/>
  <c r="L133" i="2"/>
  <c r="P133" i="2"/>
  <c r="B133" i="2"/>
  <c r="H370" i="2"/>
  <c r="E371" i="2"/>
  <c r="O370" i="2"/>
  <c r="D371" i="2"/>
  <c r="I371" i="2" s="1"/>
  <c r="M370" i="2"/>
  <c r="T369" i="2"/>
  <c r="O364" i="1"/>
  <c r="D365" i="1"/>
  <c r="I365" i="1" s="1"/>
  <c r="M364" i="1"/>
  <c r="T363" i="1"/>
  <c r="H364" i="1"/>
  <c r="E365" i="1"/>
  <c r="C366" i="1" l="1"/>
  <c r="L130" i="1"/>
  <c r="P130" i="1"/>
  <c r="B130" i="1"/>
  <c r="C372" i="2"/>
  <c r="R133" i="2"/>
  <c r="G134" i="2"/>
  <c r="K134" i="2"/>
  <c r="J133" i="2"/>
  <c r="O371" i="2"/>
  <c r="H371" i="2"/>
  <c r="E372" i="2"/>
  <c r="D372" i="2"/>
  <c r="M371" i="2"/>
  <c r="T370" i="2"/>
  <c r="T364" i="1"/>
  <c r="O365" i="1"/>
  <c r="D366" i="1"/>
  <c r="I366" i="1" s="1"/>
  <c r="M365" i="1"/>
  <c r="H365" i="1"/>
  <c r="E366" i="1"/>
  <c r="C367" i="1" l="1"/>
  <c r="J130" i="1"/>
  <c r="G131" i="1"/>
  <c r="R130" i="1"/>
  <c r="K131" i="1"/>
  <c r="I372" i="2"/>
  <c r="Q133" i="2"/>
  <c r="S133" i="2"/>
  <c r="F134" i="2"/>
  <c r="N134" i="2"/>
  <c r="C373" i="2"/>
  <c r="D373" i="2"/>
  <c r="I373" i="2" s="1"/>
  <c r="M372" i="2"/>
  <c r="T371" i="2"/>
  <c r="O372" i="2"/>
  <c r="H372" i="2"/>
  <c r="E373" i="2"/>
  <c r="T365" i="1"/>
  <c r="H366" i="1"/>
  <c r="E367" i="1"/>
  <c r="O366" i="1"/>
  <c r="D367" i="1"/>
  <c r="M366" i="1"/>
  <c r="C368" i="1" l="1"/>
  <c r="N131" i="1"/>
  <c r="F131" i="1"/>
  <c r="I367" i="1"/>
  <c r="Q130" i="1"/>
  <c r="S130" i="1"/>
  <c r="C374" i="2"/>
  <c r="L134" i="2"/>
  <c r="P134" i="2"/>
  <c r="B134" i="2"/>
  <c r="H373" i="2"/>
  <c r="E374" i="2"/>
  <c r="T372" i="2"/>
  <c r="O373" i="2"/>
  <c r="D374" i="2"/>
  <c r="M373" i="2"/>
  <c r="O367" i="1"/>
  <c r="H367" i="1"/>
  <c r="E368" i="1"/>
  <c r="D368" i="1"/>
  <c r="M367" i="1"/>
  <c r="T366" i="1"/>
  <c r="I368" i="1" l="1"/>
  <c r="C369" i="1"/>
  <c r="L131" i="1"/>
  <c r="P131" i="1"/>
  <c r="B131" i="1"/>
  <c r="C375" i="2"/>
  <c r="J134" i="2"/>
  <c r="G135" i="2"/>
  <c r="R134" i="2"/>
  <c r="K135" i="2"/>
  <c r="I374" i="2"/>
  <c r="O374" i="2"/>
  <c r="H374" i="2"/>
  <c r="E375" i="2"/>
  <c r="D375" i="2"/>
  <c r="M374" i="2"/>
  <c r="T373" i="2"/>
  <c r="O368" i="1"/>
  <c r="D369" i="1"/>
  <c r="M368" i="1"/>
  <c r="T367" i="1"/>
  <c r="H368" i="1"/>
  <c r="E369" i="1"/>
  <c r="G132" i="1" l="1"/>
  <c r="J131" i="1"/>
  <c r="K132" i="1"/>
  <c r="R131" i="1"/>
  <c r="C370" i="1"/>
  <c r="I369" i="1"/>
  <c r="T374" i="2"/>
  <c r="Q134" i="2"/>
  <c r="S134" i="2"/>
  <c r="I375" i="2"/>
  <c r="C376" i="2"/>
  <c r="N135" i="2"/>
  <c r="F135" i="2"/>
  <c r="O375" i="2"/>
  <c r="D376" i="2"/>
  <c r="I376" i="2" s="1"/>
  <c r="M375" i="2"/>
  <c r="H375" i="2"/>
  <c r="E376" i="2"/>
  <c r="H369" i="1"/>
  <c r="E370" i="1"/>
  <c r="T368" i="1"/>
  <c r="O369" i="1"/>
  <c r="D370" i="1"/>
  <c r="I370" i="1" s="1"/>
  <c r="M369" i="1"/>
  <c r="Q131" i="1" l="1"/>
  <c r="S131" i="1"/>
  <c r="C371" i="1"/>
  <c r="F132" i="1"/>
  <c r="N132" i="1"/>
  <c r="P135" i="2"/>
  <c r="L135" i="2"/>
  <c r="B135" i="2"/>
  <c r="T375" i="2"/>
  <c r="C377" i="2"/>
  <c r="H376" i="2"/>
  <c r="E377" i="2"/>
  <c r="O376" i="2"/>
  <c r="D377" i="2"/>
  <c r="I377" i="2" s="1"/>
  <c r="M376" i="2"/>
  <c r="H370" i="1"/>
  <c r="E371" i="1"/>
  <c r="O370" i="1"/>
  <c r="D371" i="1"/>
  <c r="I371" i="1" s="1"/>
  <c r="M370" i="1"/>
  <c r="T369" i="1"/>
  <c r="C372" i="1" l="1"/>
  <c r="P132" i="1"/>
  <c r="L132" i="1"/>
  <c r="B132" i="1"/>
  <c r="K136" i="2"/>
  <c r="R135" i="2"/>
  <c r="J135" i="2"/>
  <c r="G136" i="2"/>
  <c r="C378" i="2"/>
  <c r="O377" i="2"/>
  <c r="H377" i="2"/>
  <c r="E378" i="2"/>
  <c r="D378" i="2"/>
  <c r="I378" i="2" s="1"/>
  <c r="M377" i="2"/>
  <c r="T376" i="2"/>
  <c r="T370" i="1"/>
  <c r="H371" i="1"/>
  <c r="E372" i="1"/>
  <c r="O371" i="1"/>
  <c r="D372" i="1"/>
  <c r="M371" i="1"/>
  <c r="C373" i="1" l="1"/>
  <c r="I372" i="1"/>
  <c r="K133" i="1"/>
  <c r="G133" i="1"/>
  <c r="R132" i="1"/>
  <c r="J132" i="1"/>
  <c r="C379" i="2"/>
  <c r="N136" i="2"/>
  <c r="F136" i="2"/>
  <c r="Q135" i="2"/>
  <c r="S135" i="2"/>
  <c r="O378" i="2"/>
  <c r="D379" i="2"/>
  <c r="M378" i="2"/>
  <c r="T377" i="2"/>
  <c r="H378" i="2"/>
  <c r="E379" i="2"/>
  <c r="D373" i="1"/>
  <c r="M372" i="1"/>
  <c r="T371" i="1"/>
  <c r="H372" i="1"/>
  <c r="E373" i="1"/>
  <c r="O372" i="1"/>
  <c r="T372" i="1" s="1"/>
  <c r="S132" i="1" l="1"/>
  <c r="Q132" i="1"/>
  <c r="C374" i="1"/>
  <c r="N133" i="1"/>
  <c r="F133" i="1"/>
  <c r="I373" i="1"/>
  <c r="T378" i="2"/>
  <c r="L136" i="2"/>
  <c r="P136" i="2"/>
  <c r="B136" i="2"/>
  <c r="C380" i="2"/>
  <c r="I379" i="2"/>
  <c r="O379" i="2"/>
  <c r="D380" i="2"/>
  <c r="M379" i="2"/>
  <c r="H379" i="2"/>
  <c r="E380" i="2"/>
  <c r="H373" i="1"/>
  <c r="E374" i="1"/>
  <c r="O373" i="1"/>
  <c r="D374" i="1"/>
  <c r="I374" i="1" s="1"/>
  <c r="M373" i="1"/>
  <c r="L133" i="1" l="1"/>
  <c r="P133" i="1"/>
  <c r="B133" i="1"/>
  <c r="C375" i="1"/>
  <c r="C381" i="2"/>
  <c r="I380" i="2"/>
  <c r="J136" i="2"/>
  <c r="R136" i="2"/>
  <c r="G137" i="2"/>
  <c r="K137" i="2"/>
  <c r="O380" i="2"/>
  <c r="H380" i="2"/>
  <c r="E381" i="2"/>
  <c r="D381" i="2"/>
  <c r="M380" i="2"/>
  <c r="T379" i="2"/>
  <c r="D375" i="1"/>
  <c r="I375" i="1" s="1"/>
  <c r="M374" i="1"/>
  <c r="H374" i="1"/>
  <c r="E375" i="1"/>
  <c r="T373" i="1"/>
  <c r="O374" i="1"/>
  <c r="T374" i="1" l="1"/>
  <c r="C376" i="1"/>
  <c r="R133" i="1"/>
  <c r="G134" i="1"/>
  <c r="K134" i="1"/>
  <c r="J133" i="1"/>
  <c r="C382" i="2"/>
  <c r="I381" i="2"/>
  <c r="F137" i="2"/>
  <c r="N137" i="2"/>
  <c r="T380" i="2"/>
  <c r="S136" i="2"/>
  <c r="Q136" i="2"/>
  <c r="O381" i="2"/>
  <c r="D382" i="2"/>
  <c r="M381" i="2"/>
  <c r="H381" i="2"/>
  <c r="E382" i="2"/>
  <c r="H375" i="1"/>
  <c r="E376" i="1"/>
  <c r="O375" i="1"/>
  <c r="D376" i="1"/>
  <c r="I376" i="1" s="1"/>
  <c r="M375" i="1"/>
  <c r="Q133" i="1" l="1"/>
  <c r="S133" i="1"/>
  <c r="C377" i="1"/>
  <c r="N134" i="1"/>
  <c r="F134" i="1"/>
  <c r="C383" i="2"/>
  <c r="L137" i="2"/>
  <c r="P137" i="2"/>
  <c r="B137" i="2"/>
  <c r="I382" i="2"/>
  <c r="H382" i="2"/>
  <c r="E383" i="2"/>
  <c r="O382" i="2"/>
  <c r="T381" i="2"/>
  <c r="D383" i="2"/>
  <c r="M382" i="2"/>
  <c r="D377" i="1"/>
  <c r="M376" i="1"/>
  <c r="T375" i="1"/>
  <c r="H376" i="1"/>
  <c r="E377" i="1"/>
  <c r="O376" i="1"/>
  <c r="T376" i="1" l="1"/>
  <c r="T382" i="2"/>
  <c r="P134" i="1"/>
  <c r="L134" i="1"/>
  <c r="B134" i="1"/>
  <c r="C378" i="1"/>
  <c r="I377" i="1"/>
  <c r="C384" i="2"/>
  <c r="J137" i="2"/>
  <c r="R137" i="2"/>
  <c r="G138" i="2"/>
  <c r="K138" i="2"/>
  <c r="I383" i="2"/>
  <c r="O383" i="2"/>
  <c r="H383" i="2"/>
  <c r="E384" i="2"/>
  <c r="D384" i="2"/>
  <c r="M383" i="2"/>
  <c r="O377" i="1"/>
  <c r="H377" i="1"/>
  <c r="E378" i="1"/>
  <c r="D378" i="1"/>
  <c r="I378" i="1" s="1"/>
  <c r="M377" i="1"/>
  <c r="C379" i="1" l="1"/>
  <c r="G135" i="1"/>
  <c r="K135" i="1"/>
  <c r="J134" i="1"/>
  <c r="R134" i="1"/>
  <c r="C385" i="2"/>
  <c r="Q137" i="2"/>
  <c r="S137" i="2"/>
  <c r="I384" i="2"/>
  <c r="N138" i="2"/>
  <c r="F138" i="2"/>
  <c r="T383" i="2"/>
  <c r="O384" i="2"/>
  <c r="D385" i="2"/>
  <c r="M384" i="2"/>
  <c r="H384" i="2"/>
  <c r="E385" i="2"/>
  <c r="D379" i="1"/>
  <c r="M378" i="1"/>
  <c r="T377" i="1"/>
  <c r="H378" i="1"/>
  <c r="E379" i="1"/>
  <c r="O378" i="1"/>
  <c r="T378" i="1" s="1"/>
  <c r="C380" i="1" l="1"/>
  <c r="N135" i="1"/>
  <c r="F135" i="1"/>
  <c r="I379" i="1"/>
  <c r="Q134" i="1"/>
  <c r="S134" i="1"/>
  <c r="C386" i="2"/>
  <c r="L138" i="2"/>
  <c r="P138" i="2"/>
  <c r="B138" i="2"/>
  <c r="I385" i="2"/>
  <c r="O385" i="2"/>
  <c r="D386" i="2"/>
  <c r="M385" i="2"/>
  <c r="H385" i="2"/>
  <c r="E386" i="2"/>
  <c r="T384" i="2"/>
  <c r="H379" i="1"/>
  <c r="E380" i="1"/>
  <c r="O379" i="1"/>
  <c r="D380" i="1"/>
  <c r="M379" i="1"/>
  <c r="C381" i="1" l="1"/>
  <c r="L135" i="1"/>
  <c r="P135" i="1"/>
  <c r="B135" i="1"/>
  <c r="I380" i="1"/>
  <c r="T385" i="2"/>
  <c r="R138" i="2"/>
  <c r="K139" i="2"/>
  <c r="J138" i="2"/>
  <c r="G139" i="2"/>
  <c r="C387" i="2"/>
  <c r="I386" i="2"/>
  <c r="H386" i="2"/>
  <c r="E387" i="2"/>
  <c r="O386" i="2"/>
  <c r="D387" i="2"/>
  <c r="M386" i="2"/>
  <c r="T379" i="1"/>
  <c r="H380" i="1"/>
  <c r="E381" i="1"/>
  <c r="O380" i="1"/>
  <c r="D381" i="1"/>
  <c r="M380" i="1"/>
  <c r="I381" i="1" l="1"/>
  <c r="C382" i="1"/>
  <c r="J135" i="1"/>
  <c r="R135" i="1"/>
  <c r="G136" i="1"/>
  <c r="K136" i="1"/>
  <c r="C388" i="2"/>
  <c r="Q138" i="2"/>
  <c r="S138" i="2"/>
  <c r="I387" i="2"/>
  <c r="T386" i="2"/>
  <c r="N139" i="2"/>
  <c r="F139" i="2"/>
  <c r="H387" i="2"/>
  <c r="E388" i="2"/>
  <c r="O387" i="2"/>
  <c r="D388" i="2"/>
  <c r="M387" i="2"/>
  <c r="D382" i="1"/>
  <c r="M381" i="1"/>
  <c r="T380" i="1"/>
  <c r="O381" i="1"/>
  <c r="H381" i="1"/>
  <c r="E382" i="1"/>
  <c r="T381" i="1" l="1"/>
  <c r="Q135" i="1"/>
  <c r="S135" i="1"/>
  <c r="C383" i="1"/>
  <c r="I382" i="1"/>
  <c r="N136" i="1"/>
  <c r="F136" i="1"/>
  <c r="C389" i="2"/>
  <c r="P139" i="2"/>
  <c r="L139" i="2"/>
  <c r="B139" i="2"/>
  <c r="I388" i="2"/>
  <c r="T387" i="2"/>
  <c r="D389" i="2"/>
  <c r="M388" i="2"/>
  <c r="O388" i="2"/>
  <c r="H388" i="2"/>
  <c r="E389" i="2"/>
  <c r="H382" i="1"/>
  <c r="E383" i="1"/>
  <c r="O382" i="1"/>
  <c r="D383" i="1"/>
  <c r="M382" i="1"/>
  <c r="I383" i="1" l="1"/>
  <c r="L136" i="1"/>
  <c r="P136" i="1"/>
  <c r="B136" i="1"/>
  <c r="C384" i="1"/>
  <c r="C390" i="2"/>
  <c r="J139" i="2"/>
  <c r="G140" i="2"/>
  <c r="R139" i="2"/>
  <c r="K140" i="2"/>
  <c r="I389" i="2"/>
  <c r="T388" i="2"/>
  <c r="D390" i="2"/>
  <c r="M389" i="2"/>
  <c r="H389" i="2"/>
  <c r="E390" i="2"/>
  <c r="O389" i="2"/>
  <c r="T382" i="1"/>
  <c r="H383" i="1"/>
  <c r="E384" i="1"/>
  <c r="O383" i="1"/>
  <c r="D384" i="1"/>
  <c r="I384" i="1" s="1"/>
  <c r="M383" i="1"/>
  <c r="C385" i="1" l="1"/>
  <c r="G137" i="1"/>
  <c r="K137" i="1"/>
  <c r="R136" i="1"/>
  <c r="J136" i="1"/>
  <c r="F140" i="2"/>
  <c r="N140" i="2"/>
  <c r="S139" i="2"/>
  <c r="Q139" i="2"/>
  <c r="I390" i="2"/>
  <c r="T389" i="2"/>
  <c r="C391" i="2"/>
  <c r="D391" i="2"/>
  <c r="M390" i="2"/>
  <c r="H390" i="2"/>
  <c r="E391" i="2"/>
  <c r="O390" i="2"/>
  <c r="O384" i="1"/>
  <c r="H384" i="1"/>
  <c r="E385" i="1"/>
  <c r="D385" i="1"/>
  <c r="I385" i="1" s="1"/>
  <c r="M384" i="1"/>
  <c r="T383" i="1"/>
  <c r="T390" i="2" l="1"/>
  <c r="C386" i="1"/>
  <c r="F137" i="1"/>
  <c r="N137" i="1"/>
  <c r="S136" i="1"/>
  <c r="Q136" i="1"/>
  <c r="C392" i="2"/>
  <c r="P140" i="2"/>
  <c r="L140" i="2"/>
  <c r="B140" i="2"/>
  <c r="I391" i="2"/>
  <c r="O391" i="2"/>
  <c r="D392" i="2"/>
  <c r="M391" i="2"/>
  <c r="H391" i="2"/>
  <c r="E392" i="2"/>
  <c r="O385" i="1"/>
  <c r="T384" i="1"/>
  <c r="D386" i="1"/>
  <c r="M385" i="1"/>
  <c r="H385" i="1"/>
  <c r="E386" i="1"/>
  <c r="L137" i="1" l="1"/>
  <c r="P137" i="1"/>
  <c r="B137" i="1"/>
  <c r="I386" i="1"/>
  <c r="C387" i="1"/>
  <c r="C393" i="2"/>
  <c r="I392" i="2"/>
  <c r="K141" i="2"/>
  <c r="G141" i="2"/>
  <c r="J140" i="2"/>
  <c r="R140" i="2"/>
  <c r="D393" i="2"/>
  <c r="M392" i="2"/>
  <c r="O392" i="2"/>
  <c r="H392" i="2"/>
  <c r="E393" i="2"/>
  <c r="T391" i="2"/>
  <c r="D387" i="1"/>
  <c r="M386" i="1"/>
  <c r="H386" i="1"/>
  <c r="E387" i="1"/>
  <c r="T385" i="1"/>
  <c r="O386" i="1"/>
  <c r="T386" i="1" l="1"/>
  <c r="I387" i="1"/>
  <c r="C388" i="1"/>
  <c r="J137" i="1"/>
  <c r="K138" i="1"/>
  <c r="G138" i="1"/>
  <c r="R137" i="1"/>
  <c r="S140" i="2"/>
  <c r="Q140" i="2"/>
  <c r="C394" i="2"/>
  <c r="F141" i="2"/>
  <c r="N141" i="2"/>
  <c r="I393" i="2"/>
  <c r="T392" i="2"/>
  <c r="O393" i="2"/>
  <c r="H393" i="2"/>
  <c r="E394" i="2"/>
  <c r="D394" i="2"/>
  <c r="M393" i="2"/>
  <c r="H387" i="1"/>
  <c r="E388" i="1"/>
  <c r="O387" i="1"/>
  <c r="D388" i="1"/>
  <c r="M387" i="1"/>
  <c r="S137" i="1" l="1"/>
  <c r="Q137" i="1"/>
  <c r="C389" i="1"/>
  <c r="I388" i="1"/>
  <c r="F138" i="1"/>
  <c r="N138" i="1"/>
  <c r="I394" i="2"/>
  <c r="C395" i="2"/>
  <c r="L141" i="2"/>
  <c r="P141" i="2"/>
  <c r="B141" i="2"/>
  <c r="T393" i="2"/>
  <c r="O394" i="2"/>
  <c r="H394" i="2"/>
  <c r="E395" i="2"/>
  <c r="D395" i="2"/>
  <c r="I395" i="2" s="1"/>
  <c r="M394" i="2"/>
  <c r="O388" i="1"/>
  <c r="H388" i="1"/>
  <c r="E389" i="1"/>
  <c r="D389" i="1"/>
  <c r="M388" i="1"/>
  <c r="T387" i="1"/>
  <c r="P138" i="1" l="1"/>
  <c r="L138" i="1"/>
  <c r="B138" i="1"/>
  <c r="I389" i="1"/>
  <c r="C390" i="1"/>
  <c r="T394" i="2"/>
  <c r="C396" i="2"/>
  <c r="K142" i="2"/>
  <c r="J141" i="2"/>
  <c r="R141" i="2"/>
  <c r="G142" i="2"/>
  <c r="D396" i="2"/>
  <c r="M395" i="2"/>
  <c r="H395" i="2"/>
  <c r="E396" i="2"/>
  <c r="O395" i="2"/>
  <c r="O389" i="1"/>
  <c r="D390" i="1"/>
  <c r="M389" i="1"/>
  <c r="T388" i="1"/>
  <c r="H389" i="1"/>
  <c r="E390" i="1"/>
  <c r="I390" i="1" l="1"/>
  <c r="C391" i="1"/>
  <c r="G139" i="1"/>
  <c r="J138" i="1"/>
  <c r="R138" i="1"/>
  <c r="K139" i="1"/>
  <c r="Q141" i="2"/>
  <c r="S141" i="2"/>
  <c r="C397" i="2"/>
  <c r="I396" i="2"/>
  <c r="N142" i="2"/>
  <c r="F142" i="2"/>
  <c r="H396" i="2"/>
  <c r="E397" i="2"/>
  <c r="O396" i="2"/>
  <c r="T395" i="2"/>
  <c r="D397" i="2"/>
  <c r="M396" i="2"/>
  <c r="T389" i="1"/>
  <c r="H390" i="1"/>
  <c r="E391" i="1"/>
  <c r="O390" i="1"/>
  <c r="D391" i="1"/>
  <c r="I391" i="1" s="1"/>
  <c r="M390" i="1"/>
  <c r="Q138" i="1" l="1"/>
  <c r="S138" i="1"/>
  <c r="C392" i="1"/>
  <c r="N139" i="1"/>
  <c r="F139" i="1"/>
  <c r="I397" i="2"/>
  <c r="L142" i="2"/>
  <c r="P142" i="2"/>
  <c r="B142" i="2"/>
  <c r="C398" i="2"/>
  <c r="T396" i="2"/>
  <c r="H397" i="2"/>
  <c r="E398" i="2"/>
  <c r="O397" i="2"/>
  <c r="D398" i="2"/>
  <c r="M397" i="2"/>
  <c r="T390" i="1"/>
  <c r="O391" i="1"/>
  <c r="H391" i="1"/>
  <c r="E392" i="1"/>
  <c r="D392" i="1"/>
  <c r="M391" i="1"/>
  <c r="L139" i="1" l="1"/>
  <c r="P139" i="1"/>
  <c r="B139" i="1"/>
  <c r="I392" i="1"/>
  <c r="C393" i="1"/>
  <c r="C399" i="2"/>
  <c r="G143" i="2"/>
  <c r="R142" i="2"/>
  <c r="K143" i="2"/>
  <c r="J142" i="2"/>
  <c r="I398" i="2"/>
  <c r="O398" i="2"/>
  <c r="H398" i="2"/>
  <c r="E399" i="2"/>
  <c r="D399" i="2"/>
  <c r="M398" i="2"/>
  <c r="T397" i="2"/>
  <c r="H392" i="1"/>
  <c r="E393" i="1"/>
  <c r="O392" i="1"/>
  <c r="D393" i="1"/>
  <c r="M392" i="1"/>
  <c r="T391" i="1"/>
  <c r="I393" i="1" l="1"/>
  <c r="C394" i="1"/>
  <c r="G140" i="1"/>
  <c r="J139" i="1"/>
  <c r="R139" i="1"/>
  <c r="K140" i="1"/>
  <c r="N143" i="2"/>
  <c r="F143" i="2"/>
  <c r="C400" i="2"/>
  <c r="Q142" i="2"/>
  <c r="S142" i="2"/>
  <c r="I399" i="2"/>
  <c r="O399" i="2"/>
  <c r="D400" i="2"/>
  <c r="I400" i="2" s="1"/>
  <c r="M399" i="2"/>
  <c r="T398" i="2"/>
  <c r="H399" i="2"/>
  <c r="E400" i="2"/>
  <c r="O393" i="1"/>
  <c r="D394" i="1"/>
  <c r="M393" i="1"/>
  <c r="T392" i="1"/>
  <c r="H393" i="1"/>
  <c r="E394" i="1"/>
  <c r="Q139" i="1" l="1"/>
  <c r="S139" i="1"/>
  <c r="N140" i="1"/>
  <c r="F140" i="1"/>
  <c r="C395" i="1"/>
  <c r="I394" i="1"/>
  <c r="L143" i="2"/>
  <c r="P143" i="2"/>
  <c r="B143" i="2"/>
  <c r="T399" i="2"/>
  <c r="C401" i="2"/>
  <c r="H400" i="2"/>
  <c r="E401" i="2"/>
  <c r="O400" i="2"/>
  <c r="D401" i="2"/>
  <c r="M400" i="2"/>
  <c r="T393" i="1"/>
  <c r="O394" i="1"/>
  <c r="H394" i="1"/>
  <c r="E395" i="1"/>
  <c r="D395" i="1"/>
  <c r="I395" i="1" s="1"/>
  <c r="M394" i="1"/>
  <c r="C396" i="1" l="1"/>
  <c r="P140" i="1"/>
  <c r="L140" i="1"/>
  <c r="B140" i="1"/>
  <c r="K144" i="2"/>
  <c r="J143" i="2"/>
  <c r="R143" i="2"/>
  <c r="G144" i="2"/>
  <c r="C402" i="2"/>
  <c r="I401" i="2"/>
  <c r="O401" i="2"/>
  <c r="H401" i="2"/>
  <c r="E402" i="2"/>
  <c r="D402" i="2"/>
  <c r="M401" i="2"/>
  <c r="T400" i="2"/>
  <c r="H395" i="1"/>
  <c r="E396" i="1"/>
  <c r="O395" i="1"/>
  <c r="D396" i="1"/>
  <c r="M395" i="1"/>
  <c r="T394" i="1"/>
  <c r="C397" i="1" l="1"/>
  <c r="G141" i="1"/>
  <c r="J140" i="1"/>
  <c r="K141" i="1"/>
  <c r="R140" i="1"/>
  <c r="I396" i="1"/>
  <c r="T401" i="2"/>
  <c r="I402" i="2"/>
  <c r="S143" i="2"/>
  <c r="Q143" i="2"/>
  <c r="C403" i="2"/>
  <c r="N144" i="2"/>
  <c r="F144" i="2"/>
  <c r="D403" i="2"/>
  <c r="M402" i="2"/>
  <c r="H402" i="2"/>
  <c r="E403" i="2"/>
  <c r="O402" i="2"/>
  <c r="D397" i="1"/>
  <c r="I397" i="1" s="1"/>
  <c r="M396" i="1"/>
  <c r="T395" i="1"/>
  <c r="H396" i="1"/>
  <c r="E397" i="1"/>
  <c r="O396" i="1"/>
  <c r="T396" i="1" s="1"/>
  <c r="C398" i="1" l="1"/>
  <c r="S140" i="1"/>
  <c r="Q140" i="1"/>
  <c r="N141" i="1"/>
  <c r="F141" i="1"/>
  <c r="I403" i="2"/>
  <c r="C404" i="2"/>
  <c r="P144" i="2"/>
  <c r="L144" i="2"/>
  <c r="B144" i="2"/>
  <c r="O403" i="2"/>
  <c r="T402" i="2"/>
  <c r="H403" i="2"/>
  <c r="E404" i="2"/>
  <c r="D404" i="2"/>
  <c r="I404" i="2" s="1"/>
  <c r="M403" i="2"/>
  <c r="H397" i="1"/>
  <c r="E398" i="1"/>
  <c r="O397" i="1"/>
  <c r="D398" i="1"/>
  <c r="I398" i="1" s="1"/>
  <c r="M397" i="1"/>
  <c r="C399" i="1" l="1"/>
  <c r="L141" i="1"/>
  <c r="P141" i="1"/>
  <c r="B141" i="1"/>
  <c r="C405" i="2"/>
  <c r="J144" i="2"/>
  <c r="G145" i="2"/>
  <c r="K145" i="2"/>
  <c r="R144" i="2"/>
  <c r="D405" i="2"/>
  <c r="M404" i="2"/>
  <c r="T403" i="2"/>
  <c r="O404" i="2"/>
  <c r="H404" i="2"/>
  <c r="E405" i="2"/>
  <c r="D399" i="1"/>
  <c r="I399" i="1" s="1"/>
  <c r="M398" i="1"/>
  <c r="H398" i="1"/>
  <c r="E399" i="1"/>
  <c r="O398" i="1"/>
  <c r="T397" i="1"/>
  <c r="J141" i="1" l="1"/>
  <c r="K142" i="1"/>
  <c r="R141" i="1"/>
  <c r="G142" i="1"/>
  <c r="C400" i="1"/>
  <c r="C406" i="2"/>
  <c r="F145" i="2"/>
  <c r="N145" i="2"/>
  <c r="I405" i="2"/>
  <c r="Q144" i="2"/>
  <c r="S144" i="2"/>
  <c r="O405" i="2"/>
  <c r="H405" i="2"/>
  <c r="E406" i="2"/>
  <c r="T404" i="2"/>
  <c r="D406" i="2"/>
  <c r="M405" i="2"/>
  <c r="T398" i="1"/>
  <c r="O399" i="1"/>
  <c r="H399" i="1"/>
  <c r="E400" i="1"/>
  <c r="D400" i="1"/>
  <c r="M399" i="1"/>
  <c r="C401" i="1" l="1"/>
  <c r="Q141" i="1"/>
  <c r="S141" i="1"/>
  <c r="N142" i="1"/>
  <c r="F142" i="1"/>
  <c r="I400" i="1"/>
  <c r="T405" i="2"/>
  <c r="C407" i="2"/>
  <c r="I406" i="2"/>
  <c r="P145" i="2"/>
  <c r="L145" i="2"/>
  <c r="B145" i="2"/>
  <c r="D407" i="2"/>
  <c r="I407" i="2" s="1"/>
  <c r="M406" i="2"/>
  <c r="O406" i="2"/>
  <c r="H406" i="2"/>
  <c r="E407" i="2"/>
  <c r="O400" i="1"/>
  <c r="D401" i="1"/>
  <c r="M400" i="1"/>
  <c r="T399" i="1"/>
  <c r="H400" i="1"/>
  <c r="E401" i="1"/>
  <c r="T406" i="2" l="1"/>
  <c r="C402" i="1"/>
  <c r="L142" i="1"/>
  <c r="P142" i="1"/>
  <c r="B142" i="1"/>
  <c r="I401" i="1"/>
  <c r="K146" i="2"/>
  <c r="J145" i="2"/>
  <c r="R145" i="2"/>
  <c r="G146" i="2"/>
  <c r="C408" i="2"/>
  <c r="H407" i="2"/>
  <c r="E408" i="2"/>
  <c r="O407" i="2"/>
  <c r="D408" i="2"/>
  <c r="M407" i="2"/>
  <c r="H401" i="1"/>
  <c r="E402" i="1"/>
  <c r="D402" i="1"/>
  <c r="I402" i="1" s="1"/>
  <c r="M401" i="1"/>
  <c r="T400" i="1"/>
  <c r="O401" i="1"/>
  <c r="T401" i="1" l="1"/>
  <c r="R142" i="1"/>
  <c r="K143" i="1"/>
  <c r="J142" i="1"/>
  <c r="G143" i="1"/>
  <c r="C403" i="1"/>
  <c r="Q145" i="2"/>
  <c r="S145" i="2"/>
  <c r="N146" i="2"/>
  <c r="F146" i="2"/>
  <c r="C409" i="2"/>
  <c r="I408" i="2"/>
  <c r="O408" i="2"/>
  <c r="D409" i="2"/>
  <c r="M408" i="2"/>
  <c r="H408" i="2"/>
  <c r="E409" i="2"/>
  <c r="T407" i="2"/>
  <c r="D403" i="1"/>
  <c r="M402" i="1"/>
  <c r="H402" i="1"/>
  <c r="E403" i="1"/>
  <c r="O402" i="1"/>
  <c r="T402" i="1" l="1"/>
  <c r="C404" i="1"/>
  <c r="I403" i="1"/>
  <c r="F143" i="1"/>
  <c r="N143" i="1"/>
  <c r="S142" i="1"/>
  <c r="Q142" i="1"/>
  <c r="I409" i="2"/>
  <c r="C410" i="2"/>
  <c r="L146" i="2"/>
  <c r="P146" i="2"/>
  <c r="B146" i="2"/>
  <c r="H409" i="2"/>
  <c r="E410" i="2"/>
  <c r="O409" i="2"/>
  <c r="T408" i="2"/>
  <c r="D410" i="2"/>
  <c r="M409" i="2"/>
  <c r="O403" i="1"/>
  <c r="H403" i="1"/>
  <c r="E404" i="1"/>
  <c r="D404" i="1"/>
  <c r="M403" i="1"/>
  <c r="C405" i="1" l="1"/>
  <c r="P143" i="1"/>
  <c r="L143" i="1"/>
  <c r="B143" i="1"/>
  <c r="I404" i="1"/>
  <c r="I410" i="2"/>
  <c r="C411" i="2"/>
  <c r="R146" i="2"/>
  <c r="K147" i="2"/>
  <c r="G147" i="2"/>
  <c r="J146" i="2"/>
  <c r="T409" i="2"/>
  <c r="O410" i="2"/>
  <c r="H410" i="2"/>
  <c r="E411" i="2"/>
  <c r="D411" i="2"/>
  <c r="M410" i="2"/>
  <c r="H404" i="1"/>
  <c r="E405" i="1"/>
  <c r="O404" i="1"/>
  <c r="D405" i="1"/>
  <c r="M404" i="1"/>
  <c r="T403" i="1"/>
  <c r="C406" i="1" l="1"/>
  <c r="I405" i="1"/>
  <c r="K144" i="1"/>
  <c r="G144" i="1"/>
  <c r="J143" i="1"/>
  <c r="R143" i="1"/>
  <c r="N147" i="2"/>
  <c r="F147" i="2"/>
  <c r="C412" i="2"/>
  <c r="I411" i="2"/>
  <c r="S146" i="2"/>
  <c r="Q146" i="2"/>
  <c r="O411" i="2"/>
  <c r="D412" i="2"/>
  <c r="M411" i="2"/>
  <c r="H411" i="2"/>
  <c r="E412" i="2"/>
  <c r="T410" i="2"/>
  <c r="T404" i="1"/>
  <c r="O405" i="1"/>
  <c r="D406" i="1"/>
  <c r="I406" i="1" s="1"/>
  <c r="M405" i="1"/>
  <c r="H405" i="1"/>
  <c r="E406" i="1"/>
  <c r="Q143" i="1" l="1"/>
  <c r="S143" i="1"/>
  <c r="C407" i="1"/>
  <c r="N144" i="1"/>
  <c r="F144" i="1"/>
  <c r="I412" i="2"/>
  <c r="L147" i="2"/>
  <c r="P147" i="2"/>
  <c r="B147" i="2"/>
  <c r="C413" i="2"/>
  <c r="O412" i="2"/>
  <c r="T411" i="2"/>
  <c r="D413" i="2"/>
  <c r="M412" i="2"/>
  <c r="H412" i="2"/>
  <c r="E413" i="2"/>
  <c r="T405" i="1"/>
  <c r="O406" i="1"/>
  <c r="D407" i="1"/>
  <c r="M406" i="1"/>
  <c r="H406" i="1"/>
  <c r="E407" i="1"/>
  <c r="L144" i="1" l="1"/>
  <c r="P144" i="1"/>
  <c r="B144" i="1"/>
  <c r="C408" i="1"/>
  <c r="I407" i="1"/>
  <c r="I413" i="2"/>
  <c r="J147" i="2"/>
  <c r="G148" i="2"/>
  <c r="R147" i="2"/>
  <c r="K148" i="2"/>
  <c r="C414" i="2"/>
  <c r="O413" i="2"/>
  <c r="D414" i="2"/>
  <c r="I414" i="2" s="1"/>
  <c r="M413" i="2"/>
  <c r="H413" i="2"/>
  <c r="E414" i="2"/>
  <c r="T412" i="2"/>
  <c r="T406" i="1"/>
  <c r="O407" i="1"/>
  <c r="H407" i="1"/>
  <c r="E408" i="1"/>
  <c r="D408" i="1"/>
  <c r="I408" i="1" s="1"/>
  <c r="M407" i="1"/>
  <c r="C409" i="1" l="1"/>
  <c r="J144" i="1"/>
  <c r="K145" i="1"/>
  <c r="R144" i="1"/>
  <c r="G145" i="1"/>
  <c r="T413" i="2"/>
  <c r="N148" i="2"/>
  <c r="F148" i="2"/>
  <c r="C415" i="2"/>
  <c r="Q147" i="2"/>
  <c r="S147" i="2"/>
  <c r="D415" i="2"/>
  <c r="M414" i="2"/>
  <c r="H414" i="2"/>
  <c r="E415" i="2"/>
  <c r="O414" i="2"/>
  <c r="D409" i="1"/>
  <c r="M408" i="1"/>
  <c r="T407" i="1"/>
  <c r="O408" i="1"/>
  <c r="H408" i="1"/>
  <c r="E409" i="1"/>
  <c r="C410" i="1" l="1"/>
  <c r="N145" i="1"/>
  <c r="F145" i="1"/>
  <c r="T408" i="1"/>
  <c r="I409" i="1"/>
  <c r="Q144" i="1"/>
  <c r="S144" i="1"/>
  <c r="T414" i="2"/>
  <c r="C416" i="2"/>
  <c r="L148" i="2"/>
  <c r="P148" i="2"/>
  <c r="B148" i="2"/>
  <c r="I415" i="2"/>
  <c r="O415" i="2"/>
  <c r="D416" i="2"/>
  <c r="M415" i="2"/>
  <c r="H415" i="2"/>
  <c r="E416" i="2"/>
  <c r="D410" i="1"/>
  <c r="I410" i="1" s="1"/>
  <c r="M409" i="1"/>
  <c r="H409" i="1"/>
  <c r="E410" i="1"/>
  <c r="O409" i="1"/>
  <c r="T409" i="1" l="1"/>
  <c r="C411" i="1"/>
  <c r="P145" i="1"/>
  <c r="L145" i="1"/>
  <c r="B145" i="1"/>
  <c r="G149" i="2"/>
  <c r="K149" i="2"/>
  <c r="R148" i="2"/>
  <c r="J148" i="2"/>
  <c r="C417" i="2"/>
  <c r="I416" i="2"/>
  <c r="D417" i="2"/>
  <c r="M416" i="2"/>
  <c r="H416" i="2"/>
  <c r="E417" i="2"/>
  <c r="T415" i="2"/>
  <c r="O416" i="2"/>
  <c r="D411" i="1"/>
  <c r="M410" i="1"/>
  <c r="H410" i="1"/>
  <c r="E411" i="1"/>
  <c r="O410" i="1"/>
  <c r="T416" i="2" l="1"/>
  <c r="T410" i="1"/>
  <c r="C412" i="1"/>
  <c r="G146" i="1"/>
  <c r="J145" i="1"/>
  <c r="K146" i="1"/>
  <c r="R145" i="1"/>
  <c r="I411" i="1"/>
  <c r="N149" i="2"/>
  <c r="F149" i="2"/>
  <c r="C418" i="2"/>
  <c r="I417" i="2"/>
  <c r="Q148" i="2"/>
  <c r="S148" i="2"/>
  <c r="O417" i="2"/>
  <c r="H417" i="2"/>
  <c r="E418" i="2"/>
  <c r="D418" i="2"/>
  <c r="M417" i="2"/>
  <c r="D412" i="1"/>
  <c r="M411" i="1"/>
  <c r="H411" i="1"/>
  <c r="E412" i="1"/>
  <c r="O411" i="1"/>
  <c r="Q145" i="1" l="1"/>
  <c r="S145" i="1"/>
  <c r="N146" i="1"/>
  <c r="F146" i="1"/>
  <c r="C413" i="1"/>
  <c r="I412" i="1"/>
  <c r="C419" i="2"/>
  <c r="I418" i="2"/>
  <c r="L149" i="2"/>
  <c r="P149" i="2"/>
  <c r="B149" i="2"/>
  <c r="T417" i="2"/>
  <c r="O418" i="2"/>
  <c r="D419" i="2"/>
  <c r="I419" i="2" s="1"/>
  <c r="M418" i="2"/>
  <c r="H418" i="2"/>
  <c r="E419" i="2"/>
  <c r="T411" i="1"/>
  <c r="H412" i="1"/>
  <c r="E413" i="1"/>
  <c r="O412" i="1"/>
  <c r="D413" i="1"/>
  <c r="M412" i="1"/>
  <c r="I413" i="1" l="1"/>
  <c r="L146" i="1"/>
  <c r="P146" i="1"/>
  <c r="B146" i="1"/>
  <c r="C414" i="1"/>
  <c r="C420" i="2"/>
  <c r="T418" i="2"/>
  <c r="G150" i="2"/>
  <c r="K150" i="2"/>
  <c r="J149" i="2"/>
  <c r="R149" i="2"/>
  <c r="O419" i="2"/>
  <c r="H419" i="2"/>
  <c r="E420" i="2"/>
  <c r="D420" i="2"/>
  <c r="M419" i="2"/>
  <c r="T412" i="1"/>
  <c r="O413" i="1"/>
  <c r="D414" i="1"/>
  <c r="M413" i="1"/>
  <c r="H413" i="1"/>
  <c r="E414" i="1"/>
  <c r="C415" i="1" l="1"/>
  <c r="I414" i="1"/>
  <c r="G147" i="1"/>
  <c r="R146" i="1"/>
  <c r="K147" i="1"/>
  <c r="J146" i="1"/>
  <c r="C421" i="2"/>
  <c r="S149" i="2"/>
  <c r="Q149" i="2"/>
  <c r="N150" i="2"/>
  <c r="F150" i="2"/>
  <c r="I420" i="2"/>
  <c r="H420" i="2"/>
  <c r="E421" i="2"/>
  <c r="O420" i="2"/>
  <c r="D421" i="2"/>
  <c r="M420" i="2"/>
  <c r="T419" i="2"/>
  <c r="H414" i="1"/>
  <c r="E415" i="1"/>
  <c r="O414" i="1"/>
  <c r="D415" i="1"/>
  <c r="I415" i="1" s="1"/>
  <c r="M414" i="1"/>
  <c r="T413" i="1"/>
  <c r="C416" i="1" l="1"/>
  <c r="F147" i="1"/>
  <c r="N147" i="1"/>
  <c r="S146" i="1"/>
  <c r="Q146" i="1"/>
  <c r="C422" i="2"/>
  <c r="I421" i="2"/>
  <c r="T420" i="2"/>
  <c r="L150" i="2"/>
  <c r="P150" i="2"/>
  <c r="B150" i="2"/>
  <c r="H421" i="2"/>
  <c r="E422" i="2"/>
  <c r="O421" i="2"/>
  <c r="D422" i="2"/>
  <c r="I422" i="2" s="1"/>
  <c r="M421" i="2"/>
  <c r="O415" i="1"/>
  <c r="D416" i="1"/>
  <c r="M415" i="1"/>
  <c r="H415" i="1"/>
  <c r="E416" i="1"/>
  <c r="T414" i="1"/>
  <c r="P147" i="1" l="1"/>
  <c r="L147" i="1"/>
  <c r="B147" i="1"/>
  <c r="C417" i="1"/>
  <c r="I416" i="1"/>
  <c r="G151" i="2"/>
  <c r="R150" i="2"/>
  <c r="J150" i="2"/>
  <c r="K151" i="2"/>
  <c r="C423" i="2"/>
  <c r="T421" i="2"/>
  <c r="O422" i="2"/>
  <c r="D423" i="2"/>
  <c r="M422" i="2"/>
  <c r="H422" i="2"/>
  <c r="E423" i="2"/>
  <c r="D417" i="1"/>
  <c r="M416" i="1"/>
  <c r="H416" i="1"/>
  <c r="E417" i="1"/>
  <c r="O416" i="1"/>
  <c r="T415" i="1"/>
  <c r="T416" i="1" l="1"/>
  <c r="C418" i="1"/>
  <c r="J147" i="1"/>
  <c r="K148" i="1"/>
  <c r="R147" i="1"/>
  <c r="G148" i="1"/>
  <c r="I417" i="1"/>
  <c r="I423" i="2"/>
  <c r="Q150" i="2"/>
  <c r="S150" i="2"/>
  <c r="C424" i="2"/>
  <c r="F151" i="2"/>
  <c r="N151" i="2"/>
  <c r="H423" i="2"/>
  <c r="E424" i="2"/>
  <c r="D424" i="2"/>
  <c r="M423" i="2"/>
  <c r="T422" i="2"/>
  <c r="O423" i="2"/>
  <c r="H417" i="1"/>
  <c r="E418" i="1"/>
  <c r="O417" i="1"/>
  <c r="D418" i="1"/>
  <c r="M417" i="1"/>
  <c r="Q147" i="1" l="1"/>
  <c r="S147" i="1"/>
  <c r="F148" i="1"/>
  <c r="N148" i="1"/>
  <c r="I418" i="1"/>
  <c r="C419" i="1"/>
  <c r="I424" i="2"/>
  <c r="C425" i="2"/>
  <c r="T423" i="2"/>
  <c r="L151" i="2"/>
  <c r="P151" i="2"/>
  <c r="B151" i="2"/>
  <c r="D425" i="2"/>
  <c r="M424" i="2"/>
  <c r="H424" i="2"/>
  <c r="E425" i="2"/>
  <c r="O424" i="2"/>
  <c r="T417" i="1"/>
  <c r="H418" i="1"/>
  <c r="E419" i="1"/>
  <c r="O418" i="1"/>
  <c r="D419" i="1"/>
  <c r="M418" i="1"/>
  <c r="C420" i="1" l="1"/>
  <c r="I419" i="1"/>
  <c r="L148" i="1"/>
  <c r="P148" i="1"/>
  <c r="B148" i="1"/>
  <c r="T418" i="1"/>
  <c r="G152" i="2"/>
  <c r="R151" i="2"/>
  <c r="K152" i="2"/>
  <c r="J151" i="2"/>
  <c r="C426" i="2"/>
  <c r="I425" i="2"/>
  <c r="H425" i="2"/>
  <c r="E426" i="2"/>
  <c r="O425" i="2"/>
  <c r="T424" i="2"/>
  <c r="D426" i="2"/>
  <c r="M425" i="2"/>
  <c r="O419" i="1"/>
  <c r="D420" i="1"/>
  <c r="M419" i="1"/>
  <c r="H419" i="1"/>
  <c r="E420" i="1"/>
  <c r="C421" i="1" l="1"/>
  <c r="J148" i="1"/>
  <c r="K149" i="1"/>
  <c r="R148" i="1"/>
  <c r="G149" i="1"/>
  <c r="I420" i="1"/>
  <c r="N152" i="2"/>
  <c r="F152" i="2"/>
  <c r="C427" i="2"/>
  <c r="I426" i="2"/>
  <c r="S151" i="2"/>
  <c r="Q151" i="2"/>
  <c r="D427" i="2"/>
  <c r="I427" i="2" s="1"/>
  <c r="M426" i="2"/>
  <c r="T425" i="2"/>
  <c r="H426" i="2"/>
  <c r="E427" i="2"/>
  <c r="O426" i="2"/>
  <c r="T419" i="1"/>
  <c r="H420" i="1"/>
  <c r="E421" i="1"/>
  <c r="O420" i="1"/>
  <c r="D421" i="1"/>
  <c r="M420" i="1"/>
  <c r="I421" i="1" l="1"/>
  <c r="Q148" i="1"/>
  <c r="S148" i="1"/>
  <c r="N149" i="1"/>
  <c r="F149" i="1"/>
  <c r="C422" i="1"/>
  <c r="C428" i="2"/>
  <c r="L152" i="2"/>
  <c r="P152" i="2"/>
  <c r="B152" i="2"/>
  <c r="H427" i="2"/>
  <c r="E428" i="2"/>
  <c r="T426" i="2"/>
  <c r="O427" i="2"/>
  <c r="D428" i="2"/>
  <c r="M427" i="2"/>
  <c r="O421" i="1"/>
  <c r="H421" i="1"/>
  <c r="E422" i="1"/>
  <c r="D422" i="1"/>
  <c r="I422" i="1" s="1"/>
  <c r="M421" i="1"/>
  <c r="T420" i="1"/>
  <c r="C423" i="1" l="1"/>
  <c r="P149" i="1"/>
  <c r="L149" i="1"/>
  <c r="B149" i="1"/>
  <c r="J152" i="2"/>
  <c r="G153" i="2"/>
  <c r="K153" i="2"/>
  <c r="R152" i="2"/>
  <c r="C429" i="2"/>
  <c r="I428" i="2"/>
  <c r="O428" i="2"/>
  <c r="D429" i="2"/>
  <c r="M428" i="2"/>
  <c r="H428" i="2"/>
  <c r="E429" i="2"/>
  <c r="T427" i="2"/>
  <c r="O422" i="1"/>
  <c r="D423" i="1"/>
  <c r="M422" i="1"/>
  <c r="H422" i="1"/>
  <c r="E423" i="1"/>
  <c r="T421" i="1"/>
  <c r="I423" i="1" l="1"/>
  <c r="J149" i="1"/>
  <c r="G150" i="1"/>
  <c r="K150" i="1"/>
  <c r="R149" i="1"/>
  <c r="C424" i="1"/>
  <c r="T428" i="2"/>
  <c r="C430" i="2"/>
  <c r="N153" i="2"/>
  <c r="F153" i="2"/>
  <c r="Q152" i="2"/>
  <c r="S152" i="2"/>
  <c r="I429" i="2"/>
  <c r="D430" i="2"/>
  <c r="M429" i="2"/>
  <c r="H429" i="2"/>
  <c r="E430" i="2"/>
  <c r="O429" i="2"/>
  <c r="T422" i="1"/>
  <c r="O423" i="1"/>
  <c r="H423" i="1"/>
  <c r="E424" i="1"/>
  <c r="D424" i="1"/>
  <c r="M423" i="1"/>
  <c r="T429" i="2" l="1"/>
  <c r="C425" i="1"/>
  <c r="I424" i="1"/>
  <c r="F150" i="1"/>
  <c r="N150" i="1"/>
  <c r="Q149" i="1"/>
  <c r="S149" i="1"/>
  <c r="I430" i="2"/>
  <c r="L153" i="2"/>
  <c r="P153" i="2"/>
  <c r="B153" i="2"/>
  <c r="C431" i="2"/>
  <c r="H430" i="2"/>
  <c r="E431" i="2"/>
  <c r="D431" i="2"/>
  <c r="M430" i="2"/>
  <c r="O430" i="2"/>
  <c r="T423" i="1"/>
  <c r="H424" i="1"/>
  <c r="E425" i="1"/>
  <c r="O424" i="1"/>
  <c r="D425" i="1"/>
  <c r="I425" i="1" s="1"/>
  <c r="M424" i="1"/>
  <c r="C426" i="1" l="1"/>
  <c r="P150" i="1"/>
  <c r="L150" i="1"/>
  <c r="B150" i="1"/>
  <c r="C432" i="2"/>
  <c r="K154" i="2"/>
  <c r="J153" i="2"/>
  <c r="R153" i="2"/>
  <c r="G154" i="2"/>
  <c r="I431" i="2"/>
  <c r="H431" i="2"/>
  <c r="E432" i="2"/>
  <c r="T430" i="2"/>
  <c r="O431" i="2"/>
  <c r="D432" i="2"/>
  <c r="M431" i="2"/>
  <c r="O425" i="1"/>
  <c r="H425" i="1"/>
  <c r="E426" i="1"/>
  <c r="T424" i="1"/>
  <c r="D426" i="1"/>
  <c r="I426" i="1" s="1"/>
  <c r="M425" i="1"/>
  <c r="C427" i="1" l="1"/>
  <c r="R150" i="1"/>
  <c r="K151" i="1"/>
  <c r="G151" i="1"/>
  <c r="J150" i="1"/>
  <c r="I432" i="2"/>
  <c r="Q153" i="2"/>
  <c r="S153" i="2"/>
  <c r="C433" i="2"/>
  <c r="F154" i="2"/>
  <c r="N154" i="2"/>
  <c r="H432" i="2"/>
  <c r="E433" i="2"/>
  <c r="T431" i="2"/>
  <c r="O432" i="2"/>
  <c r="D433" i="2"/>
  <c r="M432" i="2"/>
  <c r="O426" i="1"/>
  <c r="D427" i="1"/>
  <c r="I427" i="1" s="1"/>
  <c r="M426" i="1"/>
  <c r="T425" i="1"/>
  <c r="H426" i="1"/>
  <c r="E427" i="1"/>
  <c r="C428" i="1" l="1"/>
  <c r="Q150" i="1"/>
  <c r="S150" i="1"/>
  <c r="N151" i="1"/>
  <c r="F151" i="1"/>
  <c r="C434" i="2"/>
  <c r="I433" i="2"/>
  <c r="T432" i="2"/>
  <c r="P154" i="2"/>
  <c r="L154" i="2"/>
  <c r="B154" i="2"/>
  <c r="O433" i="2"/>
  <c r="D434" i="2"/>
  <c r="M433" i="2"/>
  <c r="H433" i="2"/>
  <c r="E434" i="2"/>
  <c r="D428" i="1"/>
  <c r="I428" i="1" s="1"/>
  <c r="M427" i="1"/>
  <c r="T426" i="1"/>
  <c r="H427" i="1"/>
  <c r="E428" i="1"/>
  <c r="O427" i="1"/>
  <c r="T427" i="1" s="1"/>
  <c r="C429" i="1" l="1"/>
  <c r="L151" i="1"/>
  <c r="P151" i="1"/>
  <c r="B151" i="1"/>
  <c r="T433" i="2"/>
  <c r="K155" i="2"/>
  <c r="J154" i="2"/>
  <c r="G155" i="2"/>
  <c r="R154" i="2"/>
  <c r="C435" i="2"/>
  <c r="I434" i="2"/>
  <c r="O434" i="2"/>
  <c r="H434" i="2"/>
  <c r="E435" i="2"/>
  <c r="D435" i="2"/>
  <c r="M434" i="2"/>
  <c r="H428" i="1"/>
  <c r="E429" i="1"/>
  <c r="O428" i="1"/>
  <c r="D429" i="1"/>
  <c r="M428" i="1"/>
  <c r="C430" i="1" l="1"/>
  <c r="I429" i="1"/>
  <c r="G152" i="1"/>
  <c r="J151" i="1"/>
  <c r="K152" i="1"/>
  <c r="R151" i="1"/>
  <c r="T434" i="2"/>
  <c r="I435" i="2"/>
  <c r="C436" i="2"/>
  <c r="N155" i="2"/>
  <c r="F155" i="2"/>
  <c r="S154" i="2"/>
  <c r="Q154" i="2"/>
  <c r="O435" i="2"/>
  <c r="D436" i="2"/>
  <c r="M435" i="2"/>
  <c r="H435" i="2"/>
  <c r="E436" i="2"/>
  <c r="O429" i="1"/>
  <c r="H429" i="1"/>
  <c r="E430" i="1"/>
  <c r="D430" i="1"/>
  <c r="M429" i="1"/>
  <c r="T428" i="1"/>
  <c r="N152" i="1" l="1"/>
  <c r="F152" i="1"/>
  <c r="C431" i="1"/>
  <c r="I430" i="1"/>
  <c r="Q151" i="1"/>
  <c r="S151" i="1"/>
  <c r="C437" i="2"/>
  <c r="I436" i="2"/>
  <c r="L155" i="2"/>
  <c r="P155" i="2"/>
  <c r="B155" i="2"/>
  <c r="H436" i="2"/>
  <c r="E437" i="2"/>
  <c r="D437" i="2"/>
  <c r="M436" i="2"/>
  <c r="T435" i="2"/>
  <c r="O436" i="2"/>
  <c r="H430" i="1"/>
  <c r="E431" i="1"/>
  <c r="O430" i="1"/>
  <c r="T429" i="1"/>
  <c r="D431" i="1"/>
  <c r="M430" i="1"/>
  <c r="T436" i="2" l="1"/>
  <c r="C432" i="1"/>
  <c r="I431" i="1"/>
  <c r="P152" i="1"/>
  <c r="L152" i="1"/>
  <c r="B152" i="1"/>
  <c r="C438" i="2"/>
  <c r="I437" i="2"/>
  <c r="G156" i="2"/>
  <c r="R155" i="2"/>
  <c r="K156" i="2"/>
  <c r="J155" i="2"/>
  <c r="D438" i="2"/>
  <c r="M437" i="2"/>
  <c r="H437" i="2"/>
  <c r="E438" i="2"/>
  <c r="O437" i="2"/>
  <c r="D432" i="1"/>
  <c r="M431" i="1"/>
  <c r="H431" i="1"/>
  <c r="E432" i="1"/>
  <c r="T430" i="1"/>
  <c r="O431" i="1"/>
  <c r="T431" i="1" s="1"/>
  <c r="C433" i="1" l="1"/>
  <c r="I432" i="1"/>
  <c r="K153" i="1"/>
  <c r="G153" i="1"/>
  <c r="J152" i="1"/>
  <c r="R152" i="1"/>
  <c r="S155" i="2"/>
  <c r="Q155" i="2"/>
  <c r="T437" i="2"/>
  <c r="C439" i="2"/>
  <c r="I438" i="2"/>
  <c r="N156" i="2"/>
  <c r="F156" i="2"/>
  <c r="O438" i="2"/>
  <c r="H438" i="2"/>
  <c r="E439" i="2"/>
  <c r="D439" i="2"/>
  <c r="M438" i="2"/>
  <c r="H432" i="1"/>
  <c r="E433" i="1"/>
  <c r="O432" i="1"/>
  <c r="D433" i="1"/>
  <c r="M432" i="1"/>
  <c r="C434" i="1" l="1"/>
  <c r="S152" i="1"/>
  <c r="Q152" i="1"/>
  <c r="N153" i="1"/>
  <c r="F153" i="1"/>
  <c r="I433" i="1"/>
  <c r="T438" i="2"/>
  <c r="C440" i="2"/>
  <c r="I439" i="2"/>
  <c r="P156" i="2"/>
  <c r="L156" i="2"/>
  <c r="B156" i="2"/>
  <c r="O439" i="2"/>
  <c r="H439" i="2"/>
  <c r="E440" i="2"/>
  <c r="D440" i="2"/>
  <c r="M439" i="2"/>
  <c r="D434" i="1"/>
  <c r="M433" i="1"/>
  <c r="T432" i="1"/>
  <c r="H433" i="1"/>
  <c r="E434" i="1"/>
  <c r="O433" i="1"/>
  <c r="T433" i="1" s="1"/>
  <c r="I434" i="1" l="1"/>
  <c r="P153" i="1"/>
  <c r="L153" i="1"/>
  <c r="B153" i="1"/>
  <c r="C435" i="1"/>
  <c r="R156" i="2"/>
  <c r="K157" i="2"/>
  <c r="J156" i="2"/>
  <c r="G157" i="2"/>
  <c r="C441" i="2"/>
  <c r="I440" i="2"/>
  <c r="D441" i="2"/>
  <c r="M440" i="2"/>
  <c r="T439" i="2"/>
  <c r="H440" i="2"/>
  <c r="E441" i="2"/>
  <c r="O440" i="2"/>
  <c r="H434" i="1"/>
  <c r="E435" i="1"/>
  <c r="O434" i="1"/>
  <c r="D435" i="1"/>
  <c r="I435" i="1" s="1"/>
  <c r="M434" i="1"/>
  <c r="C436" i="1" l="1"/>
  <c r="R153" i="1"/>
  <c r="J153" i="1"/>
  <c r="G154" i="1"/>
  <c r="K154" i="1"/>
  <c r="I441" i="2"/>
  <c r="C442" i="2"/>
  <c r="N157" i="2"/>
  <c r="F157" i="2"/>
  <c r="S156" i="2"/>
  <c r="Q156" i="2"/>
  <c r="T440" i="2"/>
  <c r="O441" i="2"/>
  <c r="H441" i="2"/>
  <c r="E442" i="2"/>
  <c r="D442" i="2"/>
  <c r="M441" i="2"/>
  <c r="O435" i="1"/>
  <c r="T434" i="1"/>
  <c r="D436" i="1"/>
  <c r="M435" i="1"/>
  <c r="H435" i="1"/>
  <c r="E436" i="1"/>
  <c r="S153" i="1" l="1"/>
  <c r="Q153" i="1"/>
  <c r="C437" i="1"/>
  <c r="I436" i="1"/>
  <c r="F154" i="1"/>
  <c r="N154" i="1"/>
  <c r="L157" i="2"/>
  <c r="P157" i="2"/>
  <c r="B157" i="2"/>
  <c r="I442" i="2"/>
  <c r="C443" i="2"/>
  <c r="T441" i="2"/>
  <c r="D443" i="2"/>
  <c r="M442" i="2"/>
  <c r="O442" i="2"/>
  <c r="H442" i="2"/>
  <c r="E443" i="2"/>
  <c r="H436" i="1"/>
  <c r="E437" i="1"/>
  <c r="T435" i="1"/>
  <c r="O436" i="1"/>
  <c r="D437" i="1"/>
  <c r="I437" i="1" s="1"/>
  <c r="M436" i="1"/>
  <c r="L154" i="1" l="1"/>
  <c r="P154" i="1"/>
  <c r="B154" i="1"/>
  <c r="C438" i="1"/>
  <c r="C444" i="2"/>
  <c r="I443" i="2"/>
  <c r="R157" i="2"/>
  <c r="K158" i="2"/>
  <c r="G158" i="2"/>
  <c r="J157" i="2"/>
  <c r="T442" i="2"/>
  <c r="O443" i="2"/>
  <c r="H443" i="2"/>
  <c r="E444" i="2"/>
  <c r="D444" i="2"/>
  <c r="M443" i="2"/>
  <c r="T436" i="1"/>
  <c r="O437" i="1"/>
  <c r="D438" i="1"/>
  <c r="M437" i="1"/>
  <c r="H437" i="1"/>
  <c r="E438" i="1"/>
  <c r="T443" i="2" l="1"/>
  <c r="C439" i="1"/>
  <c r="R154" i="1"/>
  <c r="K155" i="1"/>
  <c r="J154" i="1"/>
  <c r="G155" i="1"/>
  <c r="I438" i="1"/>
  <c r="Q157" i="2"/>
  <c r="S157" i="2"/>
  <c r="I444" i="2"/>
  <c r="F158" i="2"/>
  <c r="N158" i="2"/>
  <c r="C445" i="2"/>
  <c r="D445" i="2"/>
  <c r="M444" i="2"/>
  <c r="H444" i="2"/>
  <c r="E445" i="2"/>
  <c r="O444" i="2"/>
  <c r="D439" i="1"/>
  <c r="M438" i="1"/>
  <c r="H438" i="1"/>
  <c r="E439" i="1"/>
  <c r="T437" i="1"/>
  <c r="O438" i="1"/>
  <c r="Q154" i="1" l="1"/>
  <c r="S154" i="1"/>
  <c r="C440" i="1"/>
  <c r="I439" i="1"/>
  <c r="N155" i="1"/>
  <c r="F155" i="1"/>
  <c r="T444" i="2"/>
  <c r="C446" i="2"/>
  <c r="I445" i="2"/>
  <c r="L158" i="2"/>
  <c r="P158" i="2"/>
  <c r="B158" i="2"/>
  <c r="H445" i="2"/>
  <c r="E446" i="2"/>
  <c r="O445" i="2"/>
  <c r="D446" i="2"/>
  <c r="M445" i="2"/>
  <c r="O439" i="1"/>
  <c r="D440" i="1"/>
  <c r="I440" i="1" s="1"/>
  <c r="M439" i="1"/>
  <c r="T438" i="1"/>
  <c r="H439" i="1"/>
  <c r="E440" i="1"/>
  <c r="L155" i="1" l="1"/>
  <c r="P155" i="1"/>
  <c r="B155" i="1"/>
  <c r="C441" i="1"/>
  <c r="C447" i="2"/>
  <c r="J158" i="2"/>
  <c r="R158" i="2"/>
  <c r="K159" i="2"/>
  <c r="G159" i="2"/>
  <c r="I446" i="2"/>
  <c r="H446" i="2"/>
  <c r="E447" i="2"/>
  <c r="O446" i="2"/>
  <c r="D447" i="2"/>
  <c r="M446" i="2"/>
  <c r="T445" i="2"/>
  <c r="T439" i="1"/>
  <c r="O440" i="1"/>
  <c r="D441" i="1"/>
  <c r="M440" i="1"/>
  <c r="H440" i="1"/>
  <c r="E441" i="1"/>
  <c r="C442" i="1" l="1"/>
  <c r="I441" i="1"/>
  <c r="K156" i="1"/>
  <c r="R155" i="1"/>
  <c r="G156" i="1"/>
  <c r="J155" i="1"/>
  <c r="C448" i="2"/>
  <c r="I447" i="2"/>
  <c r="Q158" i="2"/>
  <c r="S158" i="2"/>
  <c r="N159" i="2"/>
  <c r="F159" i="2"/>
  <c r="O447" i="2"/>
  <c r="H447" i="2"/>
  <c r="E448" i="2"/>
  <c r="D448" i="2"/>
  <c r="M447" i="2"/>
  <c r="T446" i="2"/>
  <c r="T440" i="1"/>
  <c r="O441" i="1"/>
  <c r="H441" i="1"/>
  <c r="E442" i="1"/>
  <c r="D442" i="1"/>
  <c r="I442" i="1" s="1"/>
  <c r="M441" i="1"/>
  <c r="N156" i="1" l="1"/>
  <c r="F156" i="1"/>
  <c r="C443" i="1"/>
  <c r="Q155" i="1"/>
  <c r="S155" i="1"/>
  <c r="C449" i="2"/>
  <c r="I448" i="2"/>
  <c r="P159" i="2"/>
  <c r="L159" i="2"/>
  <c r="B159" i="2"/>
  <c r="T447" i="2"/>
  <c r="D449" i="2"/>
  <c r="I449" i="2" s="1"/>
  <c r="M448" i="2"/>
  <c r="O448" i="2"/>
  <c r="H448" i="2"/>
  <c r="E449" i="2"/>
  <c r="T441" i="1"/>
  <c r="O442" i="1"/>
  <c r="D443" i="1"/>
  <c r="M442" i="1"/>
  <c r="H442" i="1"/>
  <c r="E443" i="1"/>
  <c r="L156" i="1" l="1"/>
  <c r="P156" i="1"/>
  <c r="B156" i="1"/>
  <c r="C444" i="1"/>
  <c r="I443" i="1"/>
  <c r="J159" i="2"/>
  <c r="G160" i="2"/>
  <c r="K160" i="2"/>
  <c r="R159" i="2"/>
  <c r="C450" i="2"/>
  <c r="O449" i="2"/>
  <c r="H449" i="2"/>
  <c r="E450" i="2"/>
  <c r="T448" i="2"/>
  <c r="D450" i="2"/>
  <c r="M449" i="2"/>
  <c r="D444" i="1"/>
  <c r="I444" i="1" s="1"/>
  <c r="M443" i="1"/>
  <c r="T442" i="1"/>
  <c r="H443" i="1"/>
  <c r="E444" i="1"/>
  <c r="O443" i="1"/>
  <c r="T443" i="1" s="1"/>
  <c r="J156" i="1" l="1"/>
  <c r="K157" i="1"/>
  <c r="R156" i="1"/>
  <c r="G157" i="1"/>
  <c r="C445" i="1"/>
  <c r="I450" i="2"/>
  <c r="C451" i="2"/>
  <c r="F160" i="2"/>
  <c r="N160" i="2"/>
  <c r="S159" i="2"/>
  <c r="Q159" i="2"/>
  <c r="H450" i="2"/>
  <c r="E451" i="2"/>
  <c r="O450" i="2"/>
  <c r="D451" i="2"/>
  <c r="M450" i="2"/>
  <c r="T449" i="2"/>
  <c r="H444" i="1"/>
  <c r="E445" i="1"/>
  <c r="O444" i="1"/>
  <c r="D445" i="1"/>
  <c r="M444" i="1"/>
  <c r="F157" i="1" l="1"/>
  <c r="N157" i="1"/>
  <c r="C446" i="1"/>
  <c r="I445" i="1"/>
  <c r="Q156" i="1"/>
  <c r="S156" i="1"/>
  <c r="C452" i="2"/>
  <c r="L160" i="2"/>
  <c r="P160" i="2"/>
  <c r="B160" i="2"/>
  <c r="I451" i="2"/>
  <c r="T450" i="2"/>
  <c r="H451" i="2"/>
  <c r="E452" i="2"/>
  <c r="O451" i="2"/>
  <c r="D452" i="2"/>
  <c r="M451" i="2"/>
  <c r="O445" i="1"/>
  <c r="H445" i="1"/>
  <c r="E446" i="1"/>
  <c r="D446" i="1"/>
  <c r="I446" i="1" s="1"/>
  <c r="M445" i="1"/>
  <c r="T444" i="1"/>
  <c r="C447" i="1" l="1"/>
  <c r="L157" i="1"/>
  <c r="P157" i="1"/>
  <c r="B157" i="1"/>
  <c r="C453" i="2"/>
  <c r="I452" i="2"/>
  <c r="K161" i="2"/>
  <c r="R160" i="2"/>
  <c r="J160" i="2"/>
  <c r="G161" i="2"/>
  <c r="T451" i="2"/>
  <c r="D453" i="2"/>
  <c r="M452" i="2"/>
  <c r="O452" i="2"/>
  <c r="H452" i="2"/>
  <c r="E453" i="2"/>
  <c r="O446" i="1"/>
  <c r="D447" i="1"/>
  <c r="M446" i="1"/>
  <c r="T445" i="1"/>
  <c r="H446" i="1"/>
  <c r="E447" i="1"/>
  <c r="G158" i="1" l="1"/>
  <c r="J157" i="1"/>
  <c r="K158" i="1"/>
  <c r="R157" i="1"/>
  <c r="C448" i="1"/>
  <c r="I447" i="1"/>
  <c r="S160" i="2"/>
  <c r="Q160" i="2"/>
  <c r="I453" i="2"/>
  <c r="C454" i="2"/>
  <c r="T452" i="2"/>
  <c r="F161" i="2"/>
  <c r="N161" i="2"/>
  <c r="H453" i="2"/>
  <c r="E454" i="2"/>
  <c r="O453" i="2"/>
  <c r="D454" i="2"/>
  <c r="M453" i="2"/>
  <c r="H447" i="1"/>
  <c r="E448" i="1"/>
  <c r="O447" i="1"/>
  <c r="T446" i="1"/>
  <c r="D448" i="1"/>
  <c r="I448" i="1" s="1"/>
  <c r="M447" i="1"/>
  <c r="F158" i="1" l="1"/>
  <c r="N158" i="1"/>
  <c r="Q157" i="1"/>
  <c r="S157" i="1"/>
  <c r="C449" i="1"/>
  <c r="C455" i="2"/>
  <c r="L161" i="2"/>
  <c r="P161" i="2"/>
  <c r="B161" i="2"/>
  <c r="I454" i="2"/>
  <c r="O454" i="2"/>
  <c r="T453" i="2"/>
  <c r="H454" i="2"/>
  <c r="E455" i="2"/>
  <c r="D455" i="2"/>
  <c r="M454" i="2"/>
  <c r="T447" i="1"/>
  <c r="H448" i="1"/>
  <c r="E449" i="1"/>
  <c r="O448" i="1"/>
  <c r="D449" i="1"/>
  <c r="M448" i="1"/>
  <c r="L158" i="1" l="1"/>
  <c r="P158" i="1"/>
  <c r="B158" i="1"/>
  <c r="C450" i="1"/>
  <c r="I449" i="1"/>
  <c r="J161" i="2"/>
  <c r="R161" i="2"/>
  <c r="G162" i="2"/>
  <c r="K162" i="2"/>
  <c r="C456" i="2"/>
  <c r="I455" i="2"/>
  <c r="O455" i="2"/>
  <c r="D456" i="2"/>
  <c r="M455" i="2"/>
  <c r="H455" i="2"/>
  <c r="E456" i="2"/>
  <c r="T454" i="2"/>
  <c r="O449" i="1"/>
  <c r="H449" i="1"/>
  <c r="E450" i="1"/>
  <c r="D450" i="1"/>
  <c r="I450" i="1" s="1"/>
  <c r="M449" i="1"/>
  <c r="T448" i="1"/>
  <c r="R158" i="1" l="1"/>
  <c r="K159" i="1"/>
  <c r="J158" i="1"/>
  <c r="G159" i="1"/>
  <c r="C451" i="1"/>
  <c r="C457" i="2"/>
  <c r="S161" i="2"/>
  <c r="Q161" i="2"/>
  <c r="F162" i="2"/>
  <c r="N162" i="2"/>
  <c r="I456" i="2"/>
  <c r="D457" i="2"/>
  <c r="M456" i="2"/>
  <c r="T455" i="2"/>
  <c r="H456" i="2"/>
  <c r="E457" i="2"/>
  <c r="O456" i="2"/>
  <c r="D451" i="1"/>
  <c r="M450" i="1"/>
  <c r="T449" i="1"/>
  <c r="O450" i="1"/>
  <c r="H450" i="1"/>
  <c r="E451" i="1"/>
  <c r="C452" i="1" l="1"/>
  <c r="I451" i="1"/>
  <c r="N159" i="1"/>
  <c r="F159" i="1"/>
  <c r="Q158" i="1"/>
  <c r="S158" i="1"/>
  <c r="I457" i="2"/>
  <c r="L162" i="2"/>
  <c r="P162" i="2"/>
  <c r="B162" i="2"/>
  <c r="C458" i="2"/>
  <c r="T456" i="2"/>
  <c r="O457" i="2"/>
  <c r="H457" i="2"/>
  <c r="E458" i="2"/>
  <c r="D458" i="2"/>
  <c r="I458" i="2" s="1"/>
  <c r="M457" i="2"/>
  <c r="O451" i="1"/>
  <c r="D452" i="1"/>
  <c r="I452" i="1" s="1"/>
  <c r="M451" i="1"/>
  <c r="H451" i="1"/>
  <c r="E452" i="1"/>
  <c r="T450" i="1"/>
  <c r="C453" i="1" l="1"/>
  <c r="L159" i="1"/>
  <c r="P159" i="1"/>
  <c r="B159" i="1"/>
  <c r="T457" i="2"/>
  <c r="G163" i="2"/>
  <c r="R162" i="2"/>
  <c r="J162" i="2"/>
  <c r="K163" i="2"/>
  <c r="C459" i="2"/>
  <c r="O458" i="2"/>
  <c r="D459" i="2"/>
  <c r="I459" i="2" s="1"/>
  <c r="M458" i="2"/>
  <c r="H458" i="2"/>
  <c r="E459" i="2"/>
  <c r="T451" i="1"/>
  <c r="O452" i="1"/>
  <c r="D453" i="1"/>
  <c r="I453" i="1" s="1"/>
  <c r="M452" i="1"/>
  <c r="H452" i="1"/>
  <c r="E453" i="1"/>
  <c r="R159" i="1" l="1"/>
  <c r="G160" i="1"/>
  <c r="K160" i="1"/>
  <c r="J159" i="1"/>
  <c r="C454" i="1"/>
  <c r="C460" i="2"/>
  <c r="F163" i="2"/>
  <c r="N163" i="2"/>
  <c r="Q162" i="2"/>
  <c r="S162" i="2"/>
  <c r="D460" i="2"/>
  <c r="M459" i="2"/>
  <c r="T458" i="2"/>
  <c r="O459" i="2"/>
  <c r="H459" i="2"/>
  <c r="E460" i="2"/>
  <c r="O453" i="1"/>
  <c r="T452" i="1"/>
  <c r="D454" i="1"/>
  <c r="M453" i="1"/>
  <c r="H453" i="1"/>
  <c r="E454" i="1"/>
  <c r="N160" i="1" l="1"/>
  <c r="F160" i="1"/>
  <c r="I454" i="1"/>
  <c r="C455" i="1"/>
  <c r="S159" i="1"/>
  <c r="Q159" i="1"/>
  <c r="T459" i="2"/>
  <c r="C461" i="2"/>
  <c r="P163" i="2"/>
  <c r="L163" i="2"/>
  <c r="B163" i="2"/>
  <c r="I460" i="2"/>
  <c r="O460" i="2"/>
  <c r="D461" i="2"/>
  <c r="M460" i="2"/>
  <c r="H460" i="2"/>
  <c r="E461" i="2"/>
  <c r="D455" i="1"/>
  <c r="M454" i="1"/>
  <c r="T453" i="1"/>
  <c r="H454" i="1"/>
  <c r="E455" i="1"/>
  <c r="O454" i="1"/>
  <c r="C456" i="1" l="1"/>
  <c r="P160" i="1"/>
  <c r="L160" i="1"/>
  <c r="B160" i="1"/>
  <c r="I455" i="1"/>
  <c r="C462" i="2"/>
  <c r="I461" i="2"/>
  <c r="R163" i="2"/>
  <c r="K164" i="2"/>
  <c r="G164" i="2"/>
  <c r="J163" i="2"/>
  <c r="T460" i="2"/>
  <c r="H461" i="2"/>
  <c r="E462" i="2"/>
  <c r="O461" i="2"/>
  <c r="D462" i="2"/>
  <c r="I462" i="2" s="1"/>
  <c r="M461" i="2"/>
  <c r="T454" i="1"/>
  <c r="O455" i="1"/>
  <c r="H455" i="1"/>
  <c r="E456" i="1"/>
  <c r="D456" i="1"/>
  <c r="M455" i="1"/>
  <c r="C457" i="1" l="1"/>
  <c r="I456" i="1"/>
  <c r="J160" i="1"/>
  <c r="R160" i="1"/>
  <c r="G161" i="1"/>
  <c r="K161" i="1"/>
  <c r="C463" i="2"/>
  <c r="Q163" i="2"/>
  <c r="S163" i="2"/>
  <c r="N164" i="2"/>
  <c r="F164" i="2"/>
  <c r="D463" i="2"/>
  <c r="M462" i="2"/>
  <c r="T461" i="2"/>
  <c r="O462" i="2"/>
  <c r="H462" i="2"/>
  <c r="E463" i="2"/>
  <c r="T455" i="1"/>
  <c r="H456" i="1"/>
  <c r="E457" i="1"/>
  <c r="O456" i="1"/>
  <c r="D457" i="1"/>
  <c r="I457" i="1" s="1"/>
  <c r="M456" i="1"/>
  <c r="F161" i="1" l="1"/>
  <c r="N161" i="1"/>
  <c r="S160" i="1"/>
  <c r="Q160" i="1"/>
  <c r="C458" i="1"/>
  <c r="T462" i="2"/>
  <c r="C464" i="2"/>
  <c r="I463" i="2"/>
  <c r="L164" i="2"/>
  <c r="P164" i="2"/>
  <c r="B164" i="2"/>
  <c r="H463" i="2"/>
  <c r="E464" i="2"/>
  <c r="O463" i="2"/>
  <c r="D464" i="2"/>
  <c r="M463" i="2"/>
  <c r="O457" i="1"/>
  <c r="D458" i="1"/>
  <c r="M457" i="1"/>
  <c r="T456" i="1"/>
  <c r="H457" i="1"/>
  <c r="E458" i="1"/>
  <c r="C459" i="1" l="1"/>
  <c r="I458" i="1"/>
  <c r="L161" i="1"/>
  <c r="P161" i="1"/>
  <c r="B161" i="1"/>
  <c r="I464" i="2"/>
  <c r="G165" i="2"/>
  <c r="R164" i="2"/>
  <c r="K165" i="2"/>
  <c r="J164" i="2"/>
  <c r="C465" i="2"/>
  <c r="D465" i="2"/>
  <c r="M464" i="2"/>
  <c r="O464" i="2"/>
  <c r="H464" i="2"/>
  <c r="E465" i="2"/>
  <c r="T463" i="2"/>
  <c r="D459" i="1"/>
  <c r="I459" i="1" s="1"/>
  <c r="M458" i="1"/>
  <c r="H458" i="1"/>
  <c r="E459" i="1"/>
  <c r="T457" i="1"/>
  <c r="O458" i="1"/>
  <c r="T458" i="1" l="1"/>
  <c r="K162" i="1"/>
  <c r="G162" i="1"/>
  <c r="J161" i="1"/>
  <c r="R161" i="1"/>
  <c r="C460" i="1"/>
  <c r="T464" i="2"/>
  <c r="I465" i="2"/>
  <c r="C466" i="2"/>
  <c r="N165" i="2"/>
  <c r="F165" i="2"/>
  <c r="S164" i="2"/>
  <c r="Q164" i="2"/>
  <c r="O465" i="2"/>
  <c r="D466" i="2"/>
  <c r="M465" i="2"/>
  <c r="H465" i="2"/>
  <c r="E466" i="2"/>
  <c r="H459" i="1"/>
  <c r="E460" i="1"/>
  <c r="O459" i="1"/>
  <c r="D460" i="1"/>
  <c r="M459" i="1"/>
  <c r="T465" i="2" l="1"/>
  <c r="Q161" i="1"/>
  <c r="S161" i="1"/>
  <c r="F162" i="1"/>
  <c r="N162" i="1"/>
  <c r="C461" i="1"/>
  <c r="I460" i="1"/>
  <c r="C467" i="2"/>
  <c r="I466" i="2"/>
  <c r="P165" i="2"/>
  <c r="L165" i="2"/>
  <c r="B165" i="2"/>
  <c r="O466" i="2"/>
  <c r="H466" i="2"/>
  <c r="E467" i="2"/>
  <c r="D467" i="2"/>
  <c r="M466" i="2"/>
  <c r="T459" i="1"/>
  <c r="O460" i="1"/>
  <c r="H460" i="1"/>
  <c r="E461" i="1"/>
  <c r="D461" i="1"/>
  <c r="I461" i="1" s="1"/>
  <c r="M460" i="1"/>
  <c r="L162" i="1" l="1"/>
  <c r="P162" i="1"/>
  <c r="B162" i="1"/>
  <c r="C462" i="1"/>
  <c r="K166" i="2"/>
  <c r="J165" i="2"/>
  <c r="R165" i="2"/>
  <c r="G166" i="2"/>
  <c r="C468" i="2"/>
  <c r="I467" i="2"/>
  <c r="O467" i="2"/>
  <c r="D468" i="2"/>
  <c r="M467" i="2"/>
  <c r="T466" i="2"/>
  <c r="H467" i="2"/>
  <c r="E468" i="2"/>
  <c r="T460" i="1"/>
  <c r="H461" i="1"/>
  <c r="E462" i="1"/>
  <c r="O461" i="1"/>
  <c r="D462" i="1"/>
  <c r="M461" i="1"/>
  <c r="C463" i="1" l="1"/>
  <c r="G163" i="1"/>
  <c r="J162" i="1"/>
  <c r="K163" i="1"/>
  <c r="R162" i="1"/>
  <c r="I462" i="1"/>
  <c r="I468" i="2"/>
  <c r="C469" i="2"/>
  <c r="N166" i="2"/>
  <c r="F166" i="2"/>
  <c r="S165" i="2"/>
  <c r="Q165" i="2"/>
  <c r="T467" i="2"/>
  <c r="D469" i="2"/>
  <c r="M468" i="2"/>
  <c r="H468" i="2"/>
  <c r="E469" i="2"/>
  <c r="O468" i="2"/>
  <c r="D463" i="1"/>
  <c r="I463" i="1" s="1"/>
  <c r="M462" i="1"/>
  <c r="H462" i="1"/>
  <c r="E463" i="1"/>
  <c r="O462" i="1"/>
  <c r="T461" i="1"/>
  <c r="T462" i="1" l="1"/>
  <c r="T468" i="2"/>
  <c r="C464" i="1"/>
  <c r="Q162" i="1"/>
  <c r="S162" i="1"/>
  <c r="N163" i="1"/>
  <c r="F163" i="1"/>
  <c r="I469" i="2"/>
  <c r="C470" i="2"/>
  <c r="L166" i="2"/>
  <c r="P166" i="2"/>
  <c r="B166" i="2"/>
  <c r="H469" i="2"/>
  <c r="E470" i="2"/>
  <c r="O469" i="2"/>
  <c r="D470" i="2"/>
  <c r="M469" i="2"/>
  <c r="H463" i="1"/>
  <c r="E464" i="1"/>
  <c r="O463" i="1"/>
  <c r="D464" i="1"/>
  <c r="M463" i="1"/>
  <c r="C465" i="1" l="1"/>
  <c r="I464" i="1"/>
  <c r="L163" i="1"/>
  <c r="P163" i="1"/>
  <c r="B163" i="1"/>
  <c r="C471" i="2"/>
  <c r="I470" i="2"/>
  <c r="K167" i="2"/>
  <c r="J166" i="2"/>
  <c r="G167" i="2"/>
  <c r="R166" i="2"/>
  <c r="O470" i="2"/>
  <c r="H470" i="2"/>
  <c r="E471" i="2"/>
  <c r="D471" i="2"/>
  <c r="I471" i="2" s="1"/>
  <c r="M470" i="2"/>
  <c r="T469" i="2"/>
  <c r="T463" i="1"/>
  <c r="O464" i="1"/>
  <c r="H464" i="1"/>
  <c r="E465" i="1"/>
  <c r="D465" i="1"/>
  <c r="M464" i="1"/>
  <c r="C466" i="1" l="1"/>
  <c r="I465" i="1"/>
  <c r="R163" i="1"/>
  <c r="J163" i="1"/>
  <c r="K164" i="1"/>
  <c r="G164" i="1"/>
  <c r="S166" i="2"/>
  <c r="Q166" i="2"/>
  <c r="C472" i="2"/>
  <c r="F167" i="2"/>
  <c r="N167" i="2"/>
  <c r="O471" i="2"/>
  <c r="D472" i="2"/>
  <c r="M471" i="2"/>
  <c r="T470" i="2"/>
  <c r="H471" i="2"/>
  <c r="E472" i="2"/>
  <c r="D466" i="1"/>
  <c r="M465" i="1"/>
  <c r="T464" i="1"/>
  <c r="H465" i="1"/>
  <c r="E466" i="1"/>
  <c r="O465" i="1"/>
  <c r="Q163" i="1" l="1"/>
  <c r="S163" i="1"/>
  <c r="C467" i="1"/>
  <c r="F164" i="1"/>
  <c r="N164" i="1"/>
  <c r="I466" i="1"/>
  <c r="C473" i="2"/>
  <c r="P167" i="2"/>
  <c r="L167" i="2"/>
  <c r="B167" i="2"/>
  <c r="T471" i="2"/>
  <c r="I472" i="2"/>
  <c r="O472" i="2"/>
  <c r="D473" i="2"/>
  <c r="M472" i="2"/>
  <c r="H472" i="2"/>
  <c r="E473" i="2"/>
  <c r="T465" i="1"/>
  <c r="H466" i="1"/>
  <c r="E467" i="1"/>
  <c r="O466" i="1"/>
  <c r="D467" i="1"/>
  <c r="M466" i="1"/>
  <c r="C468" i="1" l="1"/>
  <c r="L164" i="1"/>
  <c r="P164" i="1"/>
  <c r="B164" i="1"/>
  <c r="I467" i="1"/>
  <c r="C474" i="2"/>
  <c r="K168" i="2"/>
  <c r="J167" i="2"/>
  <c r="R167" i="2"/>
  <c r="G168" i="2"/>
  <c r="T472" i="2"/>
  <c r="I473" i="2"/>
  <c r="O473" i="2"/>
  <c r="D474" i="2"/>
  <c r="M473" i="2"/>
  <c r="H473" i="2"/>
  <c r="E474" i="2"/>
  <c r="T466" i="1"/>
  <c r="H467" i="1"/>
  <c r="E468" i="1"/>
  <c r="O467" i="1"/>
  <c r="D468" i="1"/>
  <c r="I468" i="1" s="1"/>
  <c r="M467" i="1"/>
  <c r="T473" i="2" l="1"/>
  <c r="C469" i="1"/>
  <c r="K165" i="1"/>
  <c r="G165" i="1"/>
  <c r="R164" i="1"/>
  <c r="J164" i="1"/>
  <c r="N168" i="2"/>
  <c r="F168" i="2"/>
  <c r="I474" i="2"/>
  <c r="S167" i="2"/>
  <c r="Q167" i="2"/>
  <c r="C475" i="2"/>
  <c r="H474" i="2"/>
  <c r="E475" i="2"/>
  <c r="O474" i="2"/>
  <c r="D475" i="2"/>
  <c r="I475" i="2" s="1"/>
  <c r="M474" i="2"/>
  <c r="O468" i="1"/>
  <c r="T467" i="1"/>
  <c r="D469" i="1"/>
  <c r="M468" i="1"/>
  <c r="H468" i="1"/>
  <c r="E469" i="1"/>
  <c r="C470" i="1" l="1"/>
  <c r="I469" i="1"/>
  <c r="N165" i="1"/>
  <c r="F165" i="1"/>
  <c r="Q164" i="1"/>
  <c r="S164" i="1"/>
  <c r="T474" i="2"/>
  <c r="L168" i="2"/>
  <c r="P168" i="2"/>
  <c r="B168" i="2"/>
  <c r="C476" i="2"/>
  <c r="O475" i="2"/>
  <c r="D476" i="2"/>
  <c r="M475" i="2"/>
  <c r="H475" i="2"/>
  <c r="E476" i="2"/>
  <c r="D470" i="1"/>
  <c r="I470" i="1" s="1"/>
  <c r="M469" i="1"/>
  <c r="H469" i="1"/>
  <c r="E470" i="1"/>
  <c r="T468" i="1"/>
  <c r="O469" i="1"/>
  <c r="T469" i="1" s="1"/>
  <c r="L165" i="1" l="1"/>
  <c r="P165" i="1"/>
  <c r="B165" i="1"/>
  <c r="C471" i="1"/>
  <c r="C477" i="2"/>
  <c r="R168" i="2"/>
  <c r="G169" i="2"/>
  <c r="K169" i="2"/>
  <c r="J168" i="2"/>
  <c r="I476" i="2"/>
  <c r="T475" i="2"/>
  <c r="H476" i="2"/>
  <c r="E477" i="2"/>
  <c r="O476" i="2"/>
  <c r="D477" i="2"/>
  <c r="M476" i="2"/>
  <c r="H470" i="1"/>
  <c r="E471" i="1"/>
  <c r="O470" i="1"/>
  <c r="D471" i="1"/>
  <c r="M470" i="1"/>
  <c r="I471" i="1" l="1"/>
  <c r="C472" i="1"/>
  <c r="J165" i="1"/>
  <c r="R165" i="1"/>
  <c r="K166" i="1"/>
  <c r="G166" i="1"/>
  <c r="C478" i="2"/>
  <c r="N169" i="2"/>
  <c r="F169" i="2"/>
  <c r="I477" i="2"/>
  <c r="S168" i="2"/>
  <c r="Q168" i="2"/>
  <c r="O477" i="2"/>
  <c r="D478" i="2"/>
  <c r="M477" i="2"/>
  <c r="E478" i="2"/>
  <c r="H477" i="2"/>
  <c r="T476" i="2"/>
  <c r="D472" i="1"/>
  <c r="M471" i="1"/>
  <c r="H471" i="1"/>
  <c r="E472" i="1"/>
  <c r="O471" i="1"/>
  <c r="T470" i="1"/>
  <c r="T477" i="2" l="1"/>
  <c r="C473" i="1"/>
  <c r="T471" i="1"/>
  <c r="Q165" i="1"/>
  <c r="S165" i="1"/>
  <c r="F166" i="1"/>
  <c r="N166" i="1"/>
  <c r="I472" i="1"/>
  <c r="I478" i="2"/>
  <c r="L169" i="2"/>
  <c r="P169" i="2"/>
  <c r="B169" i="2"/>
  <c r="C479" i="2"/>
  <c r="H478" i="2"/>
  <c r="E479" i="2"/>
  <c r="O478" i="2"/>
  <c r="D479" i="2"/>
  <c r="I479" i="2" s="1"/>
  <c r="M478" i="2"/>
  <c r="H472" i="1"/>
  <c r="E473" i="1"/>
  <c r="O472" i="1"/>
  <c r="D473" i="1"/>
  <c r="M472" i="1"/>
  <c r="L166" i="1" l="1"/>
  <c r="P166" i="1"/>
  <c r="B166" i="1"/>
  <c r="C474" i="1"/>
  <c r="I473" i="1"/>
  <c r="C480" i="2"/>
  <c r="G170" i="2"/>
  <c r="K170" i="2"/>
  <c r="J169" i="2"/>
  <c r="R169" i="2"/>
  <c r="O479" i="2"/>
  <c r="E480" i="2"/>
  <c r="H479" i="2"/>
  <c r="T478" i="2"/>
  <c r="D480" i="2"/>
  <c r="M479" i="2"/>
  <c r="T472" i="1"/>
  <c r="O473" i="1"/>
  <c r="D474" i="1"/>
  <c r="I474" i="1" s="1"/>
  <c r="M473" i="1"/>
  <c r="H473" i="1"/>
  <c r="E474" i="1"/>
  <c r="K167" i="1" l="1"/>
  <c r="R166" i="1"/>
  <c r="G167" i="1"/>
  <c r="J166" i="1"/>
  <c r="C475" i="1"/>
  <c r="S169" i="2"/>
  <c r="Q169" i="2"/>
  <c r="C481" i="2"/>
  <c r="I480" i="2"/>
  <c r="N170" i="2"/>
  <c r="F170" i="2"/>
  <c r="D481" i="2"/>
  <c r="M480" i="2"/>
  <c r="T479" i="2"/>
  <c r="O480" i="2"/>
  <c r="H480" i="2"/>
  <c r="E481" i="2"/>
  <c r="T473" i="1"/>
  <c r="H474" i="1"/>
  <c r="E475" i="1"/>
  <c r="O474" i="1"/>
  <c r="D475" i="1"/>
  <c r="M474" i="1"/>
  <c r="I475" i="1" l="1"/>
  <c r="S166" i="1"/>
  <c r="Q166" i="1"/>
  <c r="C476" i="1"/>
  <c r="F167" i="1"/>
  <c r="N167" i="1"/>
  <c r="T480" i="2"/>
  <c r="I481" i="2"/>
  <c r="C482" i="2"/>
  <c r="L170" i="2"/>
  <c r="P170" i="2"/>
  <c r="B170" i="2"/>
  <c r="E482" i="2"/>
  <c r="H481" i="2"/>
  <c r="O481" i="2"/>
  <c r="D482" i="2"/>
  <c r="M481" i="2"/>
  <c r="T474" i="1"/>
  <c r="H475" i="1"/>
  <c r="E476" i="1"/>
  <c r="O475" i="1"/>
  <c r="D476" i="1"/>
  <c r="M475" i="1"/>
  <c r="C477" i="1" l="1"/>
  <c r="L167" i="1"/>
  <c r="P167" i="1"/>
  <c r="B167" i="1"/>
  <c r="I476" i="1"/>
  <c r="T481" i="2"/>
  <c r="C483" i="2"/>
  <c r="G171" i="2"/>
  <c r="R170" i="2"/>
  <c r="K171" i="2"/>
  <c r="J170" i="2"/>
  <c r="I482" i="2"/>
  <c r="D483" i="2"/>
  <c r="M482" i="2"/>
  <c r="O482" i="2"/>
  <c r="H482" i="2"/>
  <c r="E483" i="2"/>
  <c r="T475" i="1"/>
  <c r="O476" i="1"/>
  <c r="H476" i="1"/>
  <c r="E477" i="1"/>
  <c r="D477" i="1"/>
  <c r="I477" i="1" s="1"/>
  <c r="M476" i="1"/>
  <c r="T482" i="2" l="1"/>
  <c r="C478" i="1"/>
  <c r="K168" i="1"/>
  <c r="R167" i="1"/>
  <c r="G168" i="1"/>
  <c r="J167" i="1"/>
  <c r="S170" i="2"/>
  <c r="Q170" i="2"/>
  <c r="C484" i="2"/>
  <c r="I483" i="2"/>
  <c r="N171" i="2"/>
  <c r="F171" i="2"/>
  <c r="D484" i="2"/>
  <c r="M483" i="2"/>
  <c r="E484" i="2"/>
  <c r="H483" i="2"/>
  <c r="O483" i="2"/>
  <c r="O477" i="1"/>
  <c r="D478" i="1"/>
  <c r="I478" i="1" s="1"/>
  <c r="M477" i="1"/>
  <c r="T476" i="1"/>
  <c r="H477" i="1"/>
  <c r="E478" i="1"/>
  <c r="C479" i="1" l="1"/>
  <c r="Q167" i="1"/>
  <c r="S167" i="1"/>
  <c r="N168" i="1"/>
  <c r="F168" i="1"/>
  <c r="T483" i="2"/>
  <c r="C485" i="2"/>
  <c r="I484" i="2"/>
  <c r="P171" i="2"/>
  <c r="L171" i="2"/>
  <c r="B171" i="2"/>
  <c r="H484" i="2"/>
  <c r="E485" i="2"/>
  <c r="D485" i="2"/>
  <c r="I485" i="2" s="1"/>
  <c r="M484" i="2"/>
  <c r="O484" i="2"/>
  <c r="D479" i="1"/>
  <c r="I479" i="1" s="1"/>
  <c r="M478" i="1"/>
  <c r="T477" i="1"/>
  <c r="H478" i="1"/>
  <c r="E479" i="1"/>
  <c r="O478" i="1"/>
  <c r="T478" i="1" l="1"/>
  <c r="T484" i="2"/>
  <c r="L168" i="1"/>
  <c r="P168" i="1"/>
  <c r="B168" i="1"/>
  <c r="C480" i="1"/>
  <c r="J171" i="2"/>
  <c r="G172" i="2"/>
  <c r="R171" i="2"/>
  <c r="K172" i="2"/>
  <c r="C486" i="2"/>
  <c r="E486" i="2"/>
  <c r="H485" i="2"/>
  <c r="O485" i="2"/>
  <c r="D486" i="2"/>
  <c r="M485" i="2"/>
  <c r="H479" i="1"/>
  <c r="E480" i="1"/>
  <c r="O479" i="1"/>
  <c r="D480" i="1"/>
  <c r="M479" i="1"/>
  <c r="T479" i="1" l="1"/>
  <c r="T485" i="2"/>
  <c r="C481" i="1"/>
  <c r="I480" i="1"/>
  <c r="K169" i="1"/>
  <c r="G169" i="1"/>
  <c r="J168" i="1"/>
  <c r="R168" i="1"/>
  <c r="Q171" i="2"/>
  <c r="S171" i="2"/>
  <c r="C487" i="2"/>
  <c r="F172" i="2"/>
  <c r="N172" i="2"/>
  <c r="I486" i="2"/>
  <c r="D487" i="2"/>
  <c r="M486" i="2"/>
  <c r="H486" i="2"/>
  <c r="E487" i="2"/>
  <c r="O486" i="2"/>
  <c r="O480" i="1"/>
  <c r="H480" i="1"/>
  <c r="E481" i="1"/>
  <c r="D481" i="1"/>
  <c r="M480" i="1"/>
  <c r="Q168" i="1" l="1"/>
  <c r="S168" i="1"/>
  <c r="N169" i="1"/>
  <c r="F169" i="1"/>
  <c r="C482" i="1"/>
  <c r="I481" i="1"/>
  <c r="I487" i="2"/>
  <c r="T486" i="2"/>
  <c r="C488" i="2"/>
  <c r="L172" i="2"/>
  <c r="P172" i="2"/>
  <c r="B172" i="2"/>
  <c r="M487" i="2"/>
  <c r="D488" i="2"/>
  <c r="E488" i="2"/>
  <c r="H487" i="2"/>
  <c r="O487" i="2"/>
  <c r="H481" i="1"/>
  <c r="E482" i="1"/>
  <c r="O481" i="1"/>
  <c r="T480" i="1"/>
  <c r="D482" i="1"/>
  <c r="M481" i="1"/>
  <c r="T487" i="2" l="1"/>
  <c r="P169" i="1"/>
  <c r="L169" i="1"/>
  <c r="B169" i="1"/>
  <c r="I482" i="1"/>
  <c r="C483" i="1"/>
  <c r="J172" i="2"/>
  <c r="R172" i="2"/>
  <c r="G173" i="2"/>
  <c r="K173" i="2"/>
  <c r="C489" i="2"/>
  <c r="I488" i="2"/>
  <c r="H488" i="2"/>
  <c r="E489" i="2"/>
  <c r="D489" i="2"/>
  <c r="M488" i="2"/>
  <c r="O488" i="2"/>
  <c r="D483" i="1"/>
  <c r="M482" i="1"/>
  <c r="H482" i="1"/>
  <c r="E483" i="1"/>
  <c r="T481" i="1"/>
  <c r="O482" i="1"/>
  <c r="T482" i="1" l="1"/>
  <c r="I483" i="1"/>
  <c r="K170" i="1"/>
  <c r="G170" i="1"/>
  <c r="R169" i="1"/>
  <c r="J169" i="1"/>
  <c r="C484" i="1"/>
  <c r="T488" i="2"/>
  <c r="C490" i="2"/>
  <c r="I489" i="2"/>
  <c r="N173" i="2"/>
  <c r="F173" i="2"/>
  <c r="Q172" i="2"/>
  <c r="S172" i="2"/>
  <c r="H489" i="2"/>
  <c r="E490" i="2"/>
  <c r="O489" i="2"/>
  <c r="D490" i="2"/>
  <c r="M489" i="2"/>
  <c r="O483" i="1"/>
  <c r="H483" i="1"/>
  <c r="E484" i="1"/>
  <c r="D484" i="1"/>
  <c r="M483" i="1"/>
  <c r="C485" i="1" l="1"/>
  <c r="I484" i="1"/>
  <c r="Q169" i="1"/>
  <c r="S169" i="1"/>
  <c r="F170" i="1"/>
  <c r="N170" i="1"/>
  <c r="C491" i="2"/>
  <c r="I490" i="2"/>
  <c r="L173" i="2"/>
  <c r="P173" i="2"/>
  <c r="B173" i="2"/>
  <c r="O490" i="2"/>
  <c r="D491" i="2"/>
  <c r="M490" i="2"/>
  <c r="T489" i="2"/>
  <c r="H490" i="2"/>
  <c r="E491" i="2"/>
  <c r="D485" i="1"/>
  <c r="I485" i="1" s="1"/>
  <c r="M484" i="1"/>
  <c r="H484" i="1"/>
  <c r="E485" i="1"/>
  <c r="O484" i="1"/>
  <c r="T483" i="1"/>
  <c r="T484" i="1" l="1"/>
  <c r="C486" i="1"/>
  <c r="L170" i="1"/>
  <c r="P170" i="1"/>
  <c r="B170" i="1"/>
  <c r="K174" i="2"/>
  <c r="J173" i="2"/>
  <c r="R173" i="2"/>
  <c r="G174" i="2"/>
  <c r="C492" i="2"/>
  <c r="I491" i="2"/>
  <c r="O491" i="2"/>
  <c r="D492" i="2"/>
  <c r="M491" i="2"/>
  <c r="H491" i="2"/>
  <c r="E492" i="2"/>
  <c r="T490" i="2"/>
  <c r="O485" i="1"/>
  <c r="H485" i="1"/>
  <c r="E486" i="1"/>
  <c r="D486" i="1"/>
  <c r="I486" i="1" s="1"/>
  <c r="M485" i="1"/>
  <c r="C487" i="1" l="1"/>
  <c r="K171" i="1"/>
  <c r="R170" i="1"/>
  <c r="J170" i="1"/>
  <c r="G171" i="1"/>
  <c r="Q173" i="2"/>
  <c r="S173" i="2"/>
  <c r="C493" i="2"/>
  <c r="F174" i="2"/>
  <c r="N174" i="2"/>
  <c r="I492" i="2"/>
  <c r="D493" i="2"/>
  <c r="I493" i="2" s="1"/>
  <c r="M492" i="2"/>
  <c r="O492" i="2"/>
  <c r="H492" i="2"/>
  <c r="E493" i="2"/>
  <c r="T491" i="2"/>
  <c r="O486" i="1"/>
  <c r="D487" i="1"/>
  <c r="I487" i="1" s="1"/>
  <c r="M486" i="1"/>
  <c r="T485" i="1"/>
  <c r="H486" i="1"/>
  <c r="E487" i="1"/>
  <c r="T492" i="2" l="1"/>
  <c r="N171" i="1"/>
  <c r="F171" i="1"/>
  <c r="Q170" i="1"/>
  <c r="S170" i="1"/>
  <c r="C488" i="1"/>
  <c r="C494" i="2"/>
  <c r="L174" i="2"/>
  <c r="P174" i="2"/>
  <c r="B174" i="2"/>
  <c r="H493" i="2"/>
  <c r="E494" i="2"/>
  <c r="O493" i="2"/>
  <c r="D494" i="2"/>
  <c r="I494" i="2" s="1"/>
  <c r="M493" i="2"/>
  <c r="O487" i="1"/>
  <c r="H487" i="1"/>
  <c r="E488" i="1"/>
  <c r="D488" i="1"/>
  <c r="I488" i="1" s="1"/>
  <c r="M487" i="1"/>
  <c r="T486" i="1"/>
  <c r="L171" i="1" l="1"/>
  <c r="P171" i="1"/>
  <c r="B171" i="1"/>
  <c r="C489" i="1"/>
  <c r="T493" i="2"/>
  <c r="R174" i="2"/>
  <c r="K175" i="2"/>
  <c r="J174" i="2"/>
  <c r="G175" i="2"/>
  <c r="C495" i="2"/>
  <c r="H494" i="2"/>
  <c r="E495" i="2"/>
  <c r="O494" i="2"/>
  <c r="D495" i="2"/>
  <c r="M494" i="2"/>
  <c r="O488" i="1"/>
  <c r="D489" i="1"/>
  <c r="I489" i="1" s="1"/>
  <c r="M488" i="1"/>
  <c r="T487" i="1"/>
  <c r="H488" i="1"/>
  <c r="E489" i="1"/>
  <c r="C490" i="1" l="1"/>
  <c r="K172" i="1"/>
  <c r="G172" i="1"/>
  <c r="R171" i="1"/>
  <c r="J171" i="1"/>
  <c r="T488" i="1"/>
  <c r="I495" i="2"/>
  <c r="F175" i="2"/>
  <c r="N175" i="2"/>
  <c r="C496" i="2"/>
  <c r="Q174" i="2"/>
  <c r="S174" i="2"/>
  <c r="O495" i="2"/>
  <c r="H495" i="2"/>
  <c r="E496" i="2"/>
  <c r="D496" i="2"/>
  <c r="M495" i="2"/>
  <c r="T494" i="2"/>
  <c r="H489" i="1"/>
  <c r="E490" i="1"/>
  <c r="O489" i="1"/>
  <c r="D490" i="1"/>
  <c r="M489" i="1"/>
  <c r="I490" i="1" l="1"/>
  <c r="Q171" i="1"/>
  <c r="S171" i="1"/>
  <c r="C491" i="1"/>
  <c r="N172" i="1"/>
  <c r="F172" i="1"/>
  <c r="C497" i="2"/>
  <c r="I496" i="2"/>
  <c r="P175" i="2"/>
  <c r="L175" i="2"/>
  <c r="B175" i="2"/>
  <c r="O496" i="2"/>
  <c r="D497" i="2"/>
  <c r="I497" i="2" s="1"/>
  <c r="M496" i="2"/>
  <c r="H496" i="2"/>
  <c r="E497" i="2"/>
  <c r="T495" i="2"/>
  <c r="H490" i="1"/>
  <c r="E491" i="1"/>
  <c r="O490" i="1"/>
  <c r="D491" i="1"/>
  <c r="M490" i="1"/>
  <c r="T489" i="1"/>
  <c r="I491" i="1" l="1"/>
  <c r="C492" i="1"/>
  <c r="L172" i="1"/>
  <c r="P172" i="1"/>
  <c r="B172" i="1"/>
  <c r="C498" i="2"/>
  <c r="R175" i="2"/>
  <c r="K176" i="2"/>
  <c r="J175" i="2"/>
  <c r="G176" i="2"/>
  <c r="T496" i="2"/>
  <c r="H497" i="2"/>
  <c r="E498" i="2"/>
  <c r="O497" i="2"/>
  <c r="D498" i="2"/>
  <c r="M497" i="2"/>
  <c r="O491" i="1"/>
  <c r="H491" i="1"/>
  <c r="E492" i="1"/>
  <c r="D492" i="1"/>
  <c r="M491" i="1"/>
  <c r="T490" i="1"/>
  <c r="G173" i="1" l="1"/>
  <c r="J172" i="1"/>
  <c r="K173" i="1"/>
  <c r="R172" i="1"/>
  <c r="C493" i="1"/>
  <c r="I492" i="1"/>
  <c r="T497" i="2"/>
  <c r="C499" i="2"/>
  <c r="N176" i="2"/>
  <c r="F176" i="2"/>
  <c r="I498" i="2"/>
  <c r="S175" i="2"/>
  <c r="Q175" i="2"/>
  <c r="O498" i="2"/>
  <c r="D499" i="2"/>
  <c r="M498" i="2"/>
  <c r="H498" i="2"/>
  <c r="E499" i="2"/>
  <c r="T491" i="1"/>
  <c r="O492" i="1"/>
  <c r="D493" i="1"/>
  <c r="M492" i="1"/>
  <c r="H492" i="1"/>
  <c r="E493" i="1"/>
  <c r="T498" i="2" l="1"/>
  <c r="Q172" i="1"/>
  <c r="S172" i="1"/>
  <c r="N173" i="1"/>
  <c r="F173" i="1"/>
  <c r="C494" i="1"/>
  <c r="I493" i="1"/>
  <c r="L176" i="2"/>
  <c r="P176" i="2"/>
  <c r="B176" i="2"/>
  <c r="C500" i="2"/>
  <c r="I499" i="2"/>
  <c r="O499" i="2"/>
  <c r="D500" i="2"/>
  <c r="I500" i="2" s="1"/>
  <c r="M499" i="2"/>
  <c r="H499" i="2"/>
  <c r="E500" i="2"/>
  <c r="T492" i="1"/>
  <c r="O493" i="1"/>
  <c r="H493" i="1"/>
  <c r="E494" i="1"/>
  <c r="D494" i="1"/>
  <c r="I494" i="1" s="1"/>
  <c r="M493" i="1"/>
  <c r="C495" i="1" l="1"/>
  <c r="L173" i="1"/>
  <c r="P173" i="1"/>
  <c r="B173" i="1"/>
  <c r="R176" i="2"/>
  <c r="G177" i="2"/>
  <c r="K177" i="2"/>
  <c r="J176" i="2"/>
  <c r="C501" i="2"/>
  <c r="O500" i="2"/>
  <c r="D501" i="2"/>
  <c r="I501" i="2" s="1"/>
  <c r="M500" i="2"/>
  <c r="H500" i="2"/>
  <c r="E501" i="2"/>
  <c r="T499" i="2"/>
  <c r="T493" i="1"/>
  <c r="H494" i="1"/>
  <c r="E495" i="1"/>
  <c r="O494" i="1"/>
  <c r="D495" i="1"/>
  <c r="M494" i="1"/>
  <c r="T494" i="1" l="1"/>
  <c r="J173" i="1"/>
  <c r="K174" i="1"/>
  <c r="R173" i="1"/>
  <c r="G174" i="1"/>
  <c r="C496" i="1"/>
  <c r="I495" i="1"/>
  <c r="Q176" i="2"/>
  <c r="S176" i="2"/>
  <c r="F177" i="2"/>
  <c r="N177" i="2"/>
  <c r="C502" i="2"/>
  <c r="O501" i="2"/>
  <c r="D502" i="2"/>
  <c r="M501" i="2"/>
  <c r="H501" i="2"/>
  <c r="E502" i="2"/>
  <c r="T500" i="2"/>
  <c r="O495" i="1"/>
  <c r="D496" i="1"/>
  <c r="I496" i="1" s="1"/>
  <c r="M495" i="1"/>
  <c r="H495" i="1"/>
  <c r="E496" i="1"/>
  <c r="C497" i="1" l="1"/>
  <c r="Q173" i="1"/>
  <c r="S173" i="1"/>
  <c r="N174" i="1"/>
  <c r="F174" i="1"/>
  <c r="L177" i="2"/>
  <c r="P177" i="2"/>
  <c r="B177" i="2"/>
  <c r="C503" i="2"/>
  <c r="I502" i="2"/>
  <c r="D503" i="2"/>
  <c r="I503" i="2" s="1"/>
  <c r="M502" i="2"/>
  <c r="H502" i="2"/>
  <c r="E503" i="2"/>
  <c r="O502" i="2"/>
  <c r="T501" i="2"/>
  <c r="O496" i="1"/>
  <c r="D497" i="1"/>
  <c r="I497" i="1" s="1"/>
  <c r="M496" i="1"/>
  <c r="H496" i="1"/>
  <c r="E497" i="1"/>
  <c r="T495" i="1"/>
  <c r="L174" i="1" l="1"/>
  <c r="P174" i="1"/>
  <c r="B174" i="1"/>
  <c r="C498" i="1"/>
  <c r="T502" i="2"/>
  <c r="C504" i="2"/>
  <c r="R177" i="2"/>
  <c r="G178" i="2"/>
  <c r="K178" i="2"/>
  <c r="J177" i="2"/>
  <c r="H503" i="2"/>
  <c r="E504" i="2"/>
  <c r="O503" i="2"/>
  <c r="D504" i="2"/>
  <c r="M503" i="2"/>
  <c r="D498" i="1"/>
  <c r="I498" i="1" s="1"/>
  <c r="M497" i="1"/>
  <c r="H497" i="1"/>
  <c r="E498" i="1"/>
  <c r="T496" i="1"/>
  <c r="O497" i="1"/>
  <c r="G175" i="1" l="1"/>
  <c r="J174" i="1"/>
  <c r="K175" i="1"/>
  <c r="R174" i="1"/>
  <c r="C499" i="1"/>
  <c r="T503" i="2"/>
  <c r="S177" i="2"/>
  <c r="Q177" i="2"/>
  <c r="I504" i="2"/>
  <c r="C505" i="2"/>
  <c r="N178" i="2"/>
  <c r="F178" i="2"/>
  <c r="O504" i="2"/>
  <c r="D505" i="2"/>
  <c r="M504" i="2"/>
  <c r="H504" i="2"/>
  <c r="E505" i="2"/>
  <c r="T497" i="1"/>
  <c r="H498" i="1"/>
  <c r="E499" i="1"/>
  <c r="O498" i="1"/>
  <c r="D499" i="1"/>
  <c r="I499" i="1" s="1"/>
  <c r="M498" i="1"/>
  <c r="T504" i="2" l="1"/>
  <c r="S174" i="1"/>
  <c r="Q174" i="1"/>
  <c r="C500" i="1"/>
  <c r="N175" i="1"/>
  <c r="F175" i="1"/>
  <c r="I505" i="2"/>
  <c r="C506" i="2"/>
  <c r="P178" i="2"/>
  <c r="L178" i="2"/>
  <c r="B178" i="2"/>
  <c r="H505" i="2"/>
  <c r="E506" i="2"/>
  <c r="O505" i="2"/>
  <c r="D506" i="2"/>
  <c r="M505" i="2"/>
  <c r="T498" i="1"/>
  <c r="D500" i="1"/>
  <c r="I500" i="1" s="1"/>
  <c r="M499" i="1"/>
  <c r="E500" i="1"/>
  <c r="H499" i="1"/>
  <c r="O499" i="1"/>
  <c r="T499" i="1" l="1"/>
  <c r="C501" i="1"/>
  <c r="L175" i="1"/>
  <c r="P175" i="1"/>
  <c r="B175" i="1"/>
  <c r="T505" i="2"/>
  <c r="I506" i="2"/>
  <c r="K179" i="2"/>
  <c r="J178" i="2"/>
  <c r="R178" i="2"/>
  <c r="G179" i="2"/>
  <c r="C507" i="2"/>
  <c r="H506" i="2"/>
  <c r="E507" i="2"/>
  <c r="O506" i="2"/>
  <c r="D507" i="2"/>
  <c r="M506" i="2"/>
  <c r="H500" i="1"/>
  <c r="E501" i="1"/>
  <c r="D501" i="1"/>
  <c r="M500" i="1"/>
  <c r="O500" i="1"/>
  <c r="C502" i="1" l="1"/>
  <c r="R175" i="1"/>
  <c r="G176" i="1"/>
  <c r="J175" i="1"/>
  <c r="K176" i="1"/>
  <c r="I501" i="1"/>
  <c r="T506" i="2"/>
  <c r="C508" i="2"/>
  <c r="I507" i="2"/>
  <c r="N179" i="2"/>
  <c r="F179" i="2"/>
  <c r="Q178" i="2"/>
  <c r="S178" i="2"/>
  <c r="O507" i="2"/>
  <c r="D508" i="2"/>
  <c r="M507" i="2"/>
  <c r="H507" i="2"/>
  <c r="E508" i="2"/>
  <c r="T500" i="1"/>
  <c r="E502" i="1"/>
  <c r="H501" i="1"/>
  <c r="O501" i="1"/>
  <c r="D502" i="1"/>
  <c r="M501" i="1"/>
  <c r="Q175" i="1" l="1"/>
  <c r="S175" i="1"/>
  <c r="F176" i="1"/>
  <c r="N176" i="1"/>
  <c r="C503" i="1"/>
  <c r="I502" i="1"/>
  <c r="L179" i="2"/>
  <c r="P179" i="2"/>
  <c r="B179" i="2"/>
  <c r="C509" i="2"/>
  <c r="I508" i="2"/>
  <c r="H508" i="2"/>
  <c r="E509" i="2"/>
  <c r="T507" i="2"/>
  <c r="O508" i="2"/>
  <c r="D509" i="2"/>
  <c r="M508" i="2"/>
  <c r="H502" i="1"/>
  <c r="E503" i="1"/>
  <c r="M502" i="1"/>
  <c r="D503" i="1"/>
  <c r="I503" i="1" s="1"/>
  <c r="T501" i="1"/>
  <c r="O502" i="1"/>
  <c r="T502" i="1" l="1"/>
  <c r="P176" i="1"/>
  <c r="L176" i="1"/>
  <c r="B176" i="1"/>
  <c r="C504" i="1"/>
  <c r="I509" i="2"/>
  <c r="C510" i="2"/>
  <c r="J179" i="2"/>
  <c r="R179" i="2"/>
  <c r="G180" i="2"/>
  <c r="K180" i="2"/>
  <c r="O509" i="2"/>
  <c r="H509" i="2"/>
  <c r="E510" i="2"/>
  <c r="D510" i="2"/>
  <c r="M509" i="2"/>
  <c r="T508" i="2"/>
  <c r="M503" i="1"/>
  <c r="D504" i="1"/>
  <c r="E504" i="1"/>
  <c r="H503" i="1"/>
  <c r="O503" i="1"/>
  <c r="C505" i="1" l="1"/>
  <c r="I504" i="1"/>
  <c r="R176" i="1"/>
  <c r="K177" i="1"/>
  <c r="G177" i="1"/>
  <c r="J176" i="1"/>
  <c r="T503" i="1"/>
  <c r="C511" i="2"/>
  <c r="F180" i="2"/>
  <c r="N180" i="2"/>
  <c r="I510" i="2"/>
  <c r="S179" i="2"/>
  <c r="Q179" i="2"/>
  <c r="O510" i="2"/>
  <c r="D511" i="2"/>
  <c r="I511" i="2" s="1"/>
  <c r="M510" i="2"/>
  <c r="T509" i="2"/>
  <c r="H510" i="2"/>
  <c r="E511" i="2"/>
  <c r="H504" i="1"/>
  <c r="E505" i="1"/>
  <c r="O504" i="1"/>
  <c r="D505" i="1"/>
  <c r="M504" i="1"/>
  <c r="C506" i="1" l="1"/>
  <c r="I505" i="1"/>
  <c r="Q176" i="1"/>
  <c r="S176" i="1"/>
  <c r="N177" i="1"/>
  <c r="F177" i="1"/>
  <c r="C512" i="2"/>
  <c r="L180" i="2"/>
  <c r="P180" i="2"/>
  <c r="B180" i="2"/>
  <c r="D512" i="2"/>
  <c r="M511" i="2"/>
  <c r="H511" i="2"/>
  <c r="E512" i="2"/>
  <c r="O511" i="2"/>
  <c r="T510" i="2"/>
  <c r="T504" i="1"/>
  <c r="E506" i="1"/>
  <c r="H505" i="1"/>
  <c r="O505" i="1"/>
  <c r="D506" i="1"/>
  <c r="I506" i="1" s="1"/>
  <c r="M505" i="1"/>
  <c r="T511" i="2" l="1"/>
  <c r="C507" i="1"/>
  <c r="P177" i="1"/>
  <c r="L177" i="1"/>
  <c r="B177" i="1"/>
  <c r="I512" i="2"/>
  <c r="R180" i="2"/>
  <c r="G181" i="2"/>
  <c r="K181" i="2"/>
  <c r="J180" i="2"/>
  <c r="C513" i="2"/>
  <c r="H512" i="2"/>
  <c r="E513" i="2"/>
  <c r="O512" i="2"/>
  <c r="D513" i="2"/>
  <c r="M512" i="2"/>
  <c r="T505" i="1"/>
  <c r="O506" i="1"/>
  <c r="M506" i="1"/>
  <c r="D507" i="1"/>
  <c r="I507" i="1" s="1"/>
  <c r="H506" i="1"/>
  <c r="E507" i="1"/>
  <c r="K178" i="1" l="1"/>
  <c r="R177" i="1"/>
  <c r="G178" i="1"/>
  <c r="J177" i="1"/>
  <c r="C508" i="1"/>
  <c r="I513" i="2"/>
  <c r="N181" i="2"/>
  <c r="F181" i="2"/>
  <c r="C514" i="2"/>
  <c r="S180" i="2"/>
  <c r="Q180" i="2"/>
  <c r="O513" i="2"/>
  <c r="H513" i="2"/>
  <c r="E514" i="2"/>
  <c r="D514" i="2"/>
  <c r="I514" i="2" s="1"/>
  <c r="M513" i="2"/>
  <c r="T512" i="2"/>
  <c r="T506" i="1"/>
  <c r="D508" i="1"/>
  <c r="I508" i="1" s="1"/>
  <c r="M507" i="1"/>
  <c r="E508" i="1"/>
  <c r="H507" i="1"/>
  <c r="O507" i="1"/>
  <c r="T507" i="1" l="1"/>
  <c r="C509" i="1"/>
  <c r="Q177" i="1"/>
  <c r="S177" i="1"/>
  <c r="N178" i="1"/>
  <c r="F178" i="1"/>
  <c r="P181" i="2"/>
  <c r="L181" i="2"/>
  <c r="B181" i="2"/>
  <c r="C515" i="2"/>
  <c r="T513" i="2"/>
  <c r="O514" i="2"/>
  <c r="D515" i="2"/>
  <c r="I515" i="2" s="1"/>
  <c r="M514" i="2"/>
  <c r="H514" i="2"/>
  <c r="E515" i="2"/>
  <c r="D509" i="1"/>
  <c r="M508" i="1"/>
  <c r="O508" i="1"/>
  <c r="H508" i="1"/>
  <c r="E509" i="1"/>
  <c r="T508" i="1" l="1"/>
  <c r="I509" i="1"/>
  <c r="C510" i="1"/>
  <c r="L178" i="1"/>
  <c r="P178" i="1"/>
  <c r="B178" i="1"/>
  <c r="C516" i="2"/>
  <c r="K182" i="2"/>
  <c r="J181" i="2"/>
  <c r="R181" i="2"/>
  <c r="G182" i="2"/>
  <c r="O515" i="2"/>
  <c r="D516" i="2"/>
  <c r="I516" i="2" s="1"/>
  <c r="M515" i="2"/>
  <c r="H515" i="2"/>
  <c r="E516" i="2"/>
  <c r="T514" i="2"/>
  <c r="E510" i="1"/>
  <c r="H509" i="1"/>
  <c r="O509" i="1"/>
  <c r="M509" i="1"/>
  <c r="D510" i="1"/>
  <c r="I510" i="1" s="1"/>
  <c r="C511" i="1" l="1"/>
  <c r="G179" i="1"/>
  <c r="K179" i="1"/>
  <c r="R178" i="1"/>
  <c r="J178" i="1"/>
  <c r="Q181" i="2"/>
  <c r="S181" i="2"/>
  <c r="C517" i="2"/>
  <c r="F182" i="2"/>
  <c r="N182" i="2"/>
  <c r="O516" i="2"/>
  <c r="H516" i="2"/>
  <c r="E517" i="2"/>
  <c r="D517" i="2"/>
  <c r="M516" i="2"/>
  <c r="T515" i="2"/>
  <c r="M510" i="1"/>
  <c r="D511" i="1"/>
  <c r="T509" i="1"/>
  <c r="H510" i="1"/>
  <c r="E511" i="1"/>
  <c r="O510" i="1"/>
  <c r="T510" i="1" l="1"/>
  <c r="C512" i="1"/>
  <c r="I511" i="1"/>
  <c r="N179" i="1"/>
  <c r="F179" i="1"/>
  <c r="S178" i="1"/>
  <c r="Q178" i="1"/>
  <c r="T516" i="2"/>
  <c r="C518" i="2"/>
  <c r="I517" i="2"/>
  <c r="L182" i="2"/>
  <c r="P182" i="2"/>
  <c r="B182" i="2"/>
  <c r="O517" i="2"/>
  <c r="D518" i="2"/>
  <c r="I518" i="2" s="1"/>
  <c r="M517" i="2"/>
  <c r="E518" i="2"/>
  <c r="H517" i="2"/>
  <c r="M511" i="1"/>
  <c r="D512" i="1"/>
  <c r="I512" i="1" s="1"/>
  <c r="E512" i="1"/>
  <c r="H511" i="1"/>
  <c r="O511" i="1"/>
  <c r="T511" i="1" s="1"/>
  <c r="C513" i="1" l="1"/>
  <c r="P179" i="1"/>
  <c r="L179" i="1"/>
  <c r="B179" i="1"/>
  <c r="G183" i="2"/>
  <c r="K183" i="2"/>
  <c r="J182" i="2"/>
  <c r="R182" i="2"/>
  <c r="C519" i="2"/>
  <c r="O518" i="2"/>
  <c r="D519" i="2"/>
  <c r="M518" i="2"/>
  <c r="H518" i="2"/>
  <c r="E519" i="2"/>
  <c r="T517" i="2"/>
  <c r="O512" i="1"/>
  <c r="H512" i="1"/>
  <c r="E513" i="1"/>
  <c r="D513" i="1"/>
  <c r="M512" i="1"/>
  <c r="I513" i="1" l="1"/>
  <c r="C514" i="1"/>
  <c r="R179" i="1"/>
  <c r="K180" i="1"/>
  <c r="G180" i="1"/>
  <c r="J179" i="1"/>
  <c r="I519" i="2"/>
  <c r="C520" i="2"/>
  <c r="F183" i="2"/>
  <c r="N183" i="2"/>
  <c r="S182" i="2"/>
  <c r="Q182" i="2"/>
  <c r="O519" i="2"/>
  <c r="D520" i="2"/>
  <c r="M519" i="2"/>
  <c r="E520" i="2"/>
  <c r="H519" i="2"/>
  <c r="T518" i="2"/>
  <c r="O513" i="1"/>
  <c r="D514" i="1"/>
  <c r="I514" i="1" s="1"/>
  <c r="M513" i="1"/>
  <c r="E514" i="1"/>
  <c r="H513" i="1"/>
  <c r="T512" i="1"/>
  <c r="N180" i="1" l="1"/>
  <c r="F180" i="1"/>
  <c r="C515" i="1"/>
  <c r="Q179" i="1"/>
  <c r="S179" i="1"/>
  <c r="C521" i="2"/>
  <c r="I520" i="2"/>
  <c r="P183" i="2"/>
  <c r="L183" i="2"/>
  <c r="B183" i="2"/>
  <c r="T519" i="2"/>
  <c r="O520" i="2"/>
  <c r="D521" i="2"/>
  <c r="M520" i="2"/>
  <c r="H520" i="2"/>
  <c r="E521" i="2"/>
  <c r="T513" i="1"/>
  <c r="O514" i="1"/>
  <c r="H514" i="1"/>
  <c r="E515" i="1"/>
  <c r="M514" i="1"/>
  <c r="D515" i="1"/>
  <c r="I515" i="1" s="1"/>
  <c r="L180" i="1" l="1"/>
  <c r="P180" i="1"/>
  <c r="B180" i="1"/>
  <c r="C516" i="1"/>
  <c r="C522" i="2"/>
  <c r="I521" i="2"/>
  <c r="J183" i="2"/>
  <c r="G184" i="2"/>
  <c r="K184" i="2"/>
  <c r="R183" i="2"/>
  <c r="O521" i="2"/>
  <c r="E522" i="2"/>
  <c r="H521" i="2"/>
  <c r="D522" i="2"/>
  <c r="M521" i="2"/>
  <c r="T520" i="2"/>
  <c r="E516" i="1"/>
  <c r="H515" i="1"/>
  <c r="O515" i="1"/>
  <c r="D516" i="1"/>
  <c r="I516" i="1" s="1"/>
  <c r="M515" i="1"/>
  <c r="T514" i="1"/>
  <c r="C517" i="1" l="1"/>
  <c r="K181" i="1"/>
  <c r="G181" i="1"/>
  <c r="J180" i="1"/>
  <c r="R180" i="1"/>
  <c r="N184" i="2"/>
  <c r="F184" i="2"/>
  <c r="Q183" i="2"/>
  <c r="S183" i="2"/>
  <c r="C523" i="2"/>
  <c r="I522" i="2"/>
  <c r="O522" i="2"/>
  <c r="D523" i="2"/>
  <c r="M522" i="2"/>
  <c r="T521" i="2"/>
  <c r="H522" i="2"/>
  <c r="E523" i="2"/>
  <c r="H516" i="1"/>
  <c r="E517" i="1"/>
  <c r="D517" i="1"/>
  <c r="M516" i="1"/>
  <c r="T515" i="1"/>
  <c r="O516" i="1"/>
  <c r="T522" i="2" l="1"/>
  <c r="C518" i="1"/>
  <c r="S180" i="1"/>
  <c r="Q180" i="1"/>
  <c r="I517" i="1"/>
  <c r="N181" i="1"/>
  <c r="F181" i="1"/>
  <c r="L184" i="2"/>
  <c r="P184" i="2"/>
  <c r="B184" i="2"/>
  <c r="C524" i="2"/>
  <c r="I523" i="2"/>
  <c r="O523" i="2"/>
  <c r="D524" i="2"/>
  <c r="M523" i="2"/>
  <c r="E524" i="2"/>
  <c r="H523" i="2"/>
  <c r="T516" i="1"/>
  <c r="D518" i="1"/>
  <c r="M517" i="1"/>
  <c r="E518" i="1"/>
  <c r="H517" i="1"/>
  <c r="O517" i="1"/>
  <c r="T517" i="1" l="1"/>
  <c r="C519" i="1"/>
  <c r="P181" i="1"/>
  <c r="L181" i="1"/>
  <c r="B181" i="1"/>
  <c r="I518" i="1"/>
  <c r="C525" i="2"/>
  <c r="I524" i="2"/>
  <c r="T523" i="2"/>
  <c r="K185" i="2"/>
  <c r="J184" i="2"/>
  <c r="R184" i="2"/>
  <c r="G185" i="2"/>
  <c r="D525" i="2"/>
  <c r="M524" i="2"/>
  <c r="H524" i="2"/>
  <c r="E525" i="2"/>
  <c r="O524" i="2"/>
  <c r="H518" i="1"/>
  <c r="E519" i="1"/>
  <c r="M518" i="1"/>
  <c r="D519" i="1"/>
  <c r="I519" i="1" s="1"/>
  <c r="O518" i="1"/>
  <c r="T518" i="1" l="1"/>
  <c r="C520" i="1"/>
  <c r="K182" i="1"/>
  <c r="R181" i="1"/>
  <c r="J181" i="1"/>
  <c r="G182" i="1"/>
  <c r="T524" i="2"/>
  <c r="S184" i="2"/>
  <c r="Q184" i="2"/>
  <c r="C526" i="2"/>
  <c r="I525" i="2"/>
  <c r="N185" i="2"/>
  <c r="F185" i="2"/>
  <c r="O525" i="2"/>
  <c r="D526" i="2"/>
  <c r="M525" i="2"/>
  <c r="E526" i="2"/>
  <c r="H525" i="2"/>
  <c r="O519" i="1"/>
  <c r="M519" i="1"/>
  <c r="D520" i="1"/>
  <c r="E520" i="1"/>
  <c r="H519" i="1"/>
  <c r="T525" i="2" l="1"/>
  <c r="Q181" i="1"/>
  <c r="S181" i="1"/>
  <c r="C521" i="1"/>
  <c r="I520" i="1"/>
  <c r="F182" i="1"/>
  <c r="N182" i="1"/>
  <c r="L185" i="2"/>
  <c r="P185" i="2"/>
  <c r="B185" i="2"/>
  <c r="C527" i="2"/>
  <c r="I526" i="2"/>
  <c r="O526" i="2"/>
  <c r="H526" i="2"/>
  <c r="E527" i="2"/>
  <c r="D527" i="2"/>
  <c r="M526" i="2"/>
  <c r="D521" i="1"/>
  <c r="M520" i="1"/>
  <c r="H520" i="1"/>
  <c r="E521" i="1"/>
  <c r="T519" i="1"/>
  <c r="O520" i="1"/>
  <c r="T520" i="1" s="1"/>
  <c r="P182" i="1" l="1"/>
  <c r="L182" i="1"/>
  <c r="B182" i="1"/>
  <c r="C522" i="1"/>
  <c r="I521" i="1"/>
  <c r="J185" i="2"/>
  <c r="R185" i="2"/>
  <c r="K186" i="2"/>
  <c r="G186" i="2"/>
  <c r="C528" i="2"/>
  <c r="I527" i="2"/>
  <c r="O527" i="2"/>
  <c r="D528" i="2"/>
  <c r="I528" i="2" s="1"/>
  <c r="M527" i="2"/>
  <c r="E528" i="2"/>
  <c r="H527" i="2"/>
  <c r="T526" i="2"/>
  <c r="D522" i="1"/>
  <c r="M521" i="1"/>
  <c r="E522" i="1"/>
  <c r="H521" i="1"/>
  <c r="O521" i="1"/>
  <c r="T521" i="1" l="1"/>
  <c r="C523" i="1"/>
  <c r="I522" i="1"/>
  <c r="G183" i="1"/>
  <c r="K183" i="1"/>
  <c r="R182" i="1"/>
  <c r="J182" i="1"/>
  <c r="Q185" i="2"/>
  <c r="S185" i="2"/>
  <c r="C529" i="2"/>
  <c r="N186" i="2"/>
  <c r="F186" i="2"/>
  <c r="H528" i="2"/>
  <c r="E529" i="2"/>
  <c r="D529" i="2"/>
  <c r="I529" i="2" s="1"/>
  <c r="M528" i="2"/>
  <c r="T527" i="2"/>
  <c r="O528" i="2"/>
  <c r="H522" i="1"/>
  <c r="E523" i="1"/>
  <c r="M522" i="1"/>
  <c r="D523" i="1"/>
  <c r="O522" i="1"/>
  <c r="T522" i="1" l="1"/>
  <c r="T528" i="2"/>
  <c r="N183" i="1"/>
  <c r="F183" i="1"/>
  <c r="I523" i="1"/>
  <c r="S182" i="1"/>
  <c r="Q182" i="1"/>
  <c r="C524" i="1"/>
  <c r="C530" i="2"/>
  <c r="P186" i="2"/>
  <c r="L186" i="2"/>
  <c r="B186" i="2"/>
  <c r="O529" i="2"/>
  <c r="E530" i="2"/>
  <c r="H529" i="2"/>
  <c r="D530" i="2"/>
  <c r="M529" i="2"/>
  <c r="D524" i="1"/>
  <c r="M523" i="1"/>
  <c r="E524" i="1"/>
  <c r="H523" i="1"/>
  <c r="O523" i="1"/>
  <c r="I524" i="1" l="1"/>
  <c r="T523" i="1"/>
  <c r="C525" i="1"/>
  <c r="P183" i="1"/>
  <c r="L183" i="1"/>
  <c r="B183" i="1"/>
  <c r="R186" i="2"/>
  <c r="J186" i="2"/>
  <c r="G187" i="2"/>
  <c r="K187" i="2"/>
  <c r="C531" i="2"/>
  <c r="I530" i="2"/>
  <c r="T529" i="2"/>
  <c r="D531" i="2"/>
  <c r="M530" i="2"/>
  <c r="O530" i="2"/>
  <c r="H530" i="2"/>
  <c r="E531" i="2"/>
  <c r="D525" i="1"/>
  <c r="M524" i="1"/>
  <c r="H524" i="1"/>
  <c r="E525" i="1"/>
  <c r="O524" i="1"/>
  <c r="C526" i="1" l="1"/>
  <c r="I525" i="1"/>
  <c r="G184" i="1"/>
  <c r="J183" i="1"/>
  <c r="K184" i="1"/>
  <c r="R183" i="1"/>
  <c r="C532" i="2"/>
  <c r="Q186" i="2"/>
  <c r="S186" i="2"/>
  <c r="I531" i="2"/>
  <c r="T530" i="2"/>
  <c r="F187" i="2"/>
  <c r="N187" i="2"/>
  <c r="O531" i="2"/>
  <c r="D532" i="2"/>
  <c r="I532" i="2" s="1"/>
  <c r="M531" i="2"/>
  <c r="E532" i="2"/>
  <c r="H531" i="2"/>
  <c r="T524" i="1"/>
  <c r="O525" i="1"/>
  <c r="E526" i="1"/>
  <c r="H525" i="1"/>
  <c r="M525" i="1"/>
  <c r="D526" i="1"/>
  <c r="I526" i="1" s="1"/>
  <c r="C527" i="1" l="1"/>
  <c r="Q183" i="1"/>
  <c r="S183" i="1"/>
  <c r="N184" i="1"/>
  <c r="F184" i="1"/>
  <c r="C533" i="2"/>
  <c r="P187" i="2"/>
  <c r="L187" i="2"/>
  <c r="B187" i="2"/>
  <c r="H532" i="2"/>
  <c r="E533" i="2"/>
  <c r="O532" i="2"/>
  <c r="D533" i="2"/>
  <c r="M532" i="2"/>
  <c r="T531" i="2"/>
  <c r="M526" i="1"/>
  <c r="D527" i="1"/>
  <c r="I527" i="1" s="1"/>
  <c r="T525" i="1"/>
  <c r="H526" i="1"/>
  <c r="E527" i="1"/>
  <c r="O526" i="1"/>
  <c r="C528" i="1" l="1"/>
  <c r="L184" i="1"/>
  <c r="P184" i="1"/>
  <c r="B184" i="1"/>
  <c r="C534" i="2"/>
  <c r="G188" i="2"/>
  <c r="K188" i="2"/>
  <c r="R187" i="2"/>
  <c r="J187" i="2"/>
  <c r="I533" i="2"/>
  <c r="E534" i="2"/>
  <c r="H533" i="2"/>
  <c r="O533" i="2"/>
  <c r="D534" i="2"/>
  <c r="M533" i="2"/>
  <c r="T532" i="2"/>
  <c r="T526" i="1"/>
  <c r="E528" i="1"/>
  <c r="H527" i="1"/>
  <c r="O527" i="1"/>
  <c r="D528" i="1"/>
  <c r="M527" i="1"/>
  <c r="I528" i="1" l="1"/>
  <c r="R184" i="1"/>
  <c r="K185" i="1"/>
  <c r="J184" i="1"/>
  <c r="G185" i="1"/>
  <c r="C529" i="1"/>
  <c r="T533" i="2"/>
  <c r="N188" i="2"/>
  <c r="F188" i="2"/>
  <c r="I534" i="2"/>
  <c r="Q187" i="2"/>
  <c r="S187" i="2"/>
  <c r="C535" i="2"/>
  <c r="O534" i="2"/>
  <c r="D535" i="2"/>
  <c r="I535" i="2" s="1"/>
  <c r="M534" i="2"/>
  <c r="H534" i="2"/>
  <c r="E535" i="2"/>
  <c r="M528" i="1"/>
  <c r="D529" i="1"/>
  <c r="E529" i="1"/>
  <c r="H528" i="1"/>
  <c r="O528" i="1"/>
  <c r="T527" i="1"/>
  <c r="T534" i="2" l="1"/>
  <c r="C530" i="1"/>
  <c r="Q184" i="1"/>
  <c r="S184" i="1"/>
  <c r="I529" i="1"/>
  <c r="F185" i="1"/>
  <c r="N185" i="1"/>
  <c r="C536" i="2"/>
  <c r="L188" i="2"/>
  <c r="P188" i="2"/>
  <c r="B188" i="2"/>
  <c r="E536" i="2"/>
  <c r="H535" i="2"/>
  <c r="O535" i="2"/>
  <c r="D536" i="2"/>
  <c r="M535" i="2"/>
  <c r="T528" i="1"/>
  <c r="E530" i="1"/>
  <c r="H529" i="1"/>
  <c r="M529" i="1"/>
  <c r="D530" i="1"/>
  <c r="I530" i="1" s="1"/>
  <c r="O529" i="1"/>
  <c r="T529" i="1" l="1"/>
  <c r="T535" i="2"/>
  <c r="L185" i="1"/>
  <c r="P185" i="1"/>
  <c r="B185" i="1"/>
  <c r="C531" i="1"/>
  <c r="C537" i="2"/>
  <c r="R188" i="2"/>
  <c r="G189" i="2"/>
  <c r="J188" i="2"/>
  <c r="K189" i="2"/>
  <c r="I536" i="2"/>
  <c r="O536" i="2"/>
  <c r="H536" i="2"/>
  <c r="E537" i="2"/>
  <c r="D537" i="2"/>
  <c r="I537" i="2" s="1"/>
  <c r="M536" i="2"/>
  <c r="M530" i="1"/>
  <c r="D531" i="1"/>
  <c r="E531" i="1"/>
  <c r="H530" i="1"/>
  <c r="O530" i="1"/>
  <c r="T530" i="1" l="1"/>
  <c r="I531" i="1"/>
  <c r="J185" i="1"/>
  <c r="K186" i="1"/>
  <c r="R185" i="1"/>
  <c r="G186" i="1"/>
  <c r="C532" i="1"/>
  <c r="S188" i="2"/>
  <c r="Q188" i="2"/>
  <c r="F189" i="2"/>
  <c r="N189" i="2"/>
  <c r="C538" i="2"/>
  <c r="D538" i="2"/>
  <c r="M537" i="2"/>
  <c r="T536" i="2"/>
  <c r="O537" i="2"/>
  <c r="E538" i="2"/>
  <c r="H537" i="2"/>
  <c r="O531" i="1"/>
  <c r="M531" i="1"/>
  <c r="D532" i="1"/>
  <c r="E532" i="1"/>
  <c r="H531" i="1"/>
  <c r="T537" i="2" l="1"/>
  <c r="C533" i="1"/>
  <c r="I532" i="1"/>
  <c r="S185" i="1"/>
  <c r="Q185" i="1"/>
  <c r="F186" i="1"/>
  <c r="N186" i="1"/>
  <c r="L189" i="2"/>
  <c r="P189" i="2"/>
  <c r="B189" i="2"/>
  <c r="I538" i="2"/>
  <c r="C539" i="2"/>
  <c r="H538" i="2"/>
  <c r="E539" i="2"/>
  <c r="D539" i="2"/>
  <c r="M538" i="2"/>
  <c r="O538" i="2"/>
  <c r="T531" i="1"/>
  <c r="E533" i="1"/>
  <c r="H532" i="1"/>
  <c r="M532" i="1"/>
  <c r="D533" i="1"/>
  <c r="I533" i="1" s="1"/>
  <c r="O532" i="1"/>
  <c r="C534" i="1" l="1"/>
  <c r="L186" i="1"/>
  <c r="P186" i="1"/>
  <c r="B186" i="1"/>
  <c r="I539" i="2"/>
  <c r="C540" i="2"/>
  <c r="T538" i="2"/>
  <c r="J189" i="2"/>
  <c r="R189" i="2"/>
  <c r="K190" i="2"/>
  <c r="G190" i="2"/>
  <c r="O539" i="2"/>
  <c r="E540" i="2"/>
  <c r="H539" i="2"/>
  <c r="D540" i="2"/>
  <c r="M539" i="2"/>
  <c r="T532" i="1"/>
  <c r="M533" i="1"/>
  <c r="D534" i="1"/>
  <c r="E534" i="1"/>
  <c r="H533" i="1"/>
  <c r="O533" i="1"/>
  <c r="C535" i="1" l="1"/>
  <c r="K187" i="1"/>
  <c r="R186" i="1"/>
  <c r="J186" i="1"/>
  <c r="G187" i="1"/>
  <c r="I534" i="1"/>
  <c r="Q189" i="2"/>
  <c r="S189" i="2"/>
  <c r="N190" i="2"/>
  <c r="F190" i="2"/>
  <c r="I540" i="2"/>
  <c r="C541" i="2"/>
  <c r="O540" i="2"/>
  <c r="D541" i="2"/>
  <c r="M540" i="2"/>
  <c r="T539" i="2"/>
  <c r="H540" i="2"/>
  <c r="E541" i="2"/>
  <c r="T533" i="1"/>
  <c r="O534" i="1"/>
  <c r="M534" i="1"/>
  <c r="D535" i="1"/>
  <c r="E535" i="1"/>
  <c r="H534" i="1"/>
  <c r="C536" i="1" l="1"/>
  <c r="S186" i="1"/>
  <c r="Q186" i="1"/>
  <c r="I535" i="1"/>
  <c r="N187" i="1"/>
  <c r="F187" i="1"/>
  <c r="C542" i="2"/>
  <c r="I541" i="2"/>
  <c r="P190" i="2"/>
  <c r="L190" i="2"/>
  <c r="B190" i="2"/>
  <c r="D542" i="2"/>
  <c r="M541" i="2"/>
  <c r="O541" i="2"/>
  <c r="E542" i="2"/>
  <c r="H541" i="2"/>
  <c r="T540" i="2"/>
  <c r="E536" i="1"/>
  <c r="H535" i="1"/>
  <c r="O535" i="1"/>
  <c r="M535" i="1"/>
  <c r="D536" i="1"/>
  <c r="T534" i="1"/>
  <c r="C537" i="1" l="1"/>
  <c r="L187" i="1"/>
  <c r="P187" i="1"/>
  <c r="B187" i="1"/>
  <c r="I536" i="1"/>
  <c r="T541" i="2"/>
  <c r="I542" i="2"/>
  <c r="C543" i="2"/>
  <c r="G191" i="2"/>
  <c r="R190" i="2"/>
  <c r="J190" i="2"/>
  <c r="K191" i="2"/>
  <c r="E543" i="2"/>
  <c r="H542" i="2"/>
  <c r="D543" i="2"/>
  <c r="M542" i="2"/>
  <c r="O542" i="2"/>
  <c r="T535" i="1"/>
  <c r="M536" i="1"/>
  <c r="D537" i="1"/>
  <c r="E537" i="1"/>
  <c r="H536" i="1"/>
  <c r="O536" i="1"/>
  <c r="C538" i="1" l="1"/>
  <c r="G188" i="1"/>
  <c r="J187" i="1"/>
  <c r="K188" i="1"/>
  <c r="R187" i="1"/>
  <c r="I537" i="1"/>
  <c r="Q190" i="2"/>
  <c r="S190" i="2"/>
  <c r="I543" i="2"/>
  <c r="C544" i="2"/>
  <c r="F191" i="2"/>
  <c r="N191" i="2"/>
  <c r="T542" i="2"/>
  <c r="H543" i="2"/>
  <c r="E544" i="2"/>
  <c r="D544" i="2"/>
  <c r="I544" i="2" s="1"/>
  <c r="M543" i="2"/>
  <c r="O543" i="2"/>
  <c r="T536" i="1"/>
  <c r="E538" i="1"/>
  <c r="H537" i="1"/>
  <c r="O537" i="1"/>
  <c r="M537" i="1"/>
  <c r="D538" i="1"/>
  <c r="I538" i="1" s="1"/>
  <c r="T543" i="2" l="1"/>
  <c r="N188" i="1"/>
  <c r="F188" i="1"/>
  <c r="C539" i="1"/>
  <c r="Q187" i="1"/>
  <c r="S187" i="1"/>
  <c r="C545" i="2"/>
  <c r="L191" i="2"/>
  <c r="P191" i="2"/>
  <c r="B191" i="2"/>
  <c r="H544" i="2"/>
  <c r="E545" i="2"/>
  <c r="O544" i="2"/>
  <c r="D545" i="2"/>
  <c r="M544" i="2"/>
  <c r="T537" i="1"/>
  <c r="O538" i="1"/>
  <c r="M538" i="1"/>
  <c r="D539" i="1"/>
  <c r="I539" i="1" s="1"/>
  <c r="E539" i="1"/>
  <c r="H538" i="1"/>
  <c r="P188" i="1" l="1"/>
  <c r="L188" i="1"/>
  <c r="B188" i="1"/>
  <c r="C540" i="1"/>
  <c r="K192" i="2"/>
  <c r="J191" i="2"/>
  <c r="G192" i="2"/>
  <c r="R191" i="2"/>
  <c r="C546" i="2"/>
  <c r="I545" i="2"/>
  <c r="T544" i="2"/>
  <c r="O545" i="2"/>
  <c r="H545" i="2"/>
  <c r="E546" i="2"/>
  <c r="D546" i="2"/>
  <c r="M545" i="2"/>
  <c r="T538" i="1"/>
  <c r="E540" i="1"/>
  <c r="H539" i="1"/>
  <c r="O539" i="1"/>
  <c r="M539" i="1"/>
  <c r="D540" i="1"/>
  <c r="I540" i="1" s="1"/>
  <c r="J188" i="1" l="1"/>
  <c r="R188" i="1"/>
  <c r="K189" i="1"/>
  <c r="G189" i="1"/>
  <c r="C541" i="1"/>
  <c r="F192" i="2"/>
  <c r="N192" i="2"/>
  <c r="C547" i="2"/>
  <c r="I546" i="2"/>
  <c r="S191" i="2"/>
  <c r="Q191" i="2"/>
  <c r="O546" i="2"/>
  <c r="D547" i="2"/>
  <c r="M546" i="2"/>
  <c r="H546" i="2"/>
  <c r="E547" i="2"/>
  <c r="T545" i="2"/>
  <c r="T539" i="1"/>
  <c r="O540" i="1"/>
  <c r="M540" i="1"/>
  <c r="D541" i="1"/>
  <c r="I541" i="1" s="1"/>
  <c r="E541" i="1"/>
  <c r="H540" i="1"/>
  <c r="N189" i="1" l="1"/>
  <c r="F189" i="1"/>
  <c r="C542" i="1"/>
  <c r="Q188" i="1"/>
  <c r="S188" i="1"/>
  <c r="C548" i="2"/>
  <c r="L192" i="2"/>
  <c r="P192" i="2"/>
  <c r="B192" i="2"/>
  <c r="I547" i="2"/>
  <c r="O547" i="2"/>
  <c r="H547" i="2"/>
  <c r="E548" i="2"/>
  <c r="D548" i="2"/>
  <c r="M547" i="2"/>
  <c r="T546" i="2"/>
  <c r="T540" i="1"/>
  <c r="E542" i="1"/>
  <c r="H541" i="1"/>
  <c r="O541" i="1"/>
  <c r="M541" i="1"/>
  <c r="D542" i="1"/>
  <c r="I542" i="1" s="1"/>
  <c r="L189" i="1" l="1"/>
  <c r="P189" i="1"/>
  <c r="B189" i="1"/>
  <c r="C543" i="1"/>
  <c r="C549" i="2"/>
  <c r="I548" i="2"/>
  <c r="J192" i="2"/>
  <c r="R192" i="2"/>
  <c r="G193" i="2"/>
  <c r="K193" i="2"/>
  <c r="H548" i="2"/>
  <c r="E549" i="2"/>
  <c r="O548" i="2"/>
  <c r="D549" i="2"/>
  <c r="I549" i="2" s="1"/>
  <c r="M548" i="2"/>
  <c r="T547" i="2"/>
  <c r="T541" i="1"/>
  <c r="M542" i="1"/>
  <c r="D543" i="1"/>
  <c r="E543" i="1"/>
  <c r="H542" i="1"/>
  <c r="O542" i="1"/>
  <c r="T542" i="1" l="1"/>
  <c r="G190" i="1"/>
  <c r="J189" i="1"/>
  <c r="K190" i="1"/>
  <c r="R189" i="1"/>
  <c r="C544" i="1"/>
  <c r="I543" i="1"/>
  <c r="C550" i="2"/>
  <c r="T548" i="2"/>
  <c r="F193" i="2"/>
  <c r="N193" i="2"/>
  <c r="S192" i="2"/>
  <c r="Q192" i="2"/>
  <c r="O549" i="2"/>
  <c r="H549" i="2"/>
  <c r="E550" i="2"/>
  <c r="D550" i="2"/>
  <c r="I550" i="2" s="1"/>
  <c r="M549" i="2"/>
  <c r="M543" i="1"/>
  <c r="D544" i="1"/>
  <c r="I544" i="1" s="1"/>
  <c r="E544" i="1"/>
  <c r="H543" i="1"/>
  <c r="O543" i="1"/>
  <c r="Q189" i="1" l="1"/>
  <c r="S189" i="1"/>
  <c r="F190" i="1"/>
  <c r="N190" i="1"/>
  <c r="C545" i="1"/>
  <c r="C551" i="2"/>
  <c r="P193" i="2"/>
  <c r="L193" i="2"/>
  <c r="B193" i="2"/>
  <c r="D551" i="2"/>
  <c r="I551" i="2" s="1"/>
  <c r="M550" i="2"/>
  <c r="O550" i="2"/>
  <c r="H550" i="2"/>
  <c r="E551" i="2"/>
  <c r="T549" i="2"/>
  <c r="T543" i="1"/>
  <c r="O544" i="1"/>
  <c r="H544" i="1"/>
  <c r="E545" i="1"/>
  <c r="D545" i="1"/>
  <c r="I545" i="1" s="1"/>
  <c r="M544" i="1"/>
  <c r="P190" i="1" l="1"/>
  <c r="L190" i="1"/>
  <c r="B190" i="1"/>
  <c r="C546" i="1"/>
  <c r="T550" i="2"/>
  <c r="C552" i="2"/>
  <c r="K194" i="2"/>
  <c r="R193" i="2"/>
  <c r="J193" i="2"/>
  <c r="G194" i="2"/>
  <c r="H551" i="2"/>
  <c r="E552" i="2"/>
  <c r="O551" i="2"/>
  <c r="D552" i="2"/>
  <c r="M551" i="2"/>
  <c r="T544" i="1"/>
  <c r="O545" i="1"/>
  <c r="D546" i="1"/>
  <c r="I546" i="1" s="1"/>
  <c r="M545" i="1"/>
  <c r="E546" i="1"/>
  <c r="H545" i="1"/>
  <c r="T551" i="2" l="1"/>
  <c r="J190" i="1"/>
  <c r="K191" i="1"/>
  <c r="R190" i="1"/>
  <c r="G191" i="1"/>
  <c r="C547" i="1"/>
  <c r="Q193" i="2"/>
  <c r="S193" i="2"/>
  <c r="I552" i="2"/>
  <c r="C553" i="2"/>
  <c r="N194" i="2"/>
  <c r="F194" i="2"/>
  <c r="D553" i="2"/>
  <c r="M552" i="2"/>
  <c r="H552" i="2"/>
  <c r="E553" i="2"/>
  <c r="O552" i="2"/>
  <c r="T545" i="1"/>
  <c r="E547" i="1"/>
  <c r="H546" i="1"/>
  <c r="O546" i="1"/>
  <c r="M546" i="1"/>
  <c r="D547" i="1"/>
  <c r="Q190" i="1" l="1"/>
  <c r="S190" i="1"/>
  <c r="F191" i="1"/>
  <c r="N191" i="1"/>
  <c r="C548" i="1"/>
  <c r="I547" i="1"/>
  <c r="C554" i="2"/>
  <c r="L194" i="2"/>
  <c r="P194" i="2"/>
  <c r="B194" i="2"/>
  <c r="I553" i="2"/>
  <c r="T552" i="2"/>
  <c r="H553" i="2"/>
  <c r="E554" i="2"/>
  <c r="O553" i="2"/>
  <c r="D554" i="2"/>
  <c r="M553" i="2"/>
  <c r="O547" i="1"/>
  <c r="M547" i="1"/>
  <c r="D548" i="1"/>
  <c r="H547" i="1"/>
  <c r="E548" i="1"/>
  <c r="T546" i="1"/>
  <c r="C549" i="1" l="1"/>
  <c r="L191" i="1"/>
  <c r="P191" i="1"/>
  <c r="B191" i="1"/>
  <c r="I548" i="1"/>
  <c r="G195" i="2"/>
  <c r="R194" i="2"/>
  <c r="J194" i="2"/>
  <c r="K195" i="2"/>
  <c r="C555" i="2"/>
  <c r="T553" i="2"/>
  <c r="I554" i="2"/>
  <c r="O554" i="2"/>
  <c r="H554" i="2"/>
  <c r="E555" i="2"/>
  <c r="D555" i="2"/>
  <c r="M554" i="2"/>
  <c r="O548" i="1"/>
  <c r="D549" i="1"/>
  <c r="M548" i="1"/>
  <c r="T547" i="1"/>
  <c r="H548" i="1"/>
  <c r="E549" i="1"/>
  <c r="C550" i="1" l="1"/>
  <c r="I549" i="1"/>
  <c r="J191" i="1"/>
  <c r="R191" i="1"/>
  <c r="G192" i="1"/>
  <c r="K192" i="1"/>
  <c r="T554" i="2"/>
  <c r="I555" i="2"/>
  <c r="N195" i="2"/>
  <c r="F195" i="2"/>
  <c r="C556" i="2"/>
  <c r="Q194" i="2"/>
  <c r="S194" i="2"/>
  <c r="O555" i="2"/>
  <c r="D556" i="2"/>
  <c r="M555" i="2"/>
  <c r="H555" i="2"/>
  <c r="E556" i="2"/>
  <c r="T548" i="1"/>
  <c r="E550" i="1"/>
  <c r="H549" i="1"/>
  <c r="O549" i="1"/>
  <c r="D550" i="1"/>
  <c r="I550" i="1" s="1"/>
  <c r="M549" i="1"/>
  <c r="C551" i="1" l="1"/>
  <c r="Q191" i="1"/>
  <c r="S191" i="1"/>
  <c r="F192" i="1"/>
  <c r="N192" i="1"/>
  <c r="I556" i="2"/>
  <c r="C557" i="2"/>
  <c r="P195" i="2"/>
  <c r="L195" i="2"/>
  <c r="B195" i="2"/>
  <c r="H556" i="2"/>
  <c r="E557" i="2"/>
  <c r="D557" i="2"/>
  <c r="I557" i="2" s="1"/>
  <c r="M556" i="2"/>
  <c r="O556" i="2"/>
  <c r="T555" i="2"/>
  <c r="T549" i="1"/>
  <c r="E551" i="1"/>
  <c r="H550" i="1"/>
  <c r="M550" i="1"/>
  <c r="D551" i="1"/>
  <c r="O550" i="1"/>
  <c r="T550" i="1" l="1"/>
  <c r="T556" i="2"/>
  <c r="C552" i="1"/>
  <c r="I551" i="1"/>
  <c r="L192" i="1"/>
  <c r="P192" i="1"/>
  <c r="B192" i="1"/>
  <c r="C558" i="2"/>
  <c r="J195" i="2"/>
  <c r="G196" i="2"/>
  <c r="K196" i="2"/>
  <c r="R195" i="2"/>
  <c r="O557" i="2"/>
  <c r="D558" i="2"/>
  <c r="M557" i="2"/>
  <c r="H557" i="2"/>
  <c r="E558" i="2"/>
  <c r="M551" i="1"/>
  <c r="D552" i="1"/>
  <c r="E552" i="1"/>
  <c r="H551" i="1"/>
  <c r="O551" i="1"/>
  <c r="J192" i="1" l="1"/>
  <c r="R192" i="1"/>
  <c r="K193" i="1"/>
  <c r="G193" i="1"/>
  <c r="C553" i="1"/>
  <c r="I552" i="1"/>
  <c r="F196" i="2"/>
  <c r="N196" i="2"/>
  <c r="C559" i="2"/>
  <c r="S195" i="2"/>
  <c r="Q195" i="2"/>
  <c r="I558" i="2"/>
  <c r="D559" i="2"/>
  <c r="I559" i="2" s="1"/>
  <c r="M558" i="2"/>
  <c r="O558" i="2"/>
  <c r="H558" i="2"/>
  <c r="E559" i="2"/>
  <c r="T557" i="2"/>
  <c r="T551" i="1"/>
  <c r="H552" i="1"/>
  <c r="E553" i="1"/>
  <c r="O552" i="1"/>
  <c r="D553" i="1"/>
  <c r="I553" i="1" s="1"/>
  <c r="M552" i="1"/>
  <c r="T558" i="2" l="1"/>
  <c r="C554" i="1"/>
  <c r="Q192" i="1"/>
  <c r="S192" i="1"/>
  <c r="F193" i="1"/>
  <c r="N193" i="1"/>
  <c r="P196" i="2"/>
  <c r="L196" i="2"/>
  <c r="B196" i="2"/>
  <c r="C560" i="2"/>
  <c r="D560" i="2"/>
  <c r="M559" i="2"/>
  <c r="O559" i="2"/>
  <c r="H559" i="2"/>
  <c r="E560" i="2"/>
  <c r="T552" i="1"/>
  <c r="O553" i="1"/>
  <c r="D554" i="1"/>
  <c r="I554" i="1" s="1"/>
  <c r="M553" i="1"/>
  <c r="E554" i="1"/>
  <c r="H553" i="1"/>
  <c r="T553" i="1" l="1"/>
  <c r="T559" i="2"/>
  <c r="P193" i="1"/>
  <c r="L193" i="1"/>
  <c r="B193" i="1"/>
  <c r="C555" i="1"/>
  <c r="J196" i="2"/>
  <c r="R196" i="2"/>
  <c r="G197" i="2"/>
  <c r="K197" i="2"/>
  <c r="C561" i="2"/>
  <c r="I560" i="2"/>
  <c r="O560" i="2"/>
  <c r="H560" i="2"/>
  <c r="E561" i="2"/>
  <c r="D561" i="2"/>
  <c r="M560" i="2"/>
  <c r="M554" i="1"/>
  <c r="D555" i="1"/>
  <c r="I555" i="1" s="1"/>
  <c r="O554" i="1"/>
  <c r="E555" i="1"/>
  <c r="H554" i="1"/>
  <c r="T554" i="1" l="1"/>
  <c r="K194" i="1"/>
  <c r="R193" i="1"/>
  <c r="G194" i="1"/>
  <c r="J193" i="1"/>
  <c r="C556" i="1"/>
  <c r="Q196" i="2"/>
  <c r="S196" i="2"/>
  <c r="F197" i="2"/>
  <c r="N197" i="2"/>
  <c r="C562" i="2"/>
  <c r="I561" i="2"/>
  <c r="O561" i="2"/>
  <c r="D562" i="2"/>
  <c r="M561" i="2"/>
  <c r="H561" i="2"/>
  <c r="E562" i="2"/>
  <c r="T560" i="2"/>
  <c r="O555" i="1"/>
  <c r="H555" i="1"/>
  <c r="E556" i="1"/>
  <c r="M555" i="1"/>
  <c r="D556" i="1"/>
  <c r="I556" i="1" s="1"/>
  <c r="C557" i="1" l="1"/>
  <c r="Q193" i="1"/>
  <c r="S193" i="1"/>
  <c r="F194" i="1"/>
  <c r="N194" i="1"/>
  <c r="C563" i="2"/>
  <c r="I562" i="2"/>
  <c r="L197" i="2"/>
  <c r="P197" i="2"/>
  <c r="B197" i="2"/>
  <c r="D563" i="2"/>
  <c r="M562" i="2"/>
  <c r="O562" i="2"/>
  <c r="H562" i="2"/>
  <c r="E563" i="2"/>
  <c r="T561" i="2"/>
  <c r="T555" i="1"/>
  <c r="O556" i="1"/>
  <c r="D557" i="1"/>
  <c r="M556" i="1"/>
  <c r="H556" i="1"/>
  <c r="E557" i="1"/>
  <c r="T562" i="2" l="1"/>
  <c r="C558" i="1"/>
  <c r="L194" i="1"/>
  <c r="P194" i="1"/>
  <c r="B194" i="1"/>
  <c r="I557" i="1"/>
  <c r="C564" i="2"/>
  <c r="I563" i="2"/>
  <c r="K198" i="2"/>
  <c r="J197" i="2"/>
  <c r="R197" i="2"/>
  <c r="G198" i="2"/>
  <c r="O563" i="2"/>
  <c r="H563" i="2"/>
  <c r="E564" i="2"/>
  <c r="D564" i="2"/>
  <c r="M563" i="2"/>
  <c r="T556" i="1"/>
  <c r="O557" i="1"/>
  <c r="D558" i="1"/>
  <c r="M557" i="1"/>
  <c r="E558" i="1"/>
  <c r="H557" i="1"/>
  <c r="K195" i="1" l="1"/>
  <c r="R194" i="1"/>
  <c r="G195" i="1"/>
  <c r="J194" i="1"/>
  <c r="C559" i="1"/>
  <c r="I558" i="1"/>
  <c r="Q197" i="2"/>
  <c r="S197" i="2"/>
  <c r="I564" i="2"/>
  <c r="C565" i="2"/>
  <c r="F198" i="2"/>
  <c r="N198" i="2"/>
  <c r="O564" i="2"/>
  <c r="D565" i="2"/>
  <c r="I565" i="2" s="1"/>
  <c r="M564" i="2"/>
  <c r="H564" i="2"/>
  <c r="E565" i="2"/>
  <c r="T563" i="2"/>
  <c r="T557" i="1"/>
  <c r="M558" i="1"/>
  <c r="D559" i="1"/>
  <c r="I559" i="1" s="1"/>
  <c r="E559" i="1"/>
  <c r="H558" i="1"/>
  <c r="O558" i="1"/>
  <c r="N195" i="1" l="1"/>
  <c r="F195" i="1"/>
  <c r="C560" i="1"/>
  <c r="Q194" i="1"/>
  <c r="S194" i="1"/>
  <c r="P198" i="2"/>
  <c r="L198" i="2"/>
  <c r="B198" i="2"/>
  <c r="C566" i="2"/>
  <c r="D566" i="2"/>
  <c r="M565" i="2"/>
  <c r="H565" i="2"/>
  <c r="E566" i="2"/>
  <c r="O565" i="2"/>
  <c r="T564" i="2"/>
  <c r="T558" i="1"/>
  <c r="E560" i="1"/>
  <c r="H559" i="1"/>
  <c r="O559" i="1"/>
  <c r="M559" i="1"/>
  <c r="D560" i="1"/>
  <c r="I560" i="1" s="1"/>
  <c r="C561" i="1" l="1"/>
  <c r="P195" i="1"/>
  <c r="L195" i="1"/>
  <c r="B195" i="1"/>
  <c r="C567" i="2"/>
  <c r="R198" i="2"/>
  <c r="K199" i="2"/>
  <c r="G199" i="2"/>
  <c r="J198" i="2"/>
  <c r="I566" i="2"/>
  <c r="H566" i="2"/>
  <c r="E567" i="2"/>
  <c r="O566" i="2"/>
  <c r="T565" i="2"/>
  <c r="D567" i="2"/>
  <c r="M566" i="2"/>
  <c r="T559" i="1"/>
  <c r="H560" i="1"/>
  <c r="E561" i="1"/>
  <c r="O560" i="1"/>
  <c r="D561" i="1"/>
  <c r="I561" i="1" s="1"/>
  <c r="M560" i="1"/>
  <c r="C562" i="1" l="1"/>
  <c r="G196" i="1"/>
  <c r="R195" i="1"/>
  <c r="J195" i="1"/>
  <c r="K196" i="1"/>
  <c r="C568" i="2"/>
  <c r="I567" i="2"/>
  <c r="Q198" i="2"/>
  <c r="S198" i="2"/>
  <c r="T566" i="2"/>
  <c r="N199" i="2"/>
  <c r="F199" i="2"/>
  <c r="D568" i="2"/>
  <c r="M567" i="2"/>
  <c r="H567" i="2"/>
  <c r="E568" i="2"/>
  <c r="O567" i="2"/>
  <c r="T560" i="1"/>
  <c r="E562" i="1"/>
  <c r="H561" i="1"/>
  <c r="O561" i="1"/>
  <c r="D562" i="1"/>
  <c r="I562" i="1" s="1"/>
  <c r="M561" i="1"/>
  <c r="C563" i="1" l="1"/>
  <c r="S195" i="1"/>
  <c r="Q195" i="1"/>
  <c r="N196" i="1"/>
  <c r="F196" i="1"/>
  <c r="I568" i="2"/>
  <c r="L199" i="2"/>
  <c r="P199" i="2"/>
  <c r="B199" i="2"/>
  <c r="T567" i="2"/>
  <c r="C569" i="2"/>
  <c r="H568" i="2"/>
  <c r="E569" i="2"/>
  <c r="O568" i="2"/>
  <c r="D569" i="2"/>
  <c r="M568" i="2"/>
  <c r="T561" i="1"/>
  <c r="E563" i="1"/>
  <c r="H562" i="1"/>
  <c r="M562" i="1"/>
  <c r="D563" i="1"/>
  <c r="I563" i="1" s="1"/>
  <c r="O562" i="1"/>
  <c r="T562" i="1" l="1"/>
  <c r="C564" i="1"/>
  <c r="L196" i="1"/>
  <c r="P196" i="1"/>
  <c r="B196" i="1"/>
  <c r="C570" i="2"/>
  <c r="I569" i="2"/>
  <c r="G200" i="2"/>
  <c r="R199" i="2"/>
  <c r="K200" i="2"/>
  <c r="J199" i="2"/>
  <c r="T568" i="2"/>
  <c r="O569" i="2"/>
  <c r="H569" i="2"/>
  <c r="E570" i="2"/>
  <c r="D570" i="2"/>
  <c r="I570" i="2" s="1"/>
  <c r="M569" i="2"/>
  <c r="H563" i="1"/>
  <c r="E564" i="1"/>
  <c r="O563" i="1"/>
  <c r="M563" i="1"/>
  <c r="D564" i="1"/>
  <c r="I564" i="1" s="1"/>
  <c r="J196" i="1" l="1"/>
  <c r="R196" i="1"/>
  <c r="G197" i="1"/>
  <c r="K197" i="1"/>
  <c r="C565" i="1"/>
  <c r="N200" i="2"/>
  <c r="F200" i="2"/>
  <c r="C571" i="2"/>
  <c r="S199" i="2"/>
  <c r="Q199" i="2"/>
  <c r="H570" i="2"/>
  <c r="E571" i="2"/>
  <c r="T569" i="2"/>
  <c r="D571" i="2"/>
  <c r="M570" i="2"/>
  <c r="O570" i="2"/>
  <c r="T563" i="1"/>
  <c r="D565" i="1"/>
  <c r="M564" i="1"/>
  <c r="H564" i="1"/>
  <c r="E565" i="1"/>
  <c r="O564" i="1"/>
  <c r="T564" i="1" l="1"/>
  <c r="N197" i="1"/>
  <c r="F197" i="1"/>
  <c r="C566" i="1"/>
  <c r="I565" i="1"/>
  <c r="S196" i="1"/>
  <c r="Q196" i="1"/>
  <c r="L200" i="2"/>
  <c r="P200" i="2"/>
  <c r="B200" i="2"/>
  <c r="T570" i="2"/>
  <c r="C572" i="2"/>
  <c r="I571" i="2"/>
  <c r="O571" i="2"/>
  <c r="D572" i="2"/>
  <c r="M571" i="2"/>
  <c r="H571" i="2"/>
  <c r="E572" i="2"/>
  <c r="E566" i="1"/>
  <c r="H565" i="1"/>
  <c r="O565" i="1"/>
  <c r="D566" i="1"/>
  <c r="I566" i="1" s="1"/>
  <c r="M565" i="1"/>
  <c r="T565" i="1" l="1"/>
  <c r="P197" i="1"/>
  <c r="L197" i="1"/>
  <c r="B197" i="1"/>
  <c r="C567" i="1"/>
  <c r="I572" i="2"/>
  <c r="J200" i="2"/>
  <c r="R200" i="2"/>
  <c r="G201" i="2"/>
  <c r="K201" i="2"/>
  <c r="C573" i="2"/>
  <c r="O572" i="2"/>
  <c r="H572" i="2"/>
  <c r="E573" i="2"/>
  <c r="D573" i="2"/>
  <c r="I573" i="2" s="1"/>
  <c r="M572" i="2"/>
  <c r="T571" i="2"/>
  <c r="O566" i="1"/>
  <c r="M566" i="1"/>
  <c r="D567" i="1"/>
  <c r="E567" i="1"/>
  <c r="H566" i="1"/>
  <c r="J197" i="1" l="1"/>
  <c r="K198" i="1"/>
  <c r="R197" i="1"/>
  <c r="G198" i="1"/>
  <c r="C568" i="1"/>
  <c r="I567" i="1"/>
  <c r="S200" i="2"/>
  <c r="Q200" i="2"/>
  <c r="C574" i="2"/>
  <c r="N201" i="2"/>
  <c r="F201" i="2"/>
  <c r="O573" i="2"/>
  <c r="D574" i="2"/>
  <c r="M573" i="2"/>
  <c r="H573" i="2"/>
  <c r="E574" i="2"/>
  <c r="T572" i="2"/>
  <c r="M567" i="1"/>
  <c r="D568" i="1"/>
  <c r="I568" i="1" s="1"/>
  <c r="T566" i="1"/>
  <c r="O567" i="1"/>
  <c r="E568" i="1"/>
  <c r="H567" i="1"/>
  <c r="F198" i="1" l="1"/>
  <c r="N198" i="1"/>
  <c r="C569" i="1"/>
  <c r="Q197" i="1"/>
  <c r="S197" i="1"/>
  <c r="C575" i="2"/>
  <c r="P201" i="2"/>
  <c r="L201" i="2"/>
  <c r="B201" i="2"/>
  <c r="I574" i="2"/>
  <c r="D575" i="2"/>
  <c r="M574" i="2"/>
  <c r="O574" i="2"/>
  <c r="H574" i="2"/>
  <c r="E575" i="2"/>
  <c r="T573" i="2"/>
  <c r="T567" i="1"/>
  <c r="D569" i="1"/>
  <c r="M568" i="1"/>
  <c r="H568" i="1"/>
  <c r="E569" i="1"/>
  <c r="O568" i="1"/>
  <c r="T574" i="2" l="1"/>
  <c r="T568" i="1"/>
  <c r="L198" i="1"/>
  <c r="P198" i="1"/>
  <c r="B198" i="1"/>
  <c r="C570" i="1"/>
  <c r="I569" i="1"/>
  <c r="J201" i="2"/>
  <c r="K202" i="2"/>
  <c r="R201" i="2"/>
  <c r="G202" i="2"/>
  <c r="C576" i="2"/>
  <c r="I575" i="2"/>
  <c r="O575" i="2"/>
  <c r="H575" i="2"/>
  <c r="E576" i="2"/>
  <c r="D576" i="2"/>
  <c r="I576" i="2" s="1"/>
  <c r="M575" i="2"/>
  <c r="E570" i="1"/>
  <c r="H569" i="1"/>
  <c r="O569" i="1"/>
  <c r="D570" i="1"/>
  <c r="M569" i="1"/>
  <c r="C571" i="1" l="1"/>
  <c r="J198" i="1"/>
  <c r="K199" i="1"/>
  <c r="G199" i="1"/>
  <c r="R198" i="1"/>
  <c r="I570" i="1"/>
  <c r="T575" i="2"/>
  <c r="C577" i="2"/>
  <c r="Q201" i="2"/>
  <c r="S201" i="2"/>
  <c r="F202" i="2"/>
  <c r="N202" i="2"/>
  <c r="O576" i="2"/>
  <c r="D577" i="2"/>
  <c r="M576" i="2"/>
  <c r="H576" i="2"/>
  <c r="E577" i="2"/>
  <c r="T569" i="1"/>
  <c r="M570" i="1"/>
  <c r="D571" i="1"/>
  <c r="O570" i="1"/>
  <c r="E571" i="1"/>
  <c r="H570" i="1"/>
  <c r="S198" i="1" l="1"/>
  <c r="Q198" i="1"/>
  <c r="I571" i="1"/>
  <c r="C572" i="1"/>
  <c r="F199" i="1"/>
  <c r="N199" i="1"/>
  <c r="L202" i="2"/>
  <c r="P202" i="2"/>
  <c r="B202" i="2"/>
  <c r="I577" i="2"/>
  <c r="C578" i="2"/>
  <c r="O577" i="2"/>
  <c r="H577" i="2"/>
  <c r="E578" i="2"/>
  <c r="D578" i="2"/>
  <c r="M577" i="2"/>
  <c r="T576" i="2"/>
  <c r="T570" i="1"/>
  <c r="H571" i="1"/>
  <c r="E572" i="1"/>
  <c r="O571" i="1"/>
  <c r="M571" i="1"/>
  <c r="D572" i="1"/>
  <c r="I572" i="1" s="1"/>
  <c r="L199" i="1" l="1"/>
  <c r="P199" i="1"/>
  <c r="B199" i="1"/>
  <c r="C573" i="1"/>
  <c r="C579" i="2"/>
  <c r="I578" i="2"/>
  <c r="R202" i="2"/>
  <c r="J202" i="2"/>
  <c r="G203" i="2"/>
  <c r="K203" i="2"/>
  <c r="O578" i="2"/>
  <c r="D579" i="2"/>
  <c r="M578" i="2"/>
  <c r="H578" i="2"/>
  <c r="E579" i="2"/>
  <c r="T577" i="2"/>
  <c r="T571" i="1"/>
  <c r="O572" i="1"/>
  <c r="H572" i="1"/>
  <c r="E573" i="1"/>
  <c r="D573" i="1"/>
  <c r="M572" i="1"/>
  <c r="R199" i="1" l="1"/>
  <c r="G200" i="1"/>
  <c r="J199" i="1"/>
  <c r="K200" i="1"/>
  <c r="C574" i="1"/>
  <c r="I573" i="1"/>
  <c r="I579" i="2"/>
  <c r="Q202" i="2"/>
  <c r="S202" i="2"/>
  <c r="C580" i="2"/>
  <c r="N203" i="2"/>
  <c r="F203" i="2"/>
  <c r="D580" i="2"/>
  <c r="M579" i="2"/>
  <c r="T578" i="2"/>
  <c r="H579" i="2"/>
  <c r="E580" i="2"/>
  <c r="O579" i="2"/>
  <c r="E574" i="1"/>
  <c r="H573" i="1"/>
  <c r="T572" i="1"/>
  <c r="O573" i="1"/>
  <c r="D574" i="1"/>
  <c r="I574" i="1" s="1"/>
  <c r="M573" i="1"/>
  <c r="C575" i="1" l="1"/>
  <c r="S199" i="1"/>
  <c r="Q199" i="1"/>
  <c r="N200" i="1"/>
  <c r="F200" i="1"/>
  <c r="C581" i="2"/>
  <c r="L203" i="2"/>
  <c r="P203" i="2"/>
  <c r="B203" i="2"/>
  <c r="T579" i="2"/>
  <c r="I580" i="2"/>
  <c r="H580" i="2"/>
  <c r="E581" i="2"/>
  <c r="O580" i="2"/>
  <c r="D581" i="2"/>
  <c r="M580" i="2"/>
  <c r="T573" i="1"/>
  <c r="M574" i="1"/>
  <c r="D575" i="1"/>
  <c r="I575" i="1" s="1"/>
  <c r="O574" i="1"/>
  <c r="E575" i="1"/>
  <c r="H574" i="1"/>
  <c r="T574" i="1" l="1"/>
  <c r="P200" i="1"/>
  <c r="L200" i="1"/>
  <c r="B200" i="1"/>
  <c r="C576" i="1"/>
  <c r="C582" i="2"/>
  <c r="I581" i="2"/>
  <c r="J203" i="2"/>
  <c r="K204" i="2"/>
  <c r="G204" i="2"/>
  <c r="R203" i="2"/>
  <c r="T580" i="2"/>
  <c r="O581" i="2"/>
  <c r="H581" i="2"/>
  <c r="E582" i="2"/>
  <c r="D582" i="2"/>
  <c r="M581" i="2"/>
  <c r="M575" i="1"/>
  <c r="D576" i="1"/>
  <c r="I576" i="1" s="1"/>
  <c r="O575" i="1"/>
  <c r="E576" i="1"/>
  <c r="H575" i="1"/>
  <c r="G201" i="1" l="1"/>
  <c r="J200" i="1"/>
  <c r="R200" i="1"/>
  <c r="K201" i="1"/>
  <c r="C577" i="1"/>
  <c r="C583" i="2"/>
  <c r="Q203" i="2"/>
  <c r="S203" i="2"/>
  <c r="N204" i="2"/>
  <c r="F204" i="2"/>
  <c r="I582" i="2"/>
  <c r="D583" i="2"/>
  <c r="I583" i="2" s="1"/>
  <c r="M582" i="2"/>
  <c r="H582" i="2"/>
  <c r="E583" i="2"/>
  <c r="T581" i="2"/>
  <c r="O582" i="2"/>
  <c r="T575" i="1"/>
  <c r="O576" i="1"/>
  <c r="D577" i="1"/>
  <c r="I577" i="1" s="1"/>
  <c r="M576" i="1"/>
  <c r="H576" i="1"/>
  <c r="E577" i="1"/>
  <c r="T582" i="2" l="1"/>
  <c r="C578" i="1"/>
  <c r="S200" i="1"/>
  <c r="Q200" i="1"/>
  <c r="N201" i="1"/>
  <c r="F201" i="1"/>
  <c r="C584" i="2"/>
  <c r="P204" i="2"/>
  <c r="L204" i="2"/>
  <c r="B204" i="2"/>
  <c r="H583" i="2"/>
  <c r="E584" i="2"/>
  <c r="O583" i="2"/>
  <c r="D584" i="2"/>
  <c r="M583" i="2"/>
  <c r="E578" i="1"/>
  <c r="H577" i="1"/>
  <c r="T576" i="1"/>
  <c r="O577" i="1"/>
  <c r="D578" i="1"/>
  <c r="M577" i="1"/>
  <c r="I578" i="1" l="1"/>
  <c r="P201" i="1"/>
  <c r="L201" i="1"/>
  <c r="B201" i="1"/>
  <c r="C579" i="1"/>
  <c r="T583" i="2"/>
  <c r="J204" i="2"/>
  <c r="G205" i="2"/>
  <c r="K205" i="2"/>
  <c r="R204" i="2"/>
  <c r="C585" i="2"/>
  <c r="I584" i="2"/>
  <c r="H584" i="2"/>
  <c r="E585" i="2"/>
  <c r="O584" i="2"/>
  <c r="D585" i="2"/>
  <c r="M584" i="2"/>
  <c r="O578" i="1"/>
  <c r="E579" i="1"/>
  <c r="H578" i="1"/>
  <c r="M578" i="1"/>
  <c r="D579" i="1"/>
  <c r="I579" i="1" s="1"/>
  <c r="T577" i="1"/>
  <c r="C580" i="1" l="1"/>
  <c r="G202" i="1"/>
  <c r="J201" i="1"/>
  <c r="K202" i="1"/>
  <c r="R201" i="1"/>
  <c r="T584" i="2"/>
  <c r="N205" i="2"/>
  <c r="F205" i="2"/>
  <c r="I585" i="2"/>
  <c r="S204" i="2"/>
  <c r="Q204" i="2"/>
  <c r="C586" i="2"/>
  <c r="D586" i="2"/>
  <c r="I586" i="2" s="1"/>
  <c r="M585" i="2"/>
  <c r="O585" i="2"/>
  <c r="H585" i="2"/>
  <c r="E586" i="2"/>
  <c r="M579" i="1"/>
  <c r="D580" i="1"/>
  <c r="I580" i="1" s="1"/>
  <c r="E580" i="1"/>
  <c r="H579" i="1"/>
  <c r="O579" i="1"/>
  <c r="T578" i="1"/>
  <c r="S201" i="1" l="1"/>
  <c r="Q201" i="1"/>
  <c r="F202" i="1"/>
  <c r="N202" i="1"/>
  <c r="C581" i="1"/>
  <c r="C587" i="2"/>
  <c r="L205" i="2"/>
  <c r="P205" i="2"/>
  <c r="B205" i="2"/>
  <c r="H586" i="2"/>
  <c r="E587" i="2"/>
  <c r="O586" i="2"/>
  <c r="T585" i="2"/>
  <c r="D587" i="2"/>
  <c r="M586" i="2"/>
  <c r="T579" i="1"/>
  <c r="E581" i="1"/>
  <c r="H580" i="1"/>
  <c r="O580" i="1"/>
  <c r="M580" i="1"/>
  <c r="D581" i="1"/>
  <c r="T586" i="2" l="1"/>
  <c r="I581" i="1"/>
  <c r="C582" i="1"/>
  <c r="P202" i="1"/>
  <c r="L202" i="1"/>
  <c r="B202" i="1"/>
  <c r="I587" i="2"/>
  <c r="K206" i="2"/>
  <c r="G206" i="2"/>
  <c r="J205" i="2"/>
  <c r="R205" i="2"/>
  <c r="C588" i="2"/>
  <c r="O587" i="2"/>
  <c r="D588" i="2"/>
  <c r="M587" i="2"/>
  <c r="H587" i="2"/>
  <c r="E588" i="2"/>
  <c r="T580" i="1"/>
  <c r="E582" i="1"/>
  <c r="H581" i="1"/>
  <c r="M581" i="1"/>
  <c r="D582" i="1"/>
  <c r="I582" i="1" s="1"/>
  <c r="O581" i="1"/>
  <c r="T581" i="1" l="1"/>
  <c r="C583" i="1"/>
  <c r="K203" i="1"/>
  <c r="R202" i="1"/>
  <c r="G203" i="1"/>
  <c r="J202" i="1"/>
  <c r="C589" i="2"/>
  <c r="I588" i="2"/>
  <c r="Q205" i="2"/>
  <c r="S205" i="2"/>
  <c r="N206" i="2"/>
  <c r="F206" i="2"/>
  <c r="O588" i="2"/>
  <c r="H588" i="2"/>
  <c r="E589" i="2"/>
  <c r="D589" i="2"/>
  <c r="M588" i="2"/>
  <c r="T587" i="2"/>
  <c r="O582" i="1"/>
  <c r="M582" i="1"/>
  <c r="D583" i="1"/>
  <c r="I583" i="1" s="1"/>
  <c r="E583" i="1"/>
  <c r="H582" i="1"/>
  <c r="C584" i="1" l="1"/>
  <c r="Q202" i="1"/>
  <c r="S202" i="1"/>
  <c r="F203" i="1"/>
  <c r="N203" i="1"/>
  <c r="C590" i="2"/>
  <c r="I589" i="2"/>
  <c r="P206" i="2"/>
  <c r="L206" i="2"/>
  <c r="B206" i="2"/>
  <c r="D590" i="2"/>
  <c r="M589" i="2"/>
  <c r="H589" i="2"/>
  <c r="E590" i="2"/>
  <c r="O589" i="2"/>
  <c r="T588" i="2"/>
  <c r="E584" i="1"/>
  <c r="H583" i="1"/>
  <c r="M583" i="1"/>
  <c r="D584" i="1"/>
  <c r="I584" i="1" s="1"/>
  <c r="T582" i="1"/>
  <c r="O583" i="1"/>
  <c r="T589" i="2" l="1"/>
  <c r="C585" i="1"/>
  <c r="L203" i="1"/>
  <c r="P203" i="1"/>
  <c r="B203" i="1"/>
  <c r="C591" i="2"/>
  <c r="I590" i="2"/>
  <c r="J206" i="2"/>
  <c r="G207" i="2"/>
  <c r="K207" i="2"/>
  <c r="R206" i="2"/>
  <c r="O590" i="2"/>
  <c r="D591" i="2"/>
  <c r="M590" i="2"/>
  <c r="H590" i="2"/>
  <c r="E591" i="2"/>
  <c r="T583" i="1"/>
  <c r="O584" i="1"/>
  <c r="E585" i="1"/>
  <c r="H584" i="1"/>
  <c r="M584" i="1"/>
  <c r="D585" i="1"/>
  <c r="I585" i="1" s="1"/>
  <c r="C586" i="1" l="1"/>
  <c r="J203" i="1"/>
  <c r="R203" i="1"/>
  <c r="K204" i="1"/>
  <c r="G204" i="1"/>
  <c r="Q206" i="2"/>
  <c r="S206" i="2"/>
  <c r="I591" i="2"/>
  <c r="C592" i="2"/>
  <c r="F207" i="2"/>
  <c r="N207" i="2"/>
  <c r="O591" i="2"/>
  <c r="D592" i="2"/>
  <c r="M591" i="2"/>
  <c r="H591" i="2"/>
  <c r="E592" i="2"/>
  <c r="T590" i="2"/>
  <c r="T584" i="1"/>
  <c r="O585" i="1"/>
  <c r="E586" i="1"/>
  <c r="H585" i="1"/>
  <c r="M585" i="1"/>
  <c r="D586" i="1"/>
  <c r="C587" i="1" l="1"/>
  <c r="F204" i="1"/>
  <c r="N204" i="1"/>
  <c r="I586" i="1"/>
  <c r="Q203" i="1"/>
  <c r="S203" i="1"/>
  <c r="C593" i="2"/>
  <c r="I592" i="2"/>
  <c r="L207" i="2"/>
  <c r="P207" i="2"/>
  <c r="B207" i="2"/>
  <c r="H592" i="2"/>
  <c r="E593" i="2"/>
  <c r="O592" i="2"/>
  <c r="D593" i="2"/>
  <c r="I593" i="2" s="1"/>
  <c r="M592" i="2"/>
  <c r="T591" i="2"/>
  <c r="O586" i="1"/>
  <c r="E587" i="1"/>
  <c r="H586" i="1"/>
  <c r="M586" i="1"/>
  <c r="D587" i="1"/>
  <c r="T585" i="1"/>
  <c r="I587" i="1" l="1"/>
  <c r="L204" i="1"/>
  <c r="P204" i="1"/>
  <c r="B204" i="1"/>
  <c r="C588" i="1"/>
  <c r="C594" i="2"/>
  <c r="J207" i="2"/>
  <c r="R207" i="2"/>
  <c r="K208" i="2"/>
  <c r="G208" i="2"/>
  <c r="H593" i="2"/>
  <c r="E594" i="2"/>
  <c r="O593" i="2"/>
  <c r="D594" i="2"/>
  <c r="M593" i="2"/>
  <c r="T592" i="2"/>
  <c r="O587" i="1"/>
  <c r="E588" i="1"/>
  <c r="H587" i="1"/>
  <c r="M587" i="1"/>
  <c r="D588" i="1"/>
  <c r="T586" i="1"/>
  <c r="C589" i="1" l="1"/>
  <c r="R204" i="1"/>
  <c r="K205" i="1"/>
  <c r="G205" i="1"/>
  <c r="J204" i="1"/>
  <c r="I588" i="1"/>
  <c r="N208" i="2"/>
  <c r="F208" i="2"/>
  <c r="I594" i="2"/>
  <c r="C595" i="2"/>
  <c r="T593" i="2"/>
  <c r="Q207" i="2"/>
  <c r="S207" i="2"/>
  <c r="O594" i="2"/>
  <c r="H594" i="2"/>
  <c r="E595" i="2"/>
  <c r="D595" i="2"/>
  <c r="M594" i="2"/>
  <c r="O588" i="1"/>
  <c r="M588" i="1"/>
  <c r="D589" i="1"/>
  <c r="T587" i="1"/>
  <c r="E589" i="1"/>
  <c r="H588" i="1"/>
  <c r="C590" i="1" l="1"/>
  <c r="S204" i="1"/>
  <c r="Q204" i="1"/>
  <c r="N205" i="1"/>
  <c r="F205" i="1"/>
  <c r="I589" i="1"/>
  <c r="I595" i="2"/>
  <c r="L208" i="2"/>
  <c r="P208" i="2"/>
  <c r="B208" i="2"/>
  <c r="C596" i="2"/>
  <c r="D596" i="2"/>
  <c r="I596" i="2" s="1"/>
  <c r="M595" i="2"/>
  <c r="H595" i="2"/>
  <c r="E596" i="2"/>
  <c r="T594" i="2"/>
  <c r="O595" i="2"/>
  <c r="M589" i="1"/>
  <c r="D590" i="1"/>
  <c r="T588" i="1"/>
  <c r="E590" i="1"/>
  <c r="H589" i="1"/>
  <c r="O589" i="1"/>
  <c r="T589" i="1" l="1"/>
  <c r="L205" i="1"/>
  <c r="P205" i="1"/>
  <c r="B205" i="1"/>
  <c r="I590" i="1"/>
  <c r="C591" i="1"/>
  <c r="T595" i="2"/>
  <c r="C597" i="2"/>
  <c r="R208" i="2"/>
  <c r="K209" i="2"/>
  <c r="J208" i="2"/>
  <c r="G209" i="2"/>
  <c r="O596" i="2"/>
  <c r="H596" i="2"/>
  <c r="E597" i="2"/>
  <c r="D597" i="2"/>
  <c r="I597" i="2" s="1"/>
  <c r="M596" i="2"/>
  <c r="E591" i="1"/>
  <c r="H590" i="1"/>
  <c r="O590" i="1"/>
  <c r="M590" i="1"/>
  <c r="D591" i="1"/>
  <c r="I591" i="1" s="1"/>
  <c r="C592" i="1" l="1"/>
  <c r="G206" i="1"/>
  <c r="J205" i="1"/>
  <c r="K206" i="1"/>
  <c r="R205" i="1"/>
  <c r="C598" i="2"/>
  <c r="F209" i="2"/>
  <c r="N209" i="2"/>
  <c r="S208" i="2"/>
  <c r="Q208" i="2"/>
  <c r="O597" i="2"/>
  <c r="H597" i="2"/>
  <c r="E598" i="2"/>
  <c r="D598" i="2"/>
  <c r="I598" i="2" s="1"/>
  <c r="M597" i="2"/>
  <c r="T596" i="2"/>
  <c r="M591" i="1"/>
  <c r="D592" i="1"/>
  <c r="E592" i="1"/>
  <c r="H591" i="1"/>
  <c r="O591" i="1"/>
  <c r="T590" i="1"/>
  <c r="C593" i="1" l="1"/>
  <c r="Q205" i="1"/>
  <c r="S205" i="1"/>
  <c r="F206" i="1"/>
  <c r="N206" i="1"/>
  <c r="I592" i="1"/>
  <c r="C599" i="2"/>
  <c r="L209" i="2"/>
  <c r="P209" i="2"/>
  <c r="B209" i="2"/>
  <c r="O598" i="2"/>
  <c r="H598" i="2"/>
  <c r="E599" i="2"/>
  <c r="T597" i="2"/>
  <c r="D599" i="2"/>
  <c r="M598" i="2"/>
  <c r="T591" i="1"/>
  <c r="E593" i="1"/>
  <c r="H592" i="1"/>
  <c r="O592" i="1"/>
  <c r="M592" i="1"/>
  <c r="D593" i="1"/>
  <c r="P206" i="1" l="1"/>
  <c r="L206" i="1"/>
  <c r="B206" i="1"/>
  <c r="C594" i="1"/>
  <c r="I593" i="1"/>
  <c r="T598" i="2"/>
  <c r="G210" i="2"/>
  <c r="J209" i="2"/>
  <c r="K210" i="2"/>
  <c r="R209" i="2"/>
  <c r="C600" i="2"/>
  <c r="I599" i="2"/>
  <c r="H599" i="2"/>
  <c r="E600" i="2"/>
  <c r="O599" i="2"/>
  <c r="D600" i="2"/>
  <c r="M599" i="2"/>
  <c r="T592" i="1"/>
  <c r="M593" i="1"/>
  <c r="D594" i="1"/>
  <c r="I594" i="1" s="1"/>
  <c r="O593" i="1"/>
  <c r="E594" i="1"/>
  <c r="H593" i="1"/>
  <c r="C595" i="1" l="1"/>
  <c r="K207" i="1"/>
  <c r="R206" i="1"/>
  <c r="G207" i="1"/>
  <c r="J206" i="1"/>
  <c r="S209" i="2"/>
  <c r="Q209" i="2"/>
  <c r="C601" i="2"/>
  <c r="I600" i="2"/>
  <c r="N210" i="2"/>
  <c r="F210" i="2"/>
  <c r="T599" i="2"/>
  <c r="O600" i="2"/>
  <c r="D601" i="2"/>
  <c r="I601" i="2" s="1"/>
  <c r="M600" i="2"/>
  <c r="H600" i="2"/>
  <c r="E601" i="2"/>
  <c r="T593" i="1"/>
  <c r="O594" i="1"/>
  <c r="E595" i="1"/>
  <c r="H594" i="1"/>
  <c r="M594" i="1"/>
  <c r="D595" i="1"/>
  <c r="S206" i="1" l="1"/>
  <c r="Q206" i="1"/>
  <c r="I595" i="1"/>
  <c r="N207" i="1"/>
  <c r="F207" i="1"/>
  <c r="C596" i="1"/>
  <c r="L210" i="2"/>
  <c r="P210" i="2"/>
  <c r="B210" i="2"/>
  <c r="C602" i="2"/>
  <c r="O601" i="2"/>
  <c r="T600" i="2"/>
  <c r="H601" i="2"/>
  <c r="E602" i="2"/>
  <c r="D602" i="2"/>
  <c r="M601" i="2"/>
  <c r="M595" i="1"/>
  <c r="D596" i="1"/>
  <c r="I596" i="1" s="1"/>
  <c r="E596" i="1"/>
  <c r="H595" i="1"/>
  <c r="O595" i="1"/>
  <c r="T594" i="1"/>
  <c r="C597" i="1" l="1"/>
  <c r="P207" i="1"/>
  <c r="L207" i="1"/>
  <c r="B207" i="1"/>
  <c r="C603" i="2"/>
  <c r="I602" i="2"/>
  <c r="J210" i="2"/>
  <c r="K211" i="2"/>
  <c r="G211" i="2"/>
  <c r="R210" i="2"/>
  <c r="O602" i="2"/>
  <c r="D603" i="2"/>
  <c r="M602" i="2"/>
  <c r="H602" i="2"/>
  <c r="E603" i="2"/>
  <c r="T601" i="2"/>
  <c r="T595" i="1"/>
  <c r="O596" i="1"/>
  <c r="E597" i="1"/>
  <c r="H596" i="1"/>
  <c r="M596" i="1"/>
  <c r="D597" i="1"/>
  <c r="C598" i="1" l="1"/>
  <c r="I597" i="1"/>
  <c r="K208" i="1"/>
  <c r="G208" i="1"/>
  <c r="J207" i="1"/>
  <c r="R207" i="1"/>
  <c r="Q210" i="2"/>
  <c r="S210" i="2"/>
  <c r="C604" i="2"/>
  <c r="I603" i="2"/>
  <c r="N211" i="2"/>
  <c r="F211" i="2"/>
  <c r="O603" i="2"/>
  <c r="D604" i="2"/>
  <c r="M603" i="2"/>
  <c r="H603" i="2"/>
  <c r="E604" i="2"/>
  <c r="T602" i="2"/>
  <c r="M597" i="1"/>
  <c r="D598" i="1"/>
  <c r="I598" i="1" s="1"/>
  <c r="E598" i="1"/>
  <c r="H597" i="1"/>
  <c r="T596" i="1"/>
  <c r="O597" i="1"/>
  <c r="S207" i="1" l="1"/>
  <c r="Q207" i="1"/>
  <c r="C599" i="1"/>
  <c r="F208" i="1"/>
  <c r="N208" i="1"/>
  <c r="I604" i="2"/>
  <c r="C605" i="2"/>
  <c r="L211" i="2"/>
  <c r="P211" i="2"/>
  <c r="B211" i="2"/>
  <c r="O604" i="2"/>
  <c r="D605" i="2"/>
  <c r="I605" i="2" s="1"/>
  <c r="M604" i="2"/>
  <c r="H604" i="2"/>
  <c r="E605" i="2"/>
  <c r="T603" i="2"/>
  <c r="T597" i="1"/>
  <c r="E599" i="1"/>
  <c r="H598" i="1"/>
  <c r="O598" i="1"/>
  <c r="M598" i="1"/>
  <c r="D599" i="1"/>
  <c r="I599" i="1" s="1"/>
  <c r="C600" i="1" l="1"/>
  <c r="L208" i="1"/>
  <c r="P208" i="1"/>
  <c r="B208" i="1"/>
  <c r="R211" i="2"/>
  <c r="K212" i="2"/>
  <c r="G212" i="2"/>
  <c r="J211" i="2"/>
  <c r="C606" i="2"/>
  <c r="T604" i="2"/>
  <c r="H605" i="2"/>
  <c r="E606" i="2"/>
  <c r="O605" i="2"/>
  <c r="D606" i="2"/>
  <c r="M605" i="2"/>
  <c r="O599" i="1"/>
  <c r="E600" i="1"/>
  <c r="H599" i="1"/>
  <c r="M599" i="1"/>
  <c r="D600" i="1"/>
  <c r="I600" i="1" s="1"/>
  <c r="T598" i="1"/>
  <c r="C601" i="1" l="1"/>
  <c r="K209" i="1"/>
  <c r="G209" i="1"/>
  <c r="J208" i="1"/>
  <c r="R208" i="1"/>
  <c r="F212" i="2"/>
  <c r="N212" i="2"/>
  <c r="C607" i="2"/>
  <c r="I606" i="2"/>
  <c r="S211" i="2"/>
  <c r="Q211" i="2"/>
  <c r="D607" i="2"/>
  <c r="M606" i="2"/>
  <c r="T605" i="2"/>
  <c r="O606" i="2"/>
  <c r="H606" i="2"/>
  <c r="E607" i="2"/>
  <c r="M600" i="1"/>
  <c r="D601" i="1"/>
  <c r="E601" i="1"/>
  <c r="H600" i="1"/>
  <c r="T599" i="1"/>
  <c r="O600" i="1"/>
  <c r="T600" i="1" s="1"/>
  <c r="N209" i="1" l="1"/>
  <c r="F209" i="1"/>
  <c r="I601" i="1"/>
  <c r="S208" i="1"/>
  <c r="Q208" i="1"/>
  <c r="C602" i="1"/>
  <c r="T606" i="2"/>
  <c r="I607" i="2"/>
  <c r="P212" i="2"/>
  <c r="L212" i="2"/>
  <c r="B212" i="2"/>
  <c r="C608" i="2"/>
  <c r="O607" i="2"/>
  <c r="D608" i="2"/>
  <c r="I608" i="2" s="1"/>
  <c r="M607" i="2"/>
  <c r="H607" i="2"/>
  <c r="E608" i="2"/>
  <c r="E602" i="1"/>
  <c r="H601" i="1"/>
  <c r="M601" i="1"/>
  <c r="D602" i="1"/>
  <c r="I602" i="1" s="1"/>
  <c r="O601" i="1"/>
  <c r="T601" i="1" l="1"/>
  <c r="C603" i="1"/>
  <c r="L209" i="1"/>
  <c r="P209" i="1"/>
  <c r="B209" i="1"/>
  <c r="K213" i="2"/>
  <c r="R212" i="2"/>
  <c r="J212" i="2"/>
  <c r="G213" i="2"/>
  <c r="C609" i="2"/>
  <c r="O608" i="2"/>
  <c r="D609" i="2"/>
  <c r="I609" i="2" s="1"/>
  <c r="M608" i="2"/>
  <c r="H608" i="2"/>
  <c r="E609" i="2"/>
  <c r="T607" i="2"/>
  <c r="O602" i="1"/>
  <c r="E603" i="1"/>
  <c r="H602" i="1"/>
  <c r="M602" i="1"/>
  <c r="D603" i="1"/>
  <c r="I603" i="1" s="1"/>
  <c r="G210" i="1" l="1"/>
  <c r="J209" i="1"/>
  <c r="K210" i="1"/>
  <c r="R209" i="1"/>
  <c r="C604" i="1"/>
  <c r="N213" i="2"/>
  <c r="F213" i="2"/>
  <c r="C610" i="2"/>
  <c r="S212" i="2"/>
  <c r="Q212" i="2"/>
  <c r="D610" i="2"/>
  <c r="M609" i="2"/>
  <c r="O609" i="2"/>
  <c r="H609" i="2"/>
  <c r="E610" i="2"/>
  <c r="T608" i="2"/>
  <c r="M603" i="1"/>
  <c r="D604" i="1"/>
  <c r="I604" i="1" s="1"/>
  <c r="E604" i="1"/>
  <c r="H603" i="1"/>
  <c r="T602" i="1"/>
  <c r="O603" i="1"/>
  <c r="T603" i="1" l="1"/>
  <c r="C605" i="1"/>
  <c r="Q209" i="1"/>
  <c r="S209" i="1"/>
  <c r="F210" i="1"/>
  <c r="N210" i="1"/>
  <c r="C611" i="2"/>
  <c r="L213" i="2"/>
  <c r="P213" i="2"/>
  <c r="B213" i="2"/>
  <c r="T609" i="2"/>
  <c r="I610" i="2"/>
  <c r="D611" i="2"/>
  <c r="M610" i="2"/>
  <c r="O610" i="2"/>
  <c r="H610" i="2"/>
  <c r="E611" i="2"/>
  <c r="M604" i="1"/>
  <c r="D605" i="1"/>
  <c r="E605" i="1"/>
  <c r="H604" i="1"/>
  <c r="O604" i="1"/>
  <c r="T610" i="2" l="1"/>
  <c r="C606" i="1"/>
  <c r="L210" i="1"/>
  <c r="P210" i="1"/>
  <c r="B210" i="1"/>
  <c r="I605" i="1"/>
  <c r="C612" i="2"/>
  <c r="R213" i="2"/>
  <c r="K214" i="2"/>
  <c r="G214" i="2"/>
  <c r="J213" i="2"/>
  <c r="I611" i="2"/>
  <c r="O611" i="2"/>
  <c r="D612" i="2"/>
  <c r="M611" i="2"/>
  <c r="H611" i="2"/>
  <c r="E612" i="2"/>
  <c r="T604" i="1"/>
  <c r="E606" i="1"/>
  <c r="H605" i="1"/>
  <c r="M605" i="1"/>
  <c r="D606" i="1"/>
  <c r="I606" i="1" s="1"/>
  <c r="O605" i="1"/>
  <c r="J210" i="1" l="1"/>
  <c r="K211" i="1"/>
  <c r="G211" i="1"/>
  <c r="R210" i="1"/>
  <c r="C607" i="1"/>
  <c r="S213" i="2"/>
  <c r="Q213" i="2"/>
  <c r="I612" i="2"/>
  <c r="N214" i="2"/>
  <c r="F214" i="2"/>
  <c r="C613" i="2"/>
  <c r="D613" i="2"/>
  <c r="M612" i="2"/>
  <c r="O612" i="2"/>
  <c r="H612" i="2"/>
  <c r="E613" i="2"/>
  <c r="T611" i="2"/>
  <c r="T605" i="1"/>
  <c r="M606" i="1"/>
  <c r="D607" i="1"/>
  <c r="I607" i="1" s="1"/>
  <c r="E607" i="1"/>
  <c r="H606" i="1"/>
  <c r="O606" i="1"/>
  <c r="C608" i="1" l="1"/>
  <c r="N211" i="1"/>
  <c r="F211" i="1"/>
  <c r="T606" i="1"/>
  <c r="S210" i="1"/>
  <c r="Q210" i="1"/>
  <c r="C614" i="2"/>
  <c r="I613" i="2"/>
  <c r="P214" i="2"/>
  <c r="L214" i="2"/>
  <c r="B214" i="2"/>
  <c r="H613" i="2"/>
  <c r="E614" i="2"/>
  <c r="O613" i="2"/>
  <c r="D614" i="2"/>
  <c r="M613" i="2"/>
  <c r="T612" i="2"/>
  <c r="E608" i="1"/>
  <c r="H607" i="1"/>
  <c r="M607" i="1"/>
  <c r="D608" i="1"/>
  <c r="O607" i="1"/>
  <c r="T613" i="2" l="1"/>
  <c r="C609" i="1"/>
  <c r="I608" i="1"/>
  <c r="P211" i="1"/>
  <c r="L211" i="1"/>
  <c r="B211" i="1"/>
  <c r="C615" i="2"/>
  <c r="I614" i="2"/>
  <c r="J214" i="2"/>
  <c r="G215" i="2"/>
  <c r="R214" i="2"/>
  <c r="K215" i="2"/>
  <c r="D615" i="2"/>
  <c r="M614" i="2"/>
  <c r="O614" i="2"/>
  <c r="H614" i="2"/>
  <c r="E615" i="2"/>
  <c r="T607" i="1"/>
  <c r="E609" i="1"/>
  <c r="H608" i="1"/>
  <c r="O608" i="1"/>
  <c r="M608" i="1"/>
  <c r="D609" i="1"/>
  <c r="I609" i="1" l="1"/>
  <c r="C610" i="1"/>
  <c r="J211" i="1"/>
  <c r="R211" i="1"/>
  <c r="G212" i="1"/>
  <c r="K212" i="1"/>
  <c r="T614" i="2"/>
  <c r="C616" i="2"/>
  <c r="N215" i="2"/>
  <c r="F215" i="2"/>
  <c r="I615" i="2"/>
  <c r="Q214" i="2"/>
  <c r="S214" i="2"/>
  <c r="H615" i="2"/>
  <c r="E616" i="2"/>
  <c r="O615" i="2"/>
  <c r="D616" i="2"/>
  <c r="I616" i="2" s="1"/>
  <c r="M615" i="2"/>
  <c r="T608" i="1"/>
  <c r="O609" i="1"/>
  <c r="E610" i="1"/>
  <c r="H609" i="1"/>
  <c r="M609" i="1"/>
  <c r="D610" i="1"/>
  <c r="C611" i="1" l="1"/>
  <c r="F212" i="1"/>
  <c r="N212" i="1"/>
  <c r="I610" i="1"/>
  <c r="Q211" i="1"/>
  <c r="S211" i="1"/>
  <c r="P215" i="2"/>
  <c r="L215" i="2"/>
  <c r="B215" i="2"/>
  <c r="C617" i="2"/>
  <c r="T615" i="2"/>
  <c r="D617" i="2"/>
  <c r="I617" i="2" s="1"/>
  <c r="M616" i="2"/>
  <c r="O616" i="2"/>
  <c r="H616" i="2"/>
  <c r="E617" i="2"/>
  <c r="O610" i="1"/>
  <c r="T609" i="1"/>
  <c r="M610" i="1"/>
  <c r="D611" i="1"/>
  <c r="E611" i="1"/>
  <c r="H610" i="1"/>
  <c r="C612" i="1" l="1"/>
  <c r="I611" i="1"/>
  <c r="L212" i="1"/>
  <c r="P212" i="1"/>
  <c r="B212" i="1"/>
  <c r="C618" i="2"/>
  <c r="J215" i="2"/>
  <c r="K216" i="2"/>
  <c r="G216" i="2"/>
  <c r="R215" i="2"/>
  <c r="T616" i="2"/>
  <c r="H617" i="2"/>
  <c r="E618" i="2"/>
  <c r="O617" i="2"/>
  <c r="D618" i="2"/>
  <c r="M617" i="2"/>
  <c r="M611" i="1"/>
  <c r="D612" i="1"/>
  <c r="E612" i="1"/>
  <c r="H611" i="1"/>
  <c r="O611" i="1"/>
  <c r="T611" i="1" s="1"/>
  <c r="T610" i="1"/>
  <c r="J212" i="1" l="1"/>
  <c r="K213" i="1"/>
  <c r="R212" i="1"/>
  <c r="G213" i="1"/>
  <c r="I612" i="1"/>
  <c r="C613" i="1"/>
  <c r="Q215" i="2"/>
  <c r="S215" i="2"/>
  <c r="C619" i="2"/>
  <c r="I618" i="2"/>
  <c r="F216" i="2"/>
  <c r="N216" i="2"/>
  <c r="D619" i="2"/>
  <c r="M618" i="2"/>
  <c r="T617" i="2"/>
  <c r="H618" i="2"/>
  <c r="E619" i="2"/>
  <c r="O618" i="2"/>
  <c r="E613" i="1"/>
  <c r="H612" i="1"/>
  <c r="O612" i="1"/>
  <c r="M612" i="1"/>
  <c r="D613" i="1"/>
  <c r="I613" i="1" s="1"/>
  <c r="T618" i="2" l="1"/>
  <c r="S212" i="1"/>
  <c r="Q212" i="1"/>
  <c r="C614" i="1"/>
  <c r="N213" i="1"/>
  <c r="F213" i="1"/>
  <c r="C620" i="2"/>
  <c r="P216" i="2"/>
  <c r="L216" i="2"/>
  <c r="B216" i="2"/>
  <c r="I619" i="2"/>
  <c r="O619" i="2"/>
  <c r="H619" i="2"/>
  <c r="E620" i="2"/>
  <c r="D620" i="2"/>
  <c r="M619" i="2"/>
  <c r="T612" i="1"/>
  <c r="E614" i="1"/>
  <c r="H613" i="1"/>
  <c r="M613" i="1"/>
  <c r="D614" i="1"/>
  <c r="O613" i="1"/>
  <c r="T613" i="1" l="1"/>
  <c r="I614" i="1"/>
  <c r="C615" i="1"/>
  <c r="P213" i="1"/>
  <c r="L213" i="1"/>
  <c r="B213" i="1"/>
  <c r="I620" i="2"/>
  <c r="J216" i="2"/>
  <c r="G217" i="2"/>
  <c r="K217" i="2"/>
  <c r="R216" i="2"/>
  <c r="T619" i="2"/>
  <c r="C621" i="2"/>
  <c r="O620" i="2"/>
  <c r="E621" i="2"/>
  <c r="H620" i="2"/>
  <c r="M620" i="2"/>
  <c r="D621" i="2"/>
  <c r="O614" i="1"/>
  <c r="M614" i="1"/>
  <c r="D615" i="1"/>
  <c r="E615" i="1"/>
  <c r="H614" i="1"/>
  <c r="C616" i="1" l="1"/>
  <c r="R213" i="1"/>
  <c r="G214" i="1"/>
  <c r="J213" i="1"/>
  <c r="K214" i="1"/>
  <c r="I615" i="1"/>
  <c r="S216" i="2"/>
  <c r="Q216" i="2"/>
  <c r="C622" i="2"/>
  <c r="I621" i="2"/>
  <c r="F217" i="2"/>
  <c r="N217" i="2"/>
  <c r="M621" i="2"/>
  <c r="D622" i="2"/>
  <c r="I622" i="2" s="1"/>
  <c r="O621" i="2"/>
  <c r="E622" i="2"/>
  <c r="H621" i="2"/>
  <c r="T620" i="2"/>
  <c r="T614" i="1"/>
  <c r="M615" i="1"/>
  <c r="D616" i="1"/>
  <c r="E616" i="1"/>
  <c r="H615" i="1"/>
  <c r="O615" i="1"/>
  <c r="T615" i="1" s="1"/>
  <c r="C617" i="1" l="1"/>
  <c r="I616" i="1"/>
  <c r="S213" i="1"/>
  <c r="Q213" i="1"/>
  <c r="N214" i="1"/>
  <c r="F214" i="1"/>
  <c r="T621" i="2"/>
  <c r="C623" i="2"/>
  <c r="P217" i="2"/>
  <c r="L217" i="2"/>
  <c r="B217" i="2"/>
  <c r="E623" i="2"/>
  <c r="H622" i="2"/>
  <c r="O622" i="2"/>
  <c r="M622" i="2"/>
  <c r="D623" i="2"/>
  <c r="M616" i="1"/>
  <c r="D617" i="1"/>
  <c r="I617" i="1" s="1"/>
  <c r="E617" i="1"/>
  <c r="H616" i="1"/>
  <c r="O616" i="1"/>
  <c r="T622" i="2" l="1"/>
  <c r="L214" i="1"/>
  <c r="P214" i="1"/>
  <c r="B214" i="1"/>
  <c r="C618" i="1"/>
  <c r="C624" i="2"/>
  <c r="I623" i="2"/>
  <c r="J217" i="2"/>
  <c r="G218" i="2"/>
  <c r="R217" i="2"/>
  <c r="K218" i="2"/>
  <c r="O623" i="2"/>
  <c r="M623" i="2"/>
  <c r="D624" i="2"/>
  <c r="E624" i="2"/>
  <c r="H623" i="2"/>
  <c r="T616" i="1"/>
  <c r="M617" i="1"/>
  <c r="D618" i="1"/>
  <c r="O617" i="1"/>
  <c r="E618" i="1"/>
  <c r="H617" i="1"/>
  <c r="T617" i="1" l="1"/>
  <c r="G215" i="1"/>
  <c r="J214" i="1"/>
  <c r="K215" i="1"/>
  <c r="R214" i="1"/>
  <c r="C619" i="1"/>
  <c r="I618" i="1"/>
  <c r="C625" i="2"/>
  <c r="N218" i="2"/>
  <c r="F218" i="2"/>
  <c r="S217" i="2"/>
  <c r="Q217" i="2"/>
  <c r="I624" i="2"/>
  <c r="M624" i="2"/>
  <c r="D625" i="2"/>
  <c r="T623" i="2"/>
  <c r="E625" i="2"/>
  <c r="H624" i="2"/>
  <c r="O624" i="2"/>
  <c r="O618" i="1"/>
  <c r="E619" i="1"/>
  <c r="H618" i="1"/>
  <c r="M618" i="1"/>
  <c r="D619" i="1"/>
  <c r="T624" i="2" l="1"/>
  <c r="Q214" i="1"/>
  <c r="S214" i="1"/>
  <c r="F215" i="1"/>
  <c r="N215" i="1"/>
  <c r="I619" i="1"/>
  <c r="C620" i="1"/>
  <c r="I625" i="2"/>
  <c r="L218" i="2"/>
  <c r="P218" i="2"/>
  <c r="B218" i="2"/>
  <c r="C626" i="2"/>
  <c r="E626" i="2"/>
  <c r="H625" i="2"/>
  <c r="O625" i="2"/>
  <c r="M625" i="2"/>
  <c r="D626" i="2"/>
  <c r="O619" i="1"/>
  <c r="T618" i="1"/>
  <c r="M619" i="1"/>
  <c r="D620" i="1"/>
  <c r="E620" i="1"/>
  <c r="H619" i="1"/>
  <c r="T625" i="2" l="1"/>
  <c r="C621" i="1"/>
  <c r="I620" i="1"/>
  <c r="L215" i="1"/>
  <c r="P215" i="1"/>
  <c r="B215" i="1"/>
  <c r="C627" i="2"/>
  <c r="K219" i="2"/>
  <c r="R218" i="2"/>
  <c r="J218" i="2"/>
  <c r="G219" i="2"/>
  <c r="I626" i="2"/>
  <c r="M626" i="2"/>
  <c r="D627" i="2"/>
  <c r="I627" i="2" s="1"/>
  <c r="O626" i="2"/>
  <c r="E627" i="2"/>
  <c r="H626" i="2"/>
  <c r="E621" i="1"/>
  <c r="H620" i="1"/>
  <c r="O620" i="1"/>
  <c r="M620" i="1"/>
  <c r="D621" i="1"/>
  <c r="T619" i="1"/>
  <c r="T620" i="1" l="1"/>
  <c r="C622" i="1"/>
  <c r="I621" i="1"/>
  <c r="R215" i="1"/>
  <c r="K216" i="1"/>
  <c r="J215" i="1"/>
  <c r="G216" i="1"/>
  <c r="T626" i="2"/>
  <c r="Q218" i="2"/>
  <c r="S218" i="2"/>
  <c r="C628" i="2"/>
  <c r="F219" i="2"/>
  <c r="N219" i="2"/>
  <c r="E628" i="2"/>
  <c r="H627" i="2"/>
  <c r="O627" i="2"/>
  <c r="M627" i="2"/>
  <c r="D628" i="2"/>
  <c r="M621" i="1"/>
  <c r="D622" i="1"/>
  <c r="O621" i="1"/>
  <c r="E622" i="1"/>
  <c r="H621" i="1"/>
  <c r="C623" i="1" l="1"/>
  <c r="N216" i="1"/>
  <c r="F216" i="1"/>
  <c r="I622" i="1"/>
  <c r="S215" i="1"/>
  <c r="Q215" i="1"/>
  <c r="T621" i="1"/>
  <c r="C629" i="2"/>
  <c r="P219" i="2"/>
  <c r="L219" i="2"/>
  <c r="B219" i="2"/>
  <c r="I628" i="2"/>
  <c r="O628" i="2"/>
  <c r="M628" i="2"/>
  <c r="D629" i="2"/>
  <c r="T627" i="2"/>
  <c r="E629" i="2"/>
  <c r="H628" i="2"/>
  <c r="E623" i="1"/>
  <c r="H622" i="1"/>
  <c r="O622" i="1"/>
  <c r="M622" i="1"/>
  <c r="D623" i="1"/>
  <c r="L216" i="1" l="1"/>
  <c r="P216" i="1"/>
  <c r="B216" i="1"/>
  <c r="C624" i="1"/>
  <c r="I623" i="1"/>
  <c r="C630" i="2"/>
  <c r="I629" i="2"/>
  <c r="K220" i="2"/>
  <c r="G220" i="2"/>
  <c r="R219" i="2"/>
  <c r="J219" i="2"/>
  <c r="T628" i="2"/>
  <c r="O629" i="2"/>
  <c r="E630" i="2"/>
  <c r="H629" i="2"/>
  <c r="M629" i="2"/>
  <c r="D630" i="2"/>
  <c r="T622" i="1"/>
  <c r="O623" i="1"/>
  <c r="M623" i="1"/>
  <c r="D624" i="1"/>
  <c r="E624" i="1"/>
  <c r="H623" i="1"/>
  <c r="T629" i="2" l="1"/>
  <c r="C625" i="1"/>
  <c r="J216" i="1"/>
  <c r="G217" i="1"/>
  <c r="K217" i="1"/>
  <c r="R216" i="1"/>
  <c r="I624" i="1"/>
  <c r="S219" i="2"/>
  <c r="Q219" i="2"/>
  <c r="I630" i="2"/>
  <c r="N220" i="2"/>
  <c r="F220" i="2"/>
  <c r="C631" i="2"/>
  <c r="M630" i="2"/>
  <c r="D631" i="2"/>
  <c r="I631" i="2" s="1"/>
  <c r="O630" i="2"/>
  <c r="E631" i="2"/>
  <c r="H630" i="2"/>
  <c r="O624" i="1"/>
  <c r="T623" i="1"/>
  <c r="E625" i="1"/>
  <c r="H624" i="1"/>
  <c r="M624" i="1"/>
  <c r="D625" i="1"/>
  <c r="C626" i="1" l="1"/>
  <c r="I625" i="1"/>
  <c r="N217" i="1"/>
  <c r="F217" i="1"/>
  <c r="S216" i="1"/>
  <c r="Q216" i="1"/>
  <c r="T630" i="2"/>
  <c r="L220" i="2"/>
  <c r="P220" i="2"/>
  <c r="B220" i="2"/>
  <c r="C632" i="2"/>
  <c r="M631" i="2"/>
  <c r="D632" i="2"/>
  <c r="E632" i="2"/>
  <c r="H631" i="2"/>
  <c r="O631" i="2"/>
  <c r="T631" i="2" s="1"/>
  <c r="T624" i="1"/>
  <c r="M625" i="1"/>
  <c r="D626" i="1"/>
  <c r="I626" i="1" s="1"/>
  <c r="E626" i="1"/>
  <c r="H625" i="1"/>
  <c r="O625" i="1"/>
  <c r="P217" i="1" l="1"/>
  <c r="L217" i="1"/>
  <c r="B217" i="1"/>
  <c r="C627" i="1"/>
  <c r="G221" i="2"/>
  <c r="K221" i="2"/>
  <c r="R220" i="2"/>
  <c r="J220" i="2"/>
  <c r="C633" i="2"/>
  <c r="I632" i="2"/>
  <c r="E633" i="2"/>
  <c r="H632" i="2"/>
  <c r="O632" i="2"/>
  <c r="M632" i="2"/>
  <c r="D633" i="2"/>
  <c r="I633" i="2" s="1"/>
  <c r="O626" i="1"/>
  <c r="T625" i="1"/>
  <c r="E627" i="1"/>
  <c r="H626" i="1"/>
  <c r="M626" i="1"/>
  <c r="D627" i="1"/>
  <c r="I627" i="1" s="1"/>
  <c r="C628" i="1" l="1"/>
  <c r="G218" i="1"/>
  <c r="J217" i="1"/>
  <c r="K218" i="1"/>
  <c r="R217" i="1"/>
  <c r="Q220" i="2"/>
  <c r="S220" i="2"/>
  <c r="C634" i="2"/>
  <c r="F221" i="2"/>
  <c r="N221" i="2"/>
  <c r="O633" i="2"/>
  <c r="M633" i="2"/>
  <c r="D634" i="2"/>
  <c r="T632" i="2"/>
  <c r="E634" i="2"/>
  <c r="H633" i="2"/>
  <c r="T626" i="1"/>
  <c r="M627" i="1"/>
  <c r="D628" i="1"/>
  <c r="I628" i="1" s="1"/>
  <c r="E628" i="1"/>
  <c r="H627" i="1"/>
  <c r="O627" i="1"/>
  <c r="C629" i="1" l="1"/>
  <c r="Q217" i="1"/>
  <c r="S217" i="1"/>
  <c r="F218" i="1"/>
  <c r="N218" i="1"/>
  <c r="T633" i="2"/>
  <c r="C635" i="2"/>
  <c r="P221" i="2"/>
  <c r="L221" i="2"/>
  <c r="B221" i="2"/>
  <c r="I634" i="2"/>
  <c r="M634" i="2"/>
  <c r="D635" i="2"/>
  <c r="E635" i="2"/>
  <c r="H634" i="2"/>
  <c r="O634" i="2"/>
  <c r="T627" i="1"/>
  <c r="E629" i="1"/>
  <c r="H628" i="1"/>
  <c r="M628" i="1"/>
  <c r="D629" i="1"/>
  <c r="I629" i="1" s="1"/>
  <c r="O628" i="1"/>
  <c r="T634" i="2" l="1"/>
  <c r="T628" i="1"/>
  <c r="P218" i="1"/>
  <c r="L218" i="1"/>
  <c r="B218" i="1"/>
  <c r="C630" i="1"/>
  <c r="I635" i="2"/>
  <c r="C636" i="2"/>
  <c r="G222" i="2"/>
  <c r="R221" i="2"/>
  <c r="J221" i="2"/>
  <c r="K222" i="2"/>
  <c r="M635" i="2"/>
  <c r="D636" i="2"/>
  <c r="E636" i="2"/>
  <c r="H635" i="2"/>
  <c r="O635" i="2"/>
  <c r="M629" i="1"/>
  <c r="D630" i="1"/>
  <c r="E630" i="1"/>
  <c r="H629" i="1"/>
  <c r="O629" i="1"/>
  <c r="J218" i="1" l="1"/>
  <c r="K219" i="1"/>
  <c r="R218" i="1"/>
  <c r="G219" i="1"/>
  <c r="I630" i="1"/>
  <c r="C631" i="1"/>
  <c r="T629" i="1"/>
  <c r="N222" i="2"/>
  <c r="F222" i="2"/>
  <c r="C637" i="2"/>
  <c r="I636" i="2"/>
  <c r="S221" i="2"/>
  <c r="Q221" i="2"/>
  <c r="O636" i="2"/>
  <c r="T635" i="2"/>
  <c r="E637" i="2"/>
  <c r="H636" i="2"/>
  <c r="M636" i="2"/>
  <c r="D637" i="2"/>
  <c r="I637" i="2" s="1"/>
  <c r="O630" i="1"/>
  <c r="M630" i="1"/>
  <c r="D631" i="1"/>
  <c r="I631" i="1" s="1"/>
  <c r="E631" i="1"/>
  <c r="H630" i="1"/>
  <c r="T636" i="2" l="1"/>
  <c r="N219" i="1"/>
  <c r="F219" i="1"/>
  <c r="C632" i="1"/>
  <c r="S218" i="1"/>
  <c r="Q218" i="1"/>
  <c r="L222" i="2"/>
  <c r="P222" i="2"/>
  <c r="B222" i="2"/>
  <c r="C638" i="2"/>
  <c r="M637" i="2"/>
  <c r="D638" i="2"/>
  <c r="I638" i="2" s="1"/>
  <c r="O637" i="2"/>
  <c r="E638" i="2"/>
  <c r="H637" i="2"/>
  <c r="E632" i="1"/>
  <c r="H631" i="1"/>
  <c r="M631" i="1"/>
  <c r="D632" i="1"/>
  <c r="T630" i="1"/>
  <c r="O631" i="1"/>
  <c r="T631" i="1" l="1"/>
  <c r="C633" i="1"/>
  <c r="I632" i="1"/>
  <c r="P219" i="1"/>
  <c r="L219" i="1"/>
  <c r="B219" i="1"/>
  <c r="T637" i="2"/>
  <c r="K223" i="2"/>
  <c r="R222" i="2"/>
  <c r="J222" i="2"/>
  <c r="G223" i="2"/>
  <c r="C639" i="2"/>
  <c r="M638" i="2"/>
  <c r="D639" i="2"/>
  <c r="E639" i="2"/>
  <c r="H638" i="2"/>
  <c r="O638" i="2"/>
  <c r="T638" i="2" s="1"/>
  <c r="E633" i="1"/>
  <c r="H632" i="1"/>
  <c r="O632" i="1"/>
  <c r="M632" i="1"/>
  <c r="D633" i="1"/>
  <c r="I633" i="1" l="1"/>
  <c r="R219" i="1"/>
  <c r="J219" i="1"/>
  <c r="K220" i="1"/>
  <c r="G220" i="1"/>
  <c r="C634" i="1"/>
  <c r="I639" i="2"/>
  <c r="F223" i="2"/>
  <c r="N223" i="2"/>
  <c r="S222" i="2"/>
  <c r="Q222" i="2"/>
  <c r="C640" i="2"/>
  <c r="M639" i="2"/>
  <c r="D640" i="2"/>
  <c r="E640" i="2"/>
  <c r="H639" i="2"/>
  <c r="O639" i="2"/>
  <c r="T632" i="1"/>
  <c r="M633" i="1"/>
  <c r="D634" i="1"/>
  <c r="E634" i="1"/>
  <c r="H633" i="1"/>
  <c r="O633" i="1"/>
  <c r="T633" i="1" s="1"/>
  <c r="S219" i="1" l="1"/>
  <c r="Q219" i="1"/>
  <c r="C635" i="1"/>
  <c r="I634" i="1"/>
  <c r="N220" i="1"/>
  <c r="F220" i="1"/>
  <c r="L223" i="2"/>
  <c r="P223" i="2"/>
  <c r="B223" i="2"/>
  <c r="C641" i="2"/>
  <c r="I640" i="2"/>
  <c r="E641" i="2"/>
  <c r="H640" i="2"/>
  <c r="O640" i="2"/>
  <c r="M640" i="2"/>
  <c r="D641" i="2"/>
  <c r="T639" i="2"/>
  <c r="O634" i="1"/>
  <c r="M634" i="1"/>
  <c r="D635" i="1"/>
  <c r="I635" i="1" s="1"/>
  <c r="E635" i="1"/>
  <c r="H634" i="1"/>
  <c r="C636" i="1" l="1"/>
  <c r="L220" i="1"/>
  <c r="P220" i="1"/>
  <c r="B220" i="1"/>
  <c r="T640" i="2"/>
  <c r="I641" i="2"/>
  <c r="C642" i="2"/>
  <c r="G224" i="2"/>
  <c r="R223" i="2"/>
  <c r="K224" i="2"/>
  <c r="J223" i="2"/>
  <c r="M641" i="2"/>
  <c r="D642" i="2"/>
  <c r="E642" i="2"/>
  <c r="H641" i="2"/>
  <c r="O641" i="2"/>
  <c r="T641" i="2" s="1"/>
  <c r="M635" i="1"/>
  <c r="D636" i="1"/>
  <c r="T634" i="1"/>
  <c r="E636" i="1"/>
  <c r="H635" i="1"/>
  <c r="O635" i="1"/>
  <c r="T635" i="1" l="1"/>
  <c r="C637" i="1"/>
  <c r="G221" i="1"/>
  <c r="R220" i="1"/>
  <c r="J220" i="1"/>
  <c r="K221" i="1"/>
  <c r="I636" i="1"/>
  <c r="F224" i="2"/>
  <c r="N224" i="2"/>
  <c r="S223" i="2"/>
  <c r="Q223" i="2"/>
  <c r="C643" i="2"/>
  <c r="I642" i="2"/>
  <c r="M642" i="2"/>
  <c r="D643" i="2"/>
  <c r="E643" i="2"/>
  <c r="H642" i="2"/>
  <c r="O642" i="2"/>
  <c r="E637" i="1"/>
  <c r="H636" i="1"/>
  <c r="O636" i="1"/>
  <c r="M636" i="1"/>
  <c r="D637" i="1"/>
  <c r="T642" i="2" l="1"/>
  <c r="Q220" i="1"/>
  <c r="S220" i="1"/>
  <c r="I637" i="1"/>
  <c r="N221" i="1"/>
  <c r="F221" i="1"/>
  <c r="C638" i="1"/>
  <c r="C644" i="2"/>
  <c r="L224" i="2"/>
  <c r="P224" i="2"/>
  <c r="B224" i="2"/>
  <c r="I643" i="2"/>
  <c r="E644" i="2"/>
  <c r="H643" i="2"/>
  <c r="O643" i="2"/>
  <c r="M643" i="2"/>
  <c r="D644" i="2"/>
  <c r="I644" i="2" s="1"/>
  <c r="T636" i="1"/>
  <c r="E638" i="1"/>
  <c r="H637" i="1"/>
  <c r="M637" i="1"/>
  <c r="D638" i="1"/>
  <c r="I638" i="1" s="1"/>
  <c r="O637" i="1"/>
  <c r="T637" i="1" l="1"/>
  <c r="C639" i="1"/>
  <c r="L221" i="1"/>
  <c r="P221" i="1"/>
  <c r="B221" i="1"/>
  <c r="C645" i="2"/>
  <c r="G225" i="2"/>
  <c r="K225" i="2"/>
  <c r="R224" i="2"/>
  <c r="J224" i="2"/>
  <c r="O644" i="2"/>
  <c r="M644" i="2"/>
  <c r="D645" i="2"/>
  <c r="E645" i="2"/>
  <c r="H644" i="2"/>
  <c r="T643" i="2"/>
  <c r="E639" i="1"/>
  <c r="H638" i="1"/>
  <c r="O638" i="1"/>
  <c r="M638" i="1"/>
  <c r="D639" i="1"/>
  <c r="I639" i="1" s="1"/>
  <c r="C640" i="1" l="1"/>
  <c r="J221" i="1"/>
  <c r="K222" i="1"/>
  <c r="G222" i="1"/>
  <c r="R221" i="1"/>
  <c r="F225" i="2"/>
  <c r="N225" i="2"/>
  <c r="C646" i="2"/>
  <c r="I645" i="2"/>
  <c r="Q224" i="2"/>
  <c r="S224" i="2"/>
  <c r="O645" i="2"/>
  <c r="E646" i="2"/>
  <c r="H645" i="2"/>
  <c r="M645" i="2"/>
  <c r="D646" i="2"/>
  <c r="T644" i="2"/>
  <c r="M639" i="1"/>
  <c r="D640" i="1"/>
  <c r="E640" i="1"/>
  <c r="H639" i="1"/>
  <c r="O639" i="1"/>
  <c r="T638" i="1"/>
  <c r="C641" i="1" l="1"/>
  <c r="I640" i="1"/>
  <c r="Q221" i="1"/>
  <c r="S221" i="1"/>
  <c r="F222" i="1"/>
  <c r="N222" i="1"/>
  <c r="C647" i="2"/>
  <c r="L225" i="2"/>
  <c r="P225" i="2"/>
  <c r="B225" i="2"/>
  <c r="I646" i="2"/>
  <c r="O646" i="2"/>
  <c r="E647" i="2"/>
  <c r="H646" i="2"/>
  <c r="M646" i="2"/>
  <c r="D647" i="2"/>
  <c r="T645" i="2"/>
  <c r="T639" i="1"/>
  <c r="E641" i="1"/>
  <c r="H640" i="1"/>
  <c r="O640" i="1"/>
  <c r="M640" i="1"/>
  <c r="D641" i="1"/>
  <c r="P222" i="1" l="1"/>
  <c r="L222" i="1"/>
  <c r="B222" i="1"/>
  <c r="C642" i="1"/>
  <c r="I641" i="1"/>
  <c r="I647" i="2"/>
  <c r="C648" i="2"/>
  <c r="J225" i="2"/>
  <c r="K226" i="2"/>
  <c r="G226" i="2"/>
  <c r="R225" i="2"/>
  <c r="O647" i="2"/>
  <c r="M647" i="2"/>
  <c r="D648" i="2"/>
  <c r="E648" i="2"/>
  <c r="H647" i="2"/>
  <c r="T646" i="2"/>
  <c r="T640" i="1"/>
  <c r="M641" i="1"/>
  <c r="D642" i="1"/>
  <c r="O641" i="1"/>
  <c r="E642" i="1"/>
  <c r="H641" i="1"/>
  <c r="R222" i="1" l="1"/>
  <c r="J222" i="1"/>
  <c r="G223" i="1"/>
  <c r="K223" i="1"/>
  <c r="I642" i="1"/>
  <c r="C643" i="1"/>
  <c r="C649" i="2"/>
  <c r="Q225" i="2"/>
  <c r="S225" i="2"/>
  <c r="I648" i="2"/>
  <c r="N226" i="2"/>
  <c r="F226" i="2"/>
  <c r="E649" i="2"/>
  <c r="H648" i="2"/>
  <c r="M648" i="2"/>
  <c r="D649" i="2"/>
  <c r="O648" i="2"/>
  <c r="T647" i="2"/>
  <c r="T641" i="1"/>
  <c r="E643" i="1"/>
  <c r="H642" i="1"/>
  <c r="O642" i="1"/>
  <c r="M642" i="1"/>
  <c r="D643" i="1"/>
  <c r="C644" i="1" l="1"/>
  <c r="Q222" i="1"/>
  <c r="S222" i="1"/>
  <c r="I643" i="1"/>
  <c r="N223" i="1"/>
  <c r="F223" i="1"/>
  <c r="C650" i="2"/>
  <c r="L226" i="2"/>
  <c r="P226" i="2"/>
  <c r="B226" i="2"/>
  <c r="I649" i="2"/>
  <c r="T648" i="2"/>
  <c r="E650" i="2"/>
  <c r="H649" i="2"/>
  <c r="O649" i="2"/>
  <c r="M649" i="2"/>
  <c r="D650" i="2"/>
  <c r="T642" i="1"/>
  <c r="M643" i="1"/>
  <c r="D644" i="1"/>
  <c r="O643" i="1"/>
  <c r="E644" i="1"/>
  <c r="H643" i="1"/>
  <c r="P223" i="1" l="1"/>
  <c r="L223" i="1"/>
  <c r="B223" i="1"/>
  <c r="I644" i="1"/>
  <c r="C645" i="1"/>
  <c r="K227" i="2"/>
  <c r="R226" i="2"/>
  <c r="J226" i="2"/>
  <c r="G227" i="2"/>
  <c r="C651" i="2"/>
  <c r="I650" i="2"/>
  <c r="T649" i="2"/>
  <c r="O650" i="2"/>
  <c r="E651" i="2"/>
  <c r="H650" i="2"/>
  <c r="M650" i="2"/>
  <c r="D651" i="2"/>
  <c r="T643" i="1"/>
  <c r="E645" i="1"/>
  <c r="H644" i="1"/>
  <c r="O644" i="1"/>
  <c r="M644" i="1"/>
  <c r="D645" i="1"/>
  <c r="I645" i="1" l="1"/>
  <c r="C646" i="1"/>
  <c r="J223" i="1"/>
  <c r="R223" i="1"/>
  <c r="G224" i="1"/>
  <c r="K224" i="1"/>
  <c r="N227" i="2"/>
  <c r="F227" i="2"/>
  <c r="C652" i="2"/>
  <c r="Q226" i="2"/>
  <c r="S226" i="2"/>
  <c r="I651" i="2"/>
  <c r="M651" i="2"/>
  <c r="D652" i="2"/>
  <c r="T650" i="2"/>
  <c r="O651" i="2"/>
  <c r="E652" i="2"/>
  <c r="H651" i="2"/>
  <c r="O645" i="1"/>
  <c r="T644" i="1"/>
  <c r="E646" i="1"/>
  <c r="H645" i="1"/>
  <c r="M645" i="1"/>
  <c r="D646" i="1"/>
  <c r="I646" i="1" s="1"/>
  <c r="C647" i="1" l="1"/>
  <c r="F224" i="1"/>
  <c r="N224" i="1"/>
  <c r="S223" i="1"/>
  <c r="Q223" i="1"/>
  <c r="T651" i="2"/>
  <c r="I652" i="2"/>
  <c r="C653" i="2"/>
  <c r="L227" i="2"/>
  <c r="P227" i="2"/>
  <c r="B227" i="2"/>
  <c r="O652" i="2"/>
  <c r="E653" i="2"/>
  <c r="H652" i="2"/>
  <c r="M652" i="2"/>
  <c r="D653" i="2"/>
  <c r="M646" i="1"/>
  <c r="D647" i="1"/>
  <c r="E647" i="1"/>
  <c r="H646" i="1"/>
  <c r="T645" i="1"/>
  <c r="O646" i="1"/>
  <c r="I647" i="1" l="1"/>
  <c r="T646" i="1"/>
  <c r="C648" i="1"/>
  <c r="L224" i="1"/>
  <c r="P224" i="1"/>
  <c r="B224" i="1"/>
  <c r="C654" i="2"/>
  <c r="I653" i="2"/>
  <c r="R227" i="2"/>
  <c r="K228" i="2"/>
  <c r="G228" i="2"/>
  <c r="J227" i="2"/>
  <c r="O653" i="2"/>
  <c r="E654" i="2"/>
  <c r="H653" i="2"/>
  <c r="M653" i="2"/>
  <c r="D654" i="2"/>
  <c r="I654" i="2" s="1"/>
  <c r="T652" i="2"/>
  <c r="E648" i="1"/>
  <c r="H647" i="1"/>
  <c r="M647" i="1"/>
  <c r="D648" i="1"/>
  <c r="I648" i="1" s="1"/>
  <c r="O647" i="1"/>
  <c r="C649" i="1" l="1"/>
  <c r="T647" i="1"/>
  <c r="J224" i="1"/>
  <c r="K225" i="1"/>
  <c r="R224" i="1"/>
  <c r="G225" i="1"/>
  <c r="C655" i="2"/>
  <c r="S227" i="2"/>
  <c r="Q227" i="2"/>
  <c r="N228" i="2"/>
  <c r="F228" i="2"/>
  <c r="O654" i="2"/>
  <c r="E655" i="2"/>
  <c r="H654" i="2"/>
  <c r="M654" i="2"/>
  <c r="D655" i="2"/>
  <c r="I655" i="2" s="1"/>
  <c r="T653" i="2"/>
  <c r="O648" i="1"/>
  <c r="M648" i="1"/>
  <c r="D649" i="1"/>
  <c r="E649" i="1"/>
  <c r="H648" i="1"/>
  <c r="Q224" i="1" l="1"/>
  <c r="S224" i="1"/>
  <c r="I649" i="1"/>
  <c r="F225" i="1"/>
  <c r="N225" i="1"/>
  <c r="C650" i="1"/>
  <c r="C656" i="2"/>
  <c r="L228" i="2"/>
  <c r="P228" i="2"/>
  <c r="B228" i="2"/>
  <c r="M655" i="2"/>
  <c r="D656" i="2"/>
  <c r="O655" i="2"/>
  <c r="E656" i="2"/>
  <c r="H655" i="2"/>
  <c r="T654" i="2"/>
  <c r="T648" i="1"/>
  <c r="E650" i="1"/>
  <c r="H649" i="1"/>
  <c r="M649" i="1"/>
  <c r="D650" i="1"/>
  <c r="I650" i="1" s="1"/>
  <c r="O649" i="1"/>
  <c r="T655" i="2" l="1"/>
  <c r="P225" i="1"/>
  <c r="L225" i="1"/>
  <c r="B225" i="1"/>
  <c r="C651" i="1"/>
  <c r="J228" i="2"/>
  <c r="G229" i="2"/>
  <c r="K229" i="2"/>
  <c r="R228" i="2"/>
  <c r="C657" i="2"/>
  <c r="I656" i="2"/>
  <c r="M656" i="2"/>
  <c r="D657" i="2"/>
  <c r="I657" i="2" s="1"/>
  <c r="E657" i="2"/>
  <c r="H656" i="2"/>
  <c r="O656" i="2"/>
  <c r="T649" i="1"/>
  <c r="M650" i="1"/>
  <c r="D651" i="1"/>
  <c r="I651" i="1" s="1"/>
  <c r="E651" i="1"/>
  <c r="H650" i="1"/>
  <c r="O650" i="1"/>
  <c r="T656" i="2" l="1"/>
  <c r="T650" i="1"/>
  <c r="C652" i="1"/>
  <c r="J225" i="1"/>
  <c r="K226" i="1"/>
  <c r="G226" i="1"/>
  <c r="R225" i="1"/>
  <c r="C658" i="2"/>
  <c r="N229" i="2"/>
  <c r="F229" i="2"/>
  <c r="Q228" i="2"/>
  <c r="S228" i="2"/>
  <c r="M657" i="2"/>
  <c r="D658" i="2"/>
  <c r="I658" i="2" s="1"/>
  <c r="O657" i="2"/>
  <c r="E658" i="2"/>
  <c r="H657" i="2"/>
  <c r="O651" i="1"/>
  <c r="E652" i="1"/>
  <c r="H651" i="1"/>
  <c r="M651" i="1"/>
  <c r="D652" i="1"/>
  <c r="Q225" i="1" l="1"/>
  <c r="S225" i="1"/>
  <c r="C653" i="1"/>
  <c r="I652" i="1"/>
  <c r="N226" i="1"/>
  <c r="F226" i="1"/>
  <c r="T657" i="2"/>
  <c r="L229" i="2"/>
  <c r="P229" i="2"/>
  <c r="B229" i="2"/>
  <c r="C659" i="2"/>
  <c r="M658" i="2"/>
  <c r="D659" i="2"/>
  <c r="E659" i="2"/>
  <c r="H658" i="2"/>
  <c r="O658" i="2"/>
  <c r="E653" i="1"/>
  <c r="H652" i="1"/>
  <c r="O652" i="1"/>
  <c r="T651" i="1"/>
  <c r="M652" i="1"/>
  <c r="D653" i="1"/>
  <c r="I653" i="1" s="1"/>
  <c r="T658" i="2" l="1"/>
  <c r="C654" i="1"/>
  <c r="L226" i="1"/>
  <c r="P226" i="1"/>
  <c r="B226" i="1"/>
  <c r="C660" i="2"/>
  <c r="I659" i="2"/>
  <c r="G230" i="2"/>
  <c r="J229" i="2"/>
  <c r="R229" i="2"/>
  <c r="K230" i="2"/>
  <c r="E660" i="2"/>
  <c r="H659" i="2"/>
  <c r="M659" i="2"/>
  <c r="D660" i="2"/>
  <c r="O659" i="2"/>
  <c r="T652" i="1"/>
  <c r="M653" i="1"/>
  <c r="D654" i="1"/>
  <c r="I654" i="1" s="1"/>
  <c r="O653" i="1"/>
  <c r="E654" i="1"/>
  <c r="H653" i="1"/>
  <c r="T653" i="1" l="1"/>
  <c r="C655" i="1"/>
  <c r="G227" i="1"/>
  <c r="J226" i="1"/>
  <c r="K227" i="1"/>
  <c r="R226" i="1"/>
  <c r="C661" i="2"/>
  <c r="I660" i="2"/>
  <c r="T659" i="2"/>
  <c r="F230" i="2"/>
  <c r="N230" i="2"/>
  <c r="Q229" i="2"/>
  <c r="S229" i="2"/>
  <c r="M660" i="2"/>
  <c r="D661" i="2"/>
  <c r="O660" i="2"/>
  <c r="E661" i="2"/>
  <c r="H660" i="2"/>
  <c r="E655" i="1"/>
  <c r="H654" i="1"/>
  <c r="O654" i="1"/>
  <c r="M654" i="1"/>
  <c r="D655" i="1"/>
  <c r="C656" i="1" l="1"/>
  <c r="I655" i="1"/>
  <c r="Q226" i="1"/>
  <c r="S226" i="1"/>
  <c r="F227" i="1"/>
  <c r="N227" i="1"/>
  <c r="T660" i="2"/>
  <c r="P230" i="2"/>
  <c r="L230" i="2"/>
  <c r="B230" i="2"/>
  <c r="C662" i="2"/>
  <c r="I661" i="2"/>
  <c r="O661" i="2"/>
  <c r="M661" i="2"/>
  <c r="D662" i="2"/>
  <c r="E662" i="2"/>
  <c r="H661" i="2"/>
  <c r="M655" i="1"/>
  <c r="D656" i="1"/>
  <c r="I656" i="1" s="1"/>
  <c r="E656" i="1"/>
  <c r="H655" i="1"/>
  <c r="O655" i="1"/>
  <c r="T654" i="1"/>
  <c r="C657" i="1" l="1"/>
  <c r="L227" i="1"/>
  <c r="P227" i="1"/>
  <c r="B227" i="1"/>
  <c r="C663" i="2"/>
  <c r="I662" i="2"/>
  <c r="G231" i="2"/>
  <c r="R230" i="2"/>
  <c r="J230" i="2"/>
  <c r="K231" i="2"/>
  <c r="E663" i="2"/>
  <c r="H662" i="2"/>
  <c r="O662" i="2"/>
  <c r="M662" i="2"/>
  <c r="D663" i="2"/>
  <c r="I663" i="2" s="1"/>
  <c r="T661" i="2"/>
  <c r="T655" i="1"/>
  <c r="O656" i="1"/>
  <c r="E657" i="1"/>
  <c r="H656" i="1"/>
  <c r="M656" i="1"/>
  <c r="D657" i="1"/>
  <c r="K228" i="1" l="1"/>
  <c r="R227" i="1"/>
  <c r="G228" i="1"/>
  <c r="J227" i="1"/>
  <c r="C658" i="1"/>
  <c r="I657" i="1"/>
  <c r="S230" i="2"/>
  <c r="Q230" i="2"/>
  <c r="N231" i="2"/>
  <c r="F231" i="2"/>
  <c r="C664" i="2"/>
  <c r="T662" i="2"/>
  <c r="O663" i="2"/>
  <c r="M663" i="2"/>
  <c r="D664" i="2"/>
  <c r="E664" i="2"/>
  <c r="H663" i="2"/>
  <c r="M657" i="1"/>
  <c r="D658" i="1"/>
  <c r="I658" i="1" s="1"/>
  <c r="E658" i="1"/>
  <c r="H657" i="1"/>
  <c r="T656" i="1"/>
  <c r="O657" i="1"/>
  <c r="Q227" i="1" l="1"/>
  <c r="S227" i="1"/>
  <c r="C659" i="1"/>
  <c r="N228" i="1"/>
  <c r="F228" i="1"/>
  <c r="T663" i="2"/>
  <c r="L231" i="2"/>
  <c r="P231" i="2"/>
  <c r="B231" i="2"/>
  <c r="C665" i="2"/>
  <c r="I664" i="2"/>
  <c r="M664" i="2"/>
  <c r="D665" i="2"/>
  <c r="I665" i="2" s="1"/>
  <c r="E665" i="2"/>
  <c r="H664" i="2"/>
  <c r="O664" i="2"/>
  <c r="T657" i="1"/>
  <c r="M658" i="1"/>
  <c r="D659" i="1"/>
  <c r="I659" i="1" s="1"/>
  <c r="E659" i="1"/>
  <c r="H658" i="1"/>
  <c r="O658" i="1"/>
  <c r="T658" i="1" s="1"/>
  <c r="T664" i="2" l="1"/>
  <c r="L228" i="1"/>
  <c r="P228" i="1"/>
  <c r="B228" i="1"/>
  <c r="C660" i="1"/>
  <c r="C666" i="2"/>
  <c r="G232" i="2"/>
  <c r="J231" i="2"/>
  <c r="R231" i="2"/>
  <c r="K232" i="2"/>
  <c r="M665" i="2"/>
  <c r="D666" i="2"/>
  <c r="E666" i="2"/>
  <c r="H665" i="2"/>
  <c r="O665" i="2"/>
  <c r="T665" i="2" s="1"/>
  <c r="E660" i="1"/>
  <c r="H659" i="1"/>
  <c r="M659" i="1"/>
  <c r="D660" i="1"/>
  <c r="I660" i="1" s="1"/>
  <c r="O659" i="1"/>
  <c r="C661" i="1" l="1"/>
  <c r="K229" i="1"/>
  <c r="R228" i="1"/>
  <c r="G229" i="1"/>
  <c r="J228" i="1"/>
  <c r="Q231" i="2"/>
  <c r="S231" i="2"/>
  <c r="C667" i="2"/>
  <c r="F232" i="2"/>
  <c r="N232" i="2"/>
  <c r="I666" i="2"/>
  <c r="M666" i="2"/>
  <c r="D667" i="2"/>
  <c r="E667" i="2"/>
  <c r="H666" i="2"/>
  <c r="O666" i="2"/>
  <c r="T659" i="1"/>
  <c r="O660" i="1"/>
  <c r="E661" i="1"/>
  <c r="H660" i="1"/>
  <c r="M660" i="1"/>
  <c r="D661" i="1"/>
  <c r="C662" i="1" l="1"/>
  <c r="F229" i="1"/>
  <c r="N229" i="1"/>
  <c r="I661" i="1"/>
  <c r="S228" i="1"/>
  <c r="Q228" i="1"/>
  <c r="T666" i="2"/>
  <c r="C668" i="2"/>
  <c r="L232" i="2"/>
  <c r="P232" i="2"/>
  <c r="B232" i="2"/>
  <c r="I667" i="2"/>
  <c r="M667" i="2"/>
  <c r="D668" i="2"/>
  <c r="O667" i="2"/>
  <c r="E668" i="2"/>
  <c r="H667" i="2"/>
  <c r="T660" i="1"/>
  <c r="O661" i="1"/>
  <c r="M661" i="1"/>
  <c r="D662" i="1"/>
  <c r="I662" i="1" s="1"/>
  <c r="E662" i="1"/>
  <c r="H661" i="1"/>
  <c r="L229" i="1" l="1"/>
  <c r="P229" i="1"/>
  <c r="B229" i="1"/>
  <c r="C663" i="1"/>
  <c r="T667" i="2"/>
  <c r="C669" i="2"/>
  <c r="J232" i="2"/>
  <c r="G233" i="2"/>
  <c r="K233" i="2"/>
  <c r="R232" i="2"/>
  <c r="I668" i="2"/>
  <c r="M668" i="2"/>
  <c r="D669" i="2"/>
  <c r="E669" i="2"/>
  <c r="H668" i="2"/>
  <c r="O668" i="2"/>
  <c r="T668" i="2" s="1"/>
  <c r="O662" i="1"/>
  <c r="E663" i="1"/>
  <c r="H662" i="1"/>
  <c r="M662" i="1"/>
  <c r="D663" i="1"/>
  <c r="T661" i="1"/>
  <c r="I663" i="1" l="1"/>
  <c r="K230" i="1"/>
  <c r="R229" i="1"/>
  <c r="G230" i="1"/>
  <c r="J229" i="1"/>
  <c r="C664" i="1"/>
  <c r="I669" i="2"/>
  <c r="N233" i="2"/>
  <c r="F233" i="2"/>
  <c r="C670" i="2"/>
  <c r="Q232" i="2"/>
  <c r="S232" i="2"/>
  <c r="O669" i="2"/>
  <c r="M669" i="2"/>
  <c r="D670" i="2"/>
  <c r="E670" i="2"/>
  <c r="H669" i="2"/>
  <c r="M663" i="1"/>
  <c r="D664" i="1"/>
  <c r="I664" i="1" s="1"/>
  <c r="T662" i="1"/>
  <c r="E664" i="1"/>
  <c r="H663" i="1"/>
  <c r="O663" i="1"/>
  <c r="C665" i="1" l="1"/>
  <c r="Q229" i="1"/>
  <c r="S229" i="1"/>
  <c r="N230" i="1"/>
  <c r="F230" i="1"/>
  <c r="T669" i="2"/>
  <c r="P233" i="2"/>
  <c r="L233" i="2"/>
  <c r="B233" i="2"/>
  <c r="C671" i="2"/>
  <c r="I670" i="2"/>
  <c r="E671" i="2"/>
  <c r="H670" i="2"/>
  <c r="O670" i="2"/>
  <c r="M670" i="2"/>
  <c r="D671" i="2"/>
  <c r="T663" i="1"/>
  <c r="M664" i="1"/>
  <c r="D665" i="1"/>
  <c r="I665" i="1" s="1"/>
  <c r="E665" i="1"/>
  <c r="H664" i="1"/>
  <c r="O664" i="1"/>
  <c r="C666" i="1" l="1"/>
  <c r="L230" i="1"/>
  <c r="P230" i="1"/>
  <c r="B230" i="1"/>
  <c r="I671" i="2"/>
  <c r="C672" i="2"/>
  <c r="K234" i="2"/>
  <c r="G234" i="2"/>
  <c r="J233" i="2"/>
  <c r="R233" i="2"/>
  <c r="T670" i="2"/>
  <c r="M671" i="2"/>
  <c r="D672" i="2"/>
  <c r="I672" i="2" s="1"/>
  <c r="O671" i="2"/>
  <c r="E672" i="2"/>
  <c r="H671" i="2"/>
  <c r="T664" i="1"/>
  <c r="E666" i="1"/>
  <c r="H665" i="1"/>
  <c r="M665" i="1"/>
  <c r="D666" i="1"/>
  <c r="O665" i="1"/>
  <c r="C667" i="1" l="1"/>
  <c r="G231" i="1"/>
  <c r="J230" i="1"/>
  <c r="K231" i="1"/>
  <c r="R230" i="1"/>
  <c r="I666" i="1"/>
  <c r="T671" i="2"/>
  <c r="Q233" i="2"/>
  <c r="S233" i="2"/>
  <c r="F234" i="2"/>
  <c r="N234" i="2"/>
  <c r="C673" i="2"/>
  <c r="O672" i="2"/>
  <c r="M672" i="2"/>
  <c r="D673" i="2"/>
  <c r="E673" i="2"/>
  <c r="H672" i="2"/>
  <c r="T665" i="1"/>
  <c r="M666" i="1"/>
  <c r="D667" i="1"/>
  <c r="E667" i="1"/>
  <c r="H666" i="1"/>
  <c r="O666" i="1"/>
  <c r="Q230" i="1" l="1"/>
  <c r="S230" i="1"/>
  <c r="N231" i="1"/>
  <c r="F231" i="1"/>
  <c r="C668" i="1"/>
  <c r="I667" i="1"/>
  <c r="T672" i="2"/>
  <c r="C674" i="2"/>
  <c r="I673" i="2"/>
  <c r="L234" i="2"/>
  <c r="P234" i="2"/>
  <c r="B234" i="2"/>
  <c r="M673" i="2"/>
  <c r="D674" i="2"/>
  <c r="O673" i="2"/>
  <c r="E674" i="2"/>
  <c r="H673" i="2"/>
  <c r="M667" i="1"/>
  <c r="D668" i="1"/>
  <c r="E668" i="1"/>
  <c r="H667" i="1"/>
  <c r="O667" i="1"/>
  <c r="T666" i="1"/>
  <c r="C669" i="1" l="1"/>
  <c r="I668" i="1"/>
  <c r="L231" i="1"/>
  <c r="P231" i="1"/>
  <c r="B231" i="1"/>
  <c r="T673" i="2"/>
  <c r="C675" i="2"/>
  <c r="J234" i="2"/>
  <c r="R234" i="2"/>
  <c r="G235" i="2"/>
  <c r="K235" i="2"/>
  <c r="I674" i="2"/>
  <c r="E675" i="2"/>
  <c r="H674" i="2"/>
  <c r="O674" i="2"/>
  <c r="M674" i="2"/>
  <c r="D675" i="2"/>
  <c r="T667" i="1"/>
  <c r="E669" i="1"/>
  <c r="H668" i="1"/>
  <c r="O668" i="1"/>
  <c r="M668" i="1"/>
  <c r="D669" i="1"/>
  <c r="K232" i="1" l="1"/>
  <c r="J231" i="1"/>
  <c r="R231" i="1"/>
  <c r="G232" i="1"/>
  <c r="C670" i="1"/>
  <c r="I669" i="1"/>
  <c r="N235" i="2"/>
  <c r="F235" i="2"/>
  <c r="C676" i="2"/>
  <c r="Q234" i="2"/>
  <c r="S234" i="2"/>
  <c r="I675" i="2"/>
  <c r="O675" i="2"/>
  <c r="T674" i="2"/>
  <c r="M675" i="2"/>
  <c r="D676" i="2"/>
  <c r="E676" i="2"/>
  <c r="H675" i="2"/>
  <c r="M669" i="1"/>
  <c r="D670" i="1"/>
  <c r="I670" i="1" s="1"/>
  <c r="E670" i="1"/>
  <c r="H669" i="1"/>
  <c r="O669" i="1"/>
  <c r="T668" i="1"/>
  <c r="C671" i="1" l="1"/>
  <c r="Q231" i="1"/>
  <c r="S231" i="1"/>
  <c r="F232" i="1"/>
  <c r="N232" i="1"/>
  <c r="T675" i="2"/>
  <c r="C677" i="2"/>
  <c r="I676" i="2"/>
  <c r="P235" i="2"/>
  <c r="L235" i="2"/>
  <c r="B235" i="2"/>
  <c r="O676" i="2"/>
  <c r="E677" i="2"/>
  <c r="H676" i="2"/>
  <c r="M676" i="2"/>
  <c r="D677" i="2"/>
  <c r="O670" i="1"/>
  <c r="E671" i="1"/>
  <c r="H670" i="1"/>
  <c r="T669" i="1"/>
  <c r="M670" i="1"/>
  <c r="D671" i="1"/>
  <c r="I671" i="1" s="1"/>
  <c r="L232" i="1" l="1"/>
  <c r="P232" i="1"/>
  <c r="B232" i="1"/>
  <c r="C672" i="1"/>
  <c r="C678" i="2"/>
  <c r="T676" i="2"/>
  <c r="I677" i="2"/>
  <c r="R235" i="2"/>
  <c r="G236" i="2"/>
  <c r="J235" i="2"/>
  <c r="K236" i="2"/>
  <c r="O677" i="2"/>
  <c r="E678" i="2"/>
  <c r="H677" i="2"/>
  <c r="M677" i="2"/>
  <c r="D678" i="2"/>
  <c r="O671" i="1"/>
  <c r="T670" i="1"/>
  <c r="E672" i="1"/>
  <c r="H671" i="1"/>
  <c r="M671" i="1"/>
  <c r="D672" i="1"/>
  <c r="I672" i="1" l="1"/>
  <c r="C673" i="1"/>
  <c r="J232" i="1"/>
  <c r="K233" i="1"/>
  <c r="R232" i="1"/>
  <c r="G233" i="1"/>
  <c r="Q235" i="2"/>
  <c r="S235" i="2"/>
  <c r="C679" i="2"/>
  <c r="I678" i="2"/>
  <c r="N236" i="2"/>
  <c r="F236" i="2"/>
  <c r="E679" i="2"/>
  <c r="H678" i="2"/>
  <c r="M678" i="2"/>
  <c r="D679" i="2"/>
  <c r="T677" i="2"/>
  <c r="O678" i="2"/>
  <c r="O672" i="1"/>
  <c r="T671" i="1"/>
  <c r="M672" i="1"/>
  <c r="D673" i="1"/>
  <c r="I673" i="1" s="1"/>
  <c r="E673" i="1"/>
  <c r="H672" i="1"/>
  <c r="C674" i="1" l="1"/>
  <c r="Q232" i="1"/>
  <c r="S232" i="1"/>
  <c r="F233" i="1"/>
  <c r="N233" i="1"/>
  <c r="C680" i="2"/>
  <c r="P236" i="2"/>
  <c r="L236" i="2"/>
  <c r="B236" i="2"/>
  <c r="I679" i="2"/>
  <c r="O679" i="2"/>
  <c r="E680" i="2"/>
  <c r="H679" i="2"/>
  <c r="T678" i="2"/>
  <c r="M679" i="2"/>
  <c r="D680" i="2"/>
  <c r="O673" i="1"/>
  <c r="E674" i="1"/>
  <c r="H673" i="1"/>
  <c r="T672" i="1"/>
  <c r="M673" i="1"/>
  <c r="D674" i="1"/>
  <c r="C675" i="1" l="1"/>
  <c r="P233" i="1"/>
  <c r="L233" i="1"/>
  <c r="B233" i="1"/>
  <c r="I674" i="1"/>
  <c r="R236" i="2"/>
  <c r="K237" i="2"/>
  <c r="J236" i="2"/>
  <c r="G237" i="2"/>
  <c r="C681" i="2"/>
  <c r="I680" i="2"/>
  <c r="T679" i="2"/>
  <c r="O680" i="2"/>
  <c r="E681" i="2"/>
  <c r="H680" i="2"/>
  <c r="M680" i="2"/>
  <c r="D681" i="2"/>
  <c r="T673" i="1"/>
  <c r="M674" i="1"/>
  <c r="D675" i="1"/>
  <c r="I675" i="1" s="1"/>
  <c r="O674" i="1"/>
  <c r="E675" i="1"/>
  <c r="H674" i="1"/>
  <c r="C676" i="1" l="1"/>
  <c r="K234" i="1"/>
  <c r="G234" i="1"/>
  <c r="R233" i="1"/>
  <c r="J233" i="1"/>
  <c r="Q236" i="2"/>
  <c r="S236" i="2"/>
  <c r="I681" i="2"/>
  <c r="C682" i="2"/>
  <c r="N237" i="2"/>
  <c r="F237" i="2"/>
  <c r="M681" i="2"/>
  <c r="D682" i="2"/>
  <c r="T680" i="2"/>
  <c r="O681" i="2"/>
  <c r="E682" i="2"/>
  <c r="H681" i="2"/>
  <c r="T674" i="1"/>
  <c r="M675" i="1"/>
  <c r="D676" i="1"/>
  <c r="I676" i="1" s="1"/>
  <c r="O675" i="1"/>
  <c r="E676" i="1"/>
  <c r="H675" i="1"/>
  <c r="N234" i="1" l="1"/>
  <c r="F234" i="1"/>
  <c r="C677" i="1"/>
  <c r="S233" i="1"/>
  <c r="Q233" i="1"/>
  <c r="I682" i="2"/>
  <c r="L237" i="2"/>
  <c r="P237" i="2"/>
  <c r="B237" i="2"/>
  <c r="T681" i="2"/>
  <c r="C683" i="2"/>
  <c r="O682" i="2"/>
  <c r="E683" i="2"/>
  <c r="H682" i="2"/>
  <c r="M682" i="2"/>
  <c r="D683" i="2"/>
  <c r="E677" i="1"/>
  <c r="H676" i="1"/>
  <c r="T675" i="1"/>
  <c r="O676" i="1"/>
  <c r="M676" i="1"/>
  <c r="D677" i="1"/>
  <c r="I677" i="1" s="1"/>
  <c r="C678" i="1" l="1"/>
  <c r="L234" i="1"/>
  <c r="P234" i="1"/>
  <c r="B234" i="1"/>
  <c r="C684" i="2"/>
  <c r="I683" i="2"/>
  <c r="K238" i="2"/>
  <c r="G238" i="2"/>
  <c r="R237" i="2"/>
  <c r="J237" i="2"/>
  <c r="O683" i="2"/>
  <c r="E684" i="2"/>
  <c r="H683" i="2"/>
  <c r="T682" i="2"/>
  <c r="M683" i="2"/>
  <c r="D684" i="2"/>
  <c r="T676" i="1"/>
  <c r="E678" i="1"/>
  <c r="H677" i="1"/>
  <c r="O677" i="1"/>
  <c r="M677" i="1"/>
  <c r="D678" i="1"/>
  <c r="I678" i="1" s="1"/>
  <c r="J234" i="1" l="1"/>
  <c r="K235" i="1"/>
  <c r="R234" i="1"/>
  <c r="G235" i="1"/>
  <c r="C679" i="1"/>
  <c r="Q237" i="2"/>
  <c r="S237" i="2"/>
  <c r="C685" i="2"/>
  <c r="F238" i="2"/>
  <c r="N238" i="2"/>
  <c r="I684" i="2"/>
  <c r="M684" i="2"/>
  <c r="D685" i="2"/>
  <c r="T683" i="2"/>
  <c r="E685" i="2"/>
  <c r="H684" i="2"/>
  <c r="O684" i="2"/>
  <c r="O678" i="1"/>
  <c r="M678" i="1"/>
  <c r="D679" i="1"/>
  <c r="I679" i="1" s="1"/>
  <c r="E679" i="1"/>
  <c r="H678" i="1"/>
  <c r="T677" i="1"/>
  <c r="S234" i="1" l="1"/>
  <c r="Q234" i="1"/>
  <c r="F235" i="1"/>
  <c r="N235" i="1"/>
  <c r="C680" i="1"/>
  <c r="I685" i="2"/>
  <c r="L238" i="2"/>
  <c r="P238" i="2"/>
  <c r="B238" i="2"/>
  <c r="T684" i="2"/>
  <c r="C686" i="2"/>
  <c r="O685" i="2"/>
  <c r="M685" i="2"/>
  <c r="D686" i="2"/>
  <c r="E686" i="2"/>
  <c r="H685" i="2"/>
  <c r="O679" i="1"/>
  <c r="E680" i="1"/>
  <c r="H679" i="1"/>
  <c r="M679" i="1"/>
  <c r="D680" i="1"/>
  <c r="T678" i="1"/>
  <c r="I680" i="1" l="1"/>
  <c r="C681" i="1"/>
  <c r="L235" i="1"/>
  <c r="P235" i="1"/>
  <c r="B235" i="1"/>
  <c r="I686" i="2"/>
  <c r="J238" i="2"/>
  <c r="G239" i="2"/>
  <c r="K239" i="2"/>
  <c r="R238" i="2"/>
  <c r="C687" i="2"/>
  <c r="O686" i="2"/>
  <c r="M686" i="2"/>
  <c r="D687" i="2"/>
  <c r="I687" i="2" s="1"/>
  <c r="E687" i="2"/>
  <c r="H686" i="2"/>
  <c r="T685" i="2"/>
  <c r="M680" i="1"/>
  <c r="D681" i="1"/>
  <c r="T679" i="1"/>
  <c r="E681" i="1"/>
  <c r="H680" i="1"/>
  <c r="O680" i="1"/>
  <c r="K236" i="1" l="1"/>
  <c r="G236" i="1"/>
  <c r="J235" i="1"/>
  <c r="R235" i="1"/>
  <c r="I681" i="1"/>
  <c r="C682" i="1"/>
  <c r="F239" i="2"/>
  <c r="N239" i="2"/>
  <c r="C688" i="2"/>
  <c r="Q238" i="2"/>
  <c r="S238" i="2"/>
  <c r="M687" i="2"/>
  <c r="D688" i="2"/>
  <c r="I688" i="2" s="1"/>
  <c r="O687" i="2"/>
  <c r="T686" i="2"/>
  <c r="E688" i="2"/>
  <c r="H687" i="2"/>
  <c r="T680" i="1"/>
  <c r="E682" i="1"/>
  <c r="H681" i="1"/>
  <c r="O681" i="1"/>
  <c r="M681" i="1"/>
  <c r="D682" i="1"/>
  <c r="T687" i="2" l="1"/>
  <c r="C683" i="1"/>
  <c r="Q235" i="1"/>
  <c r="S235" i="1"/>
  <c r="N236" i="1"/>
  <c r="F236" i="1"/>
  <c r="I682" i="1"/>
  <c r="C689" i="2"/>
  <c r="P239" i="2"/>
  <c r="L239" i="2"/>
  <c r="B239" i="2"/>
  <c r="M688" i="2"/>
  <c r="D689" i="2"/>
  <c r="O688" i="2"/>
  <c r="E689" i="2"/>
  <c r="H688" i="2"/>
  <c r="T681" i="1"/>
  <c r="O682" i="1"/>
  <c r="M682" i="1"/>
  <c r="D683" i="1"/>
  <c r="E683" i="1"/>
  <c r="H682" i="1"/>
  <c r="P236" i="1" l="1"/>
  <c r="L236" i="1"/>
  <c r="B236" i="1"/>
  <c r="C684" i="1"/>
  <c r="I683" i="1"/>
  <c r="C690" i="2"/>
  <c r="K240" i="2"/>
  <c r="G240" i="2"/>
  <c r="R239" i="2"/>
  <c r="J239" i="2"/>
  <c r="I689" i="2"/>
  <c r="T688" i="2"/>
  <c r="M689" i="2"/>
  <c r="D690" i="2"/>
  <c r="I690" i="2" s="1"/>
  <c r="E690" i="2"/>
  <c r="H689" i="2"/>
  <c r="O689" i="2"/>
  <c r="E684" i="1"/>
  <c r="H683" i="1"/>
  <c r="M683" i="1"/>
  <c r="D684" i="1"/>
  <c r="I684" i="1" s="1"/>
  <c r="O683" i="1"/>
  <c r="T682" i="1"/>
  <c r="T689" i="2" l="1"/>
  <c r="C685" i="1"/>
  <c r="K237" i="1"/>
  <c r="R236" i="1"/>
  <c r="G237" i="1"/>
  <c r="J236" i="1"/>
  <c r="N240" i="2"/>
  <c r="F240" i="2"/>
  <c r="C691" i="2"/>
  <c r="S239" i="2"/>
  <c r="Q239" i="2"/>
  <c r="E691" i="2"/>
  <c r="H690" i="2"/>
  <c r="M690" i="2"/>
  <c r="D691" i="2"/>
  <c r="I691" i="2" s="1"/>
  <c r="O690" i="2"/>
  <c r="E685" i="1"/>
  <c r="H684" i="1"/>
  <c r="O684" i="1"/>
  <c r="T683" i="1"/>
  <c r="M684" i="1"/>
  <c r="D685" i="1"/>
  <c r="T690" i="2" l="1"/>
  <c r="C686" i="1"/>
  <c r="I685" i="1"/>
  <c r="Q236" i="1"/>
  <c r="S236" i="1"/>
  <c r="N237" i="1"/>
  <c r="F237" i="1"/>
  <c r="C692" i="2"/>
  <c r="P240" i="2"/>
  <c r="L240" i="2"/>
  <c r="B240" i="2"/>
  <c r="O691" i="2"/>
  <c r="M691" i="2"/>
  <c r="D692" i="2"/>
  <c r="E692" i="2"/>
  <c r="H691" i="2"/>
  <c r="T684" i="1"/>
  <c r="M685" i="1"/>
  <c r="D686" i="1"/>
  <c r="I686" i="1" s="1"/>
  <c r="O685" i="1"/>
  <c r="E686" i="1"/>
  <c r="H685" i="1"/>
  <c r="P237" i="1" l="1"/>
  <c r="L237" i="1"/>
  <c r="B237" i="1"/>
  <c r="C687" i="1"/>
  <c r="T691" i="2"/>
  <c r="I692" i="2"/>
  <c r="J240" i="2"/>
  <c r="K241" i="2"/>
  <c r="G241" i="2"/>
  <c r="R240" i="2"/>
  <c r="C693" i="2"/>
  <c r="E693" i="2"/>
  <c r="H692" i="2"/>
  <c r="M692" i="2"/>
  <c r="D693" i="2"/>
  <c r="O692" i="2"/>
  <c r="O686" i="1"/>
  <c r="E687" i="1"/>
  <c r="H686" i="1"/>
  <c r="T685" i="1"/>
  <c r="M686" i="1"/>
  <c r="D687" i="1"/>
  <c r="T692" i="2" l="1"/>
  <c r="C688" i="1"/>
  <c r="J237" i="1"/>
  <c r="K238" i="1"/>
  <c r="R237" i="1"/>
  <c r="G238" i="1"/>
  <c r="I687" i="1"/>
  <c r="N241" i="2"/>
  <c r="F241" i="2"/>
  <c r="Q240" i="2"/>
  <c r="S240" i="2"/>
  <c r="C694" i="2"/>
  <c r="I693" i="2"/>
  <c r="M693" i="2"/>
  <c r="D694" i="2"/>
  <c r="O693" i="2"/>
  <c r="E694" i="2"/>
  <c r="H693" i="2"/>
  <c r="T686" i="1"/>
  <c r="M687" i="1"/>
  <c r="D688" i="1"/>
  <c r="I688" i="1" s="1"/>
  <c r="O687" i="1"/>
  <c r="E688" i="1"/>
  <c r="H687" i="1"/>
  <c r="T687" i="1" l="1"/>
  <c r="T693" i="2"/>
  <c r="S237" i="1"/>
  <c r="Q237" i="1"/>
  <c r="C689" i="1"/>
  <c r="F238" i="1"/>
  <c r="N238" i="1"/>
  <c r="C695" i="2"/>
  <c r="P241" i="2"/>
  <c r="L241" i="2"/>
  <c r="B241" i="2"/>
  <c r="I694" i="2"/>
  <c r="E695" i="2"/>
  <c r="H694" i="2"/>
  <c r="M694" i="2"/>
  <c r="D695" i="2"/>
  <c r="O694" i="2"/>
  <c r="H688" i="1"/>
  <c r="E689" i="1"/>
  <c r="O688" i="1"/>
  <c r="D689" i="1"/>
  <c r="I689" i="1" s="1"/>
  <c r="M688" i="1"/>
  <c r="L238" i="1" l="1"/>
  <c r="P238" i="1"/>
  <c r="B238" i="1"/>
  <c r="C690" i="1"/>
  <c r="T694" i="2"/>
  <c r="C696" i="2"/>
  <c r="G242" i="2"/>
  <c r="R241" i="2"/>
  <c r="J241" i="2"/>
  <c r="K242" i="2"/>
  <c r="I695" i="2"/>
  <c r="M695" i="2"/>
  <c r="D696" i="2"/>
  <c r="O695" i="2"/>
  <c r="E696" i="2"/>
  <c r="H695" i="2"/>
  <c r="O689" i="1"/>
  <c r="H689" i="1"/>
  <c r="E690" i="1"/>
  <c r="D690" i="1"/>
  <c r="M689" i="1"/>
  <c r="T688" i="1"/>
  <c r="C691" i="1" l="1"/>
  <c r="I690" i="1"/>
  <c r="K239" i="1"/>
  <c r="R238" i="1"/>
  <c r="J238" i="1"/>
  <c r="G239" i="1"/>
  <c r="T695" i="2"/>
  <c r="I696" i="2"/>
  <c r="Q241" i="2"/>
  <c r="S241" i="2"/>
  <c r="C697" i="2"/>
  <c r="N242" i="2"/>
  <c r="F242" i="2"/>
  <c r="E697" i="2"/>
  <c r="H696" i="2"/>
  <c r="O696" i="2"/>
  <c r="M696" i="2"/>
  <c r="D697" i="2"/>
  <c r="T689" i="1"/>
  <c r="H690" i="1"/>
  <c r="E691" i="1"/>
  <c r="O690" i="1"/>
  <c r="D691" i="1"/>
  <c r="M690" i="1"/>
  <c r="C692" i="1" l="1"/>
  <c r="N239" i="1"/>
  <c r="F239" i="1"/>
  <c r="Q238" i="1"/>
  <c r="S238" i="1"/>
  <c r="I691" i="1"/>
  <c r="C698" i="2"/>
  <c r="I697" i="2"/>
  <c r="L242" i="2"/>
  <c r="P242" i="2"/>
  <c r="B242" i="2"/>
  <c r="M697" i="2"/>
  <c r="D698" i="2"/>
  <c r="E698" i="2"/>
  <c r="H697" i="2"/>
  <c r="O697" i="2"/>
  <c r="T697" i="2" s="1"/>
  <c r="T696" i="2"/>
  <c r="T690" i="1"/>
  <c r="O691" i="1"/>
  <c r="H691" i="1"/>
  <c r="E692" i="1"/>
  <c r="D692" i="1"/>
  <c r="M691" i="1"/>
  <c r="C693" i="1" l="1"/>
  <c r="L239" i="1"/>
  <c r="P239" i="1"/>
  <c r="B239" i="1"/>
  <c r="I692" i="1"/>
  <c r="C699" i="2"/>
  <c r="I698" i="2"/>
  <c r="J242" i="2"/>
  <c r="K243" i="2"/>
  <c r="R242" i="2"/>
  <c r="G243" i="2"/>
  <c r="E699" i="2"/>
  <c r="H698" i="2"/>
  <c r="M698" i="2"/>
  <c r="D699" i="2"/>
  <c r="I699" i="2" s="1"/>
  <c r="O698" i="2"/>
  <c r="D693" i="1"/>
  <c r="I693" i="1" s="1"/>
  <c r="M692" i="1"/>
  <c r="T691" i="1"/>
  <c r="H692" i="1"/>
  <c r="E693" i="1"/>
  <c r="O692" i="1"/>
  <c r="C694" i="1" l="1"/>
  <c r="K240" i="1"/>
  <c r="G240" i="1"/>
  <c r="J239" i="1"/>
  <c r="R239" i="1"/>
  <c r="T698" i="2"/>
  <c r="C700" i="2"/>
  <c r="S242" i="2"/>
  <c r="Q242" i="2"/>
  <c r="N243" i="2"/>
  <c r="F243" i="2"/>
  <c r="M699" i="2"/>
  <c r="D700" i="2"/>
  <c r="I700" i="2" s="1"/>
  <c r="O699" i="2"/>
  <c r="E700" i="2"/>
  <c r="H699" i="2"/>
  <c r="T692" i="1"/>
  <c r="O693" i="1"/>
  <c r="H693" i="1"/>
  <c r="E694" i="1"/>
  <c r="D694" i="1"/>
  <c r="I694" i="1" s="1"/>
  <c r="M693" i="1"/>
  <c r="T699" i="2" l="1"/>
  <c r="N240" i="1"/>
  <c r="F240" i="1"/>
  <c r="C695" i="1"/>
  <c r="S239" i="1"/>
  <c r="Q239" i="1"/>
  <c r="C701" i="2"/>
  <c r="P243" i="2"/>
  <c r="L243" i="2"/>
  <c r="B243" i="2"/>
  <c r="O700" i="2"/>
  <c r="E701" i="2"/>
  <c r="H700" i="2"/>
  <c r="M700" i="2"/>
  <c r="D701" i="2"/>
  <c r="D695" i="1"/>
  <c r="M694" i="1"/>
  <c r="T693" i="1"/>
  <c r="H694" i="1"/>
  <c r="E695" i="1"/>
  <c r="O694" i="1"/>
  <c r="T694" i="1" s="1"/>
  <c r="L240" i="1" l="1"/>
  <c r="P240" i="1"/>
  <c r="B240" i="1"/>
  <c r="C696" i="1"/>
  <c r="I695" i="1"/>
  <c r="C702" i="2"/>
  <c r="J243" i="2"/>
  <c r="R243" i="2"/>
  <c r="K244" i="2"/>
  <c r="G244" i="2"/>
  <c r="I701" i="2"/>
  <c r="E702" i="2"/>
  <c r="H701" i="2"/>
  <c r="M701" i="2"/>
  <c r="D702" i="2"/>
  <c r="I702" i="2" s="1"/>
  <c r="T700" i="2"/>
  <c r="O701" i="2"/>
  <c r="H695" i="1"/>
  <c r="E696" i="1"/>
  <c r="O695" i="1"/>
  <c r="D696" i="1"/>
  <c r="M695" i="1"/>
  <c r="C697" i="1" l="1"/>
  <c r="T695" i="1"/>
  <c r="K241" i="1"/>
  <c r="R240" i="1"/>
  <c r="G241" i="1"/>
  <c r="J240" i="1"/>
  <c r="I696" i="1"/>
  <c r="T701" i="2"/>
  <c r="S243" i="2"/>
  <c r="Q243" i="2"/>
  <c r="N244" i="2"/>
  <c r="F244" i="2"/>
  <c r="C703" i="2"/>
  <c r="M702" i="2"/>
  <c r="D703" i="2"/>
  <c r="O702" i="2"/>
  <c r="E703" i="2"/>
  <c r="H702" i="2"/>
  <c r="O696" i="1"/>
  <c r="D697" i="1"/>
  <c r="M696" i="1"/>
  <c r="H696" i="1"/>
  <c r="E697" i="1"/>
  <c r="I697" i="1" l="1"/>
  <c r="S240" i="1"/>
  <c r="Q240" i="1"/>
  <c r="C698" i="1"/>
  <c r="N241" i="1"/>
  <c r="F241" i="1"/>
  <c r="T702" i="2"/>
  <c r="C704" i="2"/>
  <c r="I703" i="2"/>
  <c r="P244" i="2"/>
  <c r="L244" i="2"/>
  <c r="B244" i="2"/>
  <c r="M703" i="2"/>
  <c r="D704" i="2"/>
  <c r="E704" i="2"/>
  <c r="H703" i="2"/>
  <c r="O703" i="2"/>
  <c r="T696" i="1"/>
  <c r="H697" i="1"/>
  <c r="E698" i="1"/>
  <c r="O697" i="1"/>
  <c r="D698" i="1"/>
  <c r="I698" i="1" s="1"/>
  <c r="M697" i="1"/>
  <c r="T703" i="2" l="1"/>
  <c r="C699" i="1"/>
  <c r="L241" i="1"/>
  <c r="P241" i="1"/>
  <c r="B241" i="1"/>
  <c r="C705" i="2"/>
  <c r="I704" i="2"/>
  <c r="J244" i="2"/>
  <c r="G245" i="2"/>
  <c r="R244" i="2"/>
  <c r="K245" i="2"/>
  <c r="O704" i="2"/>
  <c r="E705" i="2"/>
  <c r="H704" i="2"/>
  <c r="M704" i="2"/>
  <c r="D705" i="2"/>
  <c r="T697" i="1"/>
  <c r="O698" i="1"/>
  <c r="D699" i="1"/>
  <c r="M698" i="1"/>
  <c r="H698" i="1"/>
  <c r="E699" i="1"/>
  <c r="I699" i="1" l="1"/>
  <c r="J241" i="1"/>
  <c r="K242" i="1"/>
  <c r="R241" i="1"/>
  <c r="G242" i="1"/>
  <c r="C700" i="1"/>
  <c r="T704" i="2"/>
  <c r="I705" i="2"/>
  <c r="N245" i="2"/>
  <c r="F245" i="2"/>
  <c r="Q244" i="2"/>
  <c r="S244" i="2"/>
  <c r="C706" i="2"/>
  <c r="O705" i="2"/>
  <c r="M705" i="2"/>
  <c r="D706" i="2"/>
  <c r="E706" i="2"/>
  <c r="H705" i="2"/>
  <c r="H699" i="1"/>
  <c r="E700" i="1"/>
  <c r="O699" i="1"/>
  <c r="D700" i="1"/>
  <c r="M699" i="1"/>
  <c r="T698" i="1"/>
  <c r="S241" i="1" l="1"/>
  <c r="Q241" i="1"/>
  <c r="C701" i="1"/>
  <c r="N242" i="1"/>
  <c r="F242" i="1"/>
  <c r="I700" i="1"/>
  <c r="C707" i="2"/>
  <c r="L245" i="2"/>
  <c r="P245" i="2"/>
  <c r="B245" i="2"/>
  <c r="I706" i="2"/>
  <c r="M706" i="2"/>
  <c r="D707" i="2"/>
  <c r="I707" i="2" s="1"/>
  <c r="E707" i="2"/>
  <c r="H706" i="2"/>
  <c r="O706" i="2"/>
  <c r="T705" i="2"/>
  <c r="T699" i="1"/>
  <c r="H700" i="1"/>
  <c r="E701" i="1"/>
  <c r="O700" i="1"/>
  <c r="D701" i="1"/>
  <c r="M700" i="1"/>
  <c r="T706" i="2" l="1"/>
  <c r="P242" i="1"/>
  <c r="L242" i="1"/>
  <c r="B242" i="1"/>
  <c r="C702" i="1"/>
  <c r="I701" i="1"/>
  <c r="C708" i="2"/>
  <c r="J245" i="2"/>
  <c r="R245" i="2"/>
  <c r="K246" i="2"/>
  <c r="G246" i="2"/>
  <c r="D708" i="2"/>
  <c r="M707" i="2"/>
  <c r="O707" i="2"/>
  <c r="E708" i="2"/>
  <c r="H707" i="2"/>
  <c r="T700" i="1"/>
  <c r="O701" i="1"/>
  <c r="D702" i="1"/>
  <c r="M701" i="1"/>
  <c r="H701" i="1"/>
  <c r="E702" i="1"/>
  <c r="G243" i="1" l="1"/>
  <c r="J242" i="1"/>
  <c r="K243" i="1"/>
  <c r="R242" i="1"/>
  <c r="I702" i="1"/>
  <c r="C703" i="1"/>
  <c r="T707" i="2"/>
  <c r="C709" i="2"/>
  <c r="S245" i="2"/>
  <c r="Q245" i="2"/>
  <c r="I708" i="2"/>
  <c r="F246" i="2"/>
  <c r="N246" i="2"/>
  <c r="E709" i="2"/>
  <c r="H708" i="2"/>
  <c r="O708" i="2"/>
  <c r="D709" i="2"/>
  <c r="M708" i="2"/>
  <c r="O702" i="1"/>
  <c r="D703" i="1"/>
  <c r="I703" i="1" s="1"/>
  <c r="M702" i="1"/>
  <c r="T701" i="1"/>
  <c r="H702" i="1"/>
  <c r="E703" i="1"/>
  <c r="T708" i="2" l="1"/>
  <c r="Q242" i="1"/>
  <c r="S242" i="1"/>
  <c r="N243" i="1"/>
  <c r="F243" i="1"/>
  <c r="C704" i="1"/>
  <c r="C710" i="2"/>
  <c r="I709" i="2"/>
  <c r="L246" i="2"/>
  <c r="P246" i="2"/>
  <c r="B246" i="2"/>
  <c r="O709" i="2"/>
  <c r="E710" i="2"/>
  <c r="H709" i="2"/>
  <c r="D710" i="2"/>
  <c r="M709" i="2"/>
  <c r="O703" i="1"/>
  <c r="H703" i="1"/>
  <c r="E704" i="1"/>
  <c r="D704" i="1"/>
  <c r="M703" i="1"/>
  <c r="T702" i="1"/>
  <c r="L243" i="1" l="1"/>
  <c r="P243" i="1"/>
  <c r="B243" i="1"/>
  <c r="C705" i="1"/>
  <c r="I704" i="1"/>
  <c r="G247" i="2"/>
  <c r="R246" i="2"/>
  <c r="K247" i="2"/>
  <c r="J246" i="2"/>
  <c r="I710" i="2"/>
  <c r="C711" i="2"/>
  <c r="O710" i="2"/>
  <c r="T709" i="2"/>
  <c r="D711" i="2"/>
  <c r="M710" i="2"/>
  <c r="H710" i="2"/>
  <c r="E711" i="2"/>
  <c r="T703" i="1"/>
  <c r="D705" i="1"/>
  <c r="M704" i="1"/>
  <c r="H704" i="1"/>
  <c r="E705" i="1"/>
  <c r="O704" i="1"/>
  <c r="C706" i="1" l="1"/>
  <c r="G244" i="1"/>
  <c r="J243" i="1"/>
  <c r="R243" i="1"/>
  <c r="K244" i="1"/>
  <c r="I705" i="1"/>
  <c r="I711" i="2"/>
  <c r="Q246" i="2"/>
  <c r="S246" i="2"/>
  <c r="C712" i="2"/>
  <c r="F247" i="2"/>
  <c r="N247" i="2"/>
  <c r="O711" i="2"/>
  <c r="D712" i="2"/>
  <c r="M711" i="2"/>
  <c r="T710" i="2"/>
  <c r="E712" i="2"/>
  <c r="H711" i="2"/>
  <c r="T704" i="1"/>
  <c r="H705" i="1"/>
  <c r="E706" i="1"/>
  <c r="O705" i="1"/>
  <c r="D706" i="1"/>
  <c r="I706" i="1" s="1"/>
  <c r="M705" i="1"/>
  <c r="S243" i="1" l="1"/>
  <c r="Q243" i="1"/>
  <c r="N244" i="1"/>
  <c r="F244" i="1"/>
  <c r="C707" i="1"/>
  <c r="C713" i="2"/>
  <c r="P247" i="2"/>
  <c r="L247" i="2"/>
  <c r="B247" i="2"/>
  <c r="I712" i="2"/>
  <c r="O712" i="2"/>
  <c r="D713" i="2"/>
  <c r="M712" i="2"/>
  <c r="E713" i="2"/>
  <c r="H712" i="2"/>
  <c r="T711" i="2"/>
  <c r="O706" i="1"/>
  <c r="H706" i="1"/>
  <c r="E707" i="1"/>
  <c r="D707" i="1"/>
  <c r="M706" i="1"/>
  <c r="T705" i="1"/>
  <c r="C708" i="1" l="1"/>
  <c r="L244" i="1"/>
  <c r="P244" i="1"/>
  <c r="B244" i="1"/>
  <c r="I707" i="1"/>
  <c r="I713" i="2"/>
  <c r="R247" i="2"/>
  <c r="J247" i="2"/>
  <c r="K248" i="2"/>
  <c r="G248" i="2"/>
  <c r="C714" i="2"/>
  <c r="O713" i="2"/>
  <c r="E714" i="2"/>
  <c r="H713" i="2"/>
  <c r="D714" i="2"/>
  <c r="M713" i="2"/>
  <c r="T712" i="2"/>
  <c r="D708" i="1"/>
  <c r="M707" i="1"/>
  <c r="T706" i="1"/>
  <c r="H707" i="1"/>
  <c r="E708" i="1"/>
  <c r="O707" i="1"/>
  <c r="J244" i="1" l="1"/>
  <c r="K245" i="1"/>
  <c r="R244" i="1"/>
  <c r="G245" i="1"/>
  <c r="I708" i="1"/>
  <c r="C709" i="1"/>
  <c r="I714" i="2"/>
  <c r="Q247" i="2"/>
  <c r="S247" i="2"/>
  <c r="C715" i="2"/>
  <c r="F248" i="2"/>
  <c r="N248" i="2"/>
  <c r="D715" i="2"/>
  <c r="M714" i="2"/>
  <c r="T713" i="2"/>
  <c r="O714" i="2"/>
  <c r="H714" i="2"/>
  <c r="E715" i="2"/>
  <c r="T707" i="1"/>
  <c r="O708" i="1"/>
  <c r="D709" i="1"/>
  <c r="M708" i="1"/>
  <c r="H708" i="1"/>
  <c r="E709" i="1"/>
  <c r="T714" i="2" l="1"/>
  <c r="Q244" i="1"/>
  <c r="S244" i="1"/>
  <c r="C710" i="1"/>
  <c r="F245" i="1"/>
  <c r="N245" i="1"/>
  <c r="I709" i="1"/>
  <c r="I715" i="2"/>
  <c r="C716" i="2"/>
  <c r="L248" i="2"/>
  <c r="P248" i="2"/>
  <c r="B248" i="2"/>
  <c r="O715" i="2"/>
  <c r="D716" i="2"/>
  <c r="M715" i="2"/>
  <c r="E716" i="2"/>
  <c r="H715" i="2"/>
  <c r="H709" i="1"/>
  <c r="E710" i="1"/>
  <c r="O709" i="1"/>
  <c r="D710" i="1"/>
  <c r="I710" i="1" s="1"/>
  <c r="M709" i="1"/>
  <c r="T708" i="1"/>
  <c r="T715" i="2" l="1"/>
  <c r="C711" i="1"/>
  <c r="P245" i="1"/>
  <c r="L245" i="1"/>
  <c r="B245" i="1"/>
  <c r="G249" i="2"/>
  <c r="K249" i="2"/>
  <c r="J248" i="2"/>
  <c r="R248" i="2"/>
  <c r="C717" i="2"/>
  <c r="I716" i="2"/>
  <c r="O716" i="2"/>
  <c r="D717" i="2"/>
  <c r="I717" i="2" s="1"/>
  <c r="M716" i="2"/>
  <c r="E717" i="2"/>
  <c r="H716" i="2"/>
  <c r="T709" i="1"/>
  <c r="H710" i="1"/>
  <c r="E711" i="1"/>
  <c r="O710" i="1"/>
  <c r="D711" i="1"/>
  <c r="M710" i="1"/>
  <c r="C712" i="1" l="1"/>
  <c r="J245" i="1"/>
  <c r="G246" i="1"/>
  <c r="K246" i="1"/>
  <c r="R245" i="1"/>
  <c r="I711" i="1"/>
  <c r="C718" i="2"/>
  <c r="S248" i="2"/>
  <c r="Q248" i="2"/>
  <c r="N249" i="2"/>
  <c r="F249" i="2"/>
  <c r="E718" i="2"/>
  <c r="H717" i="2"/>
  <c r="O717" i="2"/>
  <c r="M717" i="2"/>
  <c r="D718" i="2"/>
  <c r="T716" i="2"/>
  <c r="T710" i="1"/>
  <c r="H711" i="1"/>
  <c r="E712" i="1"/>
  <c r="O711" i="1"/>
  <c r="D712" i="1"/>
  <c r="M711" i="1"/>
  <c r="Q245" i="1" l="1"/>
  <c r="S245" i="1"/>
  <c r="I712" i="1"/>
  <c r="C713" i="1"/>
  <c r="N246" i="1"/>
  <c r="F246" i="1"/>
  <c r="I718" i="2"/>
  <c r="C719" i="2"/>
  <c r="L249" i="2"/>
  <c r="P249" i="2"/>
  <c r="B249" i="2"/>
  <c r="T717" i="2"/>
  <c r="O718" i="2"/>
  <c r="H718" i="2"/>
  <c r="E719" i="2"/>
  <c r="D719" i="2"/>
  <c r="M718" i="2"/>
  <c r="T711" i="1"/>
  <c r="O712" i="1"/>
  <c r="H712" i="1"/>
  <c r="E713" i="1"/>
  <c r="D713" i="1"/>
  <c r="I713" i="1" s="1"/>
  <c r="M712" i="1"/>
  <c r="C714" i="1" l="1"/>
  <c r="L246" i="1"/>
  <c r="P246" i="1"/>
  <c r="B246" i="1"/>
  <c r="I719" i="2"/>
  <c r="C720" i="2"/>
  <c r="K250" i="2"/>
  <c r="R249" i="2"/>
  <c r="J249" i="2"/>
  <c r="G250" i="2"/>
  <c r="O719" i="2"/>
  <c r="D720" i="2"/>
  <c r="I720" i="2" s="1"/>
  <c r="M719" i="2"/>
  <c r="E720" i="2"/>
  <c r="H719" i="2"/>
  <c r="T718" i="2"/>
  <c r="O713" i="1"/>
  <c r="D714" i="1"/>
  <c r="M713" i="1"/>
  <c r="H713" i="1"/>
  <c r="E714" i="1"/>
  <c r="T712" i="1"/>
  <c r="C715" i="1" l="1"/>
  <c r="I714" i="1"/>
  <c r="K247" i="1"/>
  <c r="J246" i="1"/>
  <c r="R246" i="1"/>
  <c r="G247" i="1"/>
  <c r="T719" i="2"/>
  <c r="C721" i="2"/>
  <c r="N250" i="2"/>
  <c r="F250" i="2"/>
  <c r="Q249" i="2"/>
  <c r="S249" i="2"/>
  <c r="O720" i="2"/>
  <c r="D721" i="2"/>
  <c r="M720" i="2"/>
  <c r="E721" i="2"/>
  <c r="H720" i="2"/>
  <c r="O714" i="1"/>
  <c r="D715" i="1"/>
  <c r="I715" i="1" s="1"/>
  <c r="M714" i="1"/>
  <c r="T713" i="1"/>
  <c r="H714" i="1"/>
  <c r="E715" i="1"/>
  <c r="F247" i="1" l="1"/>
  <c r="N247" i="1"/>
  <c r="C716" i="1"/>
  <c r="S246" i="1"/>
  <c r="Q246" i="1"/>
  <c r="L250" i="2"/>
  <c r="P250" i="2"/>
  <c r="B250" i="2"/>
  <c r="C722" i="2"/>
  <c r="I721" i="2"/>
  <c r="M721" i="2"/>
  <c r="D722" i="2"/>
  <c r="T720" i="2"/>
  <c r="E722" i="2"/>
  <c r="H721" i="2"/>
  <c r="O721" i="2"/>
  <c r="T714" i="1"/>
  <c r="H715" i="1"/>
  <c r="E716" i="1"/>
  <c r="O715" i="1"/>
  <c r="D716" i="1"/>
  <c r="M715" i="1"/>
  <c r="T721" i="2" l="1"/>
  <c r="C717" i="1"/>
  <c r="I716" i="1"/>
  <c r="L247" i="1"/>
  <c r="P247" i="1"/>
  <c r="B247" i="1"/>
  <c r="C723" i="2"/>
  <c r="I722" i="2"/>
  <c r="G251" i="2"/>
  <c r="J250" i="2"/>
  <c r="K251" i="2"/>
  <c r="R250" i="2"/>
  <c r="H722" i="2"/>
  <c r="E723" i="2"/>
  <c r="O722" i="2"/>
  <c r="D723" i="2"/>
  <c r="I723" i="2" s="1"/>
  <c r="M722" i="2"/>
  <c r="D717" i="1"/>
  <c r="I717" i="1" s="1"/>
  <c r="M716" i="1"/>
  <c r="H716" i="1"/>
  <c r="E717" i="1"/>
  <c r="T715" i="1"/>
  <c r="O716" i="1"/>
  <c r="T716" i="1" s="1"/>
  <c r="G248" i="1" l="1"/>
  <c r="J247" i="1"/>
  <c r="R247" i="1"/>
  <c r="K248" i="1"/>
  <c r="C718" i="1"/>
  <c r="N251" i="2"/>
  <c r="F251" i="2"/>
  <c r="C724" i="2"/>
  <c r="Q250" i="2"/>
  <c r="S250" i="2"/>
  <c r="T722" i="2"/>
  <c r="O723" i="2"/>
  <c r="D724" i="2"/>
  <c r="M723" i="2"/>
  <c r="E724" i="2"/>
  <c r="H723" i="2"/>
  <c r="O717" i="1"/>
  <c r="H717" i="1"/>
  <c r="E718" i="1"/>
  <c r="D718" i="1"/>
  <c r="M717" i="1"/>
  <c r="T723" i="2" l="1"/>
  <c r="Q247" i="1"/>
  <c r="S247" i="1"/>
  <c r="N248" i="1"/>
  <c r="F248" i="1"/>
  <c r="C719" i="1"/>
  <c r="I718" i="1"/>
  <c r="L251" i="2"/>
  <c r="P251" i="2"/>
  <c r="B251" i="2"/>
  <c r="C725" i="2"/>
  <c r="I724" i="2"/>
  <c r="O724" i="2"/>
  <c r="D725" i="2"/>
  <c r="I725" i="2" s="1"/>
  <c r="M724" i="2"/>
  <c r="E725" i="2"/>
  <c r="H724" i="2"/>
  <c r="D719" i="1"/>
  <c r="I719" i="1" s="1"/>
  <c r="M718" i="1"/>
  <c r="H718" i="1"/>
  <c r="E719" i="1"/>
  <c r="O718" i="1"/>
  <c r="T717" i="1"/>
  <c r="L248" i="1" l="1"/>
  <c r="P248" i="1"/>
  <c r="B248" i="1"/>
  <c r="T718" i="1"/>
  <c r="C720" i="1"/>
  <c r="C726" i="2"/>
  <c r="K252" i="2"/>
  <c r="J251" i="2"/>
  <c r="G252" i="2"/>
  <c r="R251" i="2"/>
  <c r="O725" i="2"/>
  <c r="E726" i="2"/>
  <c r="H725" i="2"/>
  <c r="D726" i="2"/>
  <c r="M725" i="2"/>
  <c r="T724" i="2"/>
  <c r="H719" i="1"/>
  <c r="E720" i="1"/>
  <c r="O719" i="1"/>
  <c r="D720" i="1"/>
  <c r="M719" i="1"/>
  <c r="G249" i="1" l="1"/>
  <c r="J248" i="1"/>
  <c r="K249" i="1"/>
  <c r="R248" i="1"/>
  <c r="C721" i="1"/>
  <c r="I720" i="1"/>
  <c r="Q251" i="2"/>
  <c r="S251" i="2"/>
  <c r="C727" i="2"/>
  <c r="I726" i="2"/>
  <c r="N252" i="2"/>
  <c r="F252" i="2"/>
  <c r="T725" i="2"/>
  <c r="D727" i="2"/>
  <c r="M726" i="2"/>
  <c r="H726" i="2"/>
  <c r="E727" i="2"/>
  <c r="O726" i="2"/>
  <c r="H720" i="1"/>
  <c r="E721" i="1"/>
  <c r="O720" i="1"/>
  <c r="D721" i="1"/>
  <c r="M720" i="1"/>
  <c r="T719" i="1"/>
  <c r="C722" i="1" l="1"/>
  <c r="I721" i="1"/>
  <c r="Q248" i="1"/>
  <c r="S248" i="1"/>
  <c r="F249" i="1"/>
  <c r="N249" i="1"/>
  <c r="T726" i="2"/>
  <c r="L252" i="2"/>
  <c r="P252" i="2"/>
  <c r="B252" i="2"/>
  <c r="C728" i="2"/>
  <c r="I727" i="2"/>
  <c r="O727" i="2"/>
  <c r="D728" i="2"/>
  <c r="I728" i="2" s="1"/>
  <c r="M727" i="2"/>
  <c r="E728" i="2"/>
  <c r="H727" i="2"/>
  <c r="T720" i="1"/>
  <c r="O721" i="1"/>
  <c r="H721" i="1"/>
  <c r="E722" i="1"/>
  <c r="D722" i="1"/>
  <c r="I722" i="1" s="1"/>
  <c r="M721" i="1"/>
  <c r="L249" i="1" l="1"/>
  <c r="P249" i="1"/>
  <c r="B249" i="1"/>
  <c r="C723" i="1"/>
  <c r="C729" i="2"/>
  <c r="K253" i="2"/>
  <c r="J252" i="2"/>
  <c r="R252" i="2"/>
  <c r="G253" i="2"/>
  <c r="T727" i="2"/>
  <c r="E729" i="2"/>
  <c r="H728" i="2"/>
  <c r="D729" i="2"/>
  <c r="M728" i="2"/>
  <c r="O728" i="2"/>
  <c r="D723" i="1"/>
  <c r="M722" i="1"/>
  <c r="T721" i="1"/>
  <c r="H722" i="1"/>
  <c r="E723" i="1"/>
  <c r="O722" i="1"/>
  <c r="T722" i="1" s="1"/>
  <c r="T728" i="2" l="1"/>
  <c r="G250" i="1"/>
  <c r="K250" i="1"/>
  <c r="R249" i="1"/>
  <c r="J249" i="1"/>
  <c r="C724" i="1"/>
  <c r="I723" i="1"/>
  <c r="Q252" i="2"/>
  <c r="S252" i="2"/>
  <c r="I729" i="2"/>
  <c r="N253" i="2"/>
  <c r="F253" i="2"/>
  <c r="C730" i="2"/>
  <c r="D730" i="2"/>
  <c r="M729" i="2"/>
  <c r="E730" i="2"/>
  <c r="H729" i="2"/>
  <c r="O729" i="2"/>
  <c r="H723" i="1"/>
  <c r="E724" i="1"/>
  <c r="O723" i="1"/>
  <c r="D724" i="1"/>
  <c r="M723" i="1"/>
  <c r="N250" i="1" l="1"/>
  <c r="F250" i="1"/>
  <c r="Q249" i="1"/>
  <c r="S249" i="1"/>
  <c r="I724" i="1"/>
  <c r="C725" i="1"/>
  <c r="T729" i="2"/>
  <c r="L253" i="2"/>
  <c r="P253" i="2"/>
  <c r="B253" i="2"/>
  <c r="C731" i="2"/>
  <c r="I730" i="2"/>
  <c r="O730" i="2"/>
  <c r="H730" i="2"/>
  <c r="E731" i="2"/>
  <c r="D731" i="2"/>
  <c r="M730" i="2"/>
  <c r="D725" i="1"/>
  <c r="I725" i="1" s="1"/>
  <c r="M724" i="1"/>
  <c r="H724" i="1"/>
  <c r="E725" i="1"/>
  <c r="O724" i="1"/>
  <c r="T723" i="1"/>
  <c r="T724" i="1" l="1"/>
  <c r="C726" i="1"/>
  <c r="L250" i="1"/>
  <c r="P250" i="1"/>
  <c r="B250" i="1"/>
  <c r="R253" i="2"/>
  <c r="J253" i="2"/>
  <c r="K254" i="2"/>
  <c r="G254" i="2"/>
  <c r="I731" i="2"/>
  <c r="C732" i="2"/>
  <c r="E732" i="2"/>
  <c r="H731" i="2"/>
  <c r="T730" i="2"/>
  <c r="O731" i="2"/>
  <c r="D732" i="2"/>
  <c r="M731" i="2"/>
  <c r="H725" i="1"/>
  <c r="E726" i="1"/>
  <c r="O725" i="1"/>
  <c r="D726" i="1"/>
  <c r="I726" i="1" s="1"/>
  <c r="M725" i="1"/>
  <c r="J250" i="1" l="1"/>
  <c r="R250" i="1"/>
  <c r="G251" i="1"/>
  <c r="K251" i="1"/>
  <c r="C727" i="1"/>
  <c r="T731" i="2"/>
  <c r="Q253" i="2"/>
  <c r="S253" i="2"/>
  <c r="I732" i="2"/>
  <c r="N254" i="2"/>
  <c r="F254" i="2"/>
  <c r="C733" i="2"/>
  <c r="E733" i="2"/>
  <c r="H732" i="2"/>
  <c r="O732" i="2"/>
  <c r="D733" i="2"/>
  <c r="M732" i="2"/>
  <c r="T725" i="1"/>
  <c r="O726" i="1"/>
  <c r="H726" i="1"/>
  <c r="E727" i="1"/>
  <c r="D727" i="1"/>
  <c r="I727" i="1" s="1"/>
  <c r="M726" i="1"/>
  <c r="N251" i="1" l="1"/>
  <c r="F251" i="1"/>
  <c r="C728" i="1"/>
  <c r="Q250" i="1"/>
  <c r="S250" i="1"/>
  <c r="T732" i="2"/>
  <c r="I733" i="2"/>
  <c r="C734" i="2"/>
  <c r="L254" i="2"/>
  <c r="P254" i="2"/>
  <c r="B254" i="2"/>
  <c r="O733" i="2"/>
  <c r="E734" i="2"/>
  <c r="H733" i="2"/>
  <c r="M733" i="2"/>
  <c r="D734" i="2"/>
  <c r="O727" i="1"/>
  <c r="D728" i="1"/>
  <c r="M727" i="1"/>
  <c r="T726" i="1"/>
  <c r="H727" i="1"/>
  <c r="E728" i="1"/>
  <c r="C729" i="1" l="1"/>
  <c r="I728" i="1"/>
  <c r="P251" i="1"/>
  <c r="L251" i="1"/>
  <c r="B251" i="1"/>
  <c r="C735" i="2"/>
  <c r="R254" i="2"/>
  <c r="J254" i="2"/>
  <c r="G255" i="2"/>
  <c r="K255" i="2"/>
  <c r="I734" i="2"/>
  <c r="D735" i="2"/>
  <c r="M734" i="2"/>
  <c r="T733" i="2"/>
  <c r="H734" i="2"/>
  <c r="E735" i="2"/>
  <c r="O734" i="2"/>
  <c r="T727" i="1"/>
  <c r="H728" i="1"/>
  <c r="E729" i="1"/>
  <c r="O728" i="1"/>
  <c r="D729" i="1"/>
  <c r="M728" i="1"/>
  <c r="T734" i="2" l="1"/>
  <c r="C730" i="1"/>
  <c r="J251" i="1"/>
  <c r="R251" i="1"/>
  <c r="K252" i="1"/>
  <c r="G252" i="1"/>
  <c r="I729" i="1"/>
  <c r="C736" i="2"/>
  <c r="N255" i="2"/>
  <c r="F255" i="2"/>
  <c r="I735" i="2"/>
  <c r="Q254" i="2"/>
  <c r="S254" i="2"/>
  <c r="E736" i="2"/>
  <c r="H735" i="2"/>
  <c r="O735" i="2"/>
  <c r="D736" i="2"/>
  <c r="M735" i="2"/>
  <c r="D730" i="1"/>
  <c r="I730" i="1" s="1"/>
  <c r="M729" i="1"/>
  <c r="T728" i="1"/>
  <c r="H729" i="1"/>
  <c r="E730" i="1"/>
  <c r="O729" i="1"/>
  <c r="T729" i="1" l="1"/>
  <c r="C731" i="1"/>
  <c r="F252" i="1"/>
  <c r="N252" i="1"/>
  <c r="S251" i="1"/>
  <c r="Q251" i="1"/>
  <c r="C737" i="2"/>
  <c r="I736" i="2"/>
  <c r="L255" i="2"/>
  <c r="P255" i="2"/>
  <c r="B255" i="2"/>
  <c r="T735" i="2"/>
  <c r="D737" i="2"/>
  <c r="I737" i="2" s="1"/>
  <c r="M736" i="2"/>
  <c r="E737" i="2"/>
  <c r="H736" i="2"/>
  <c r="O736" i="2"/>
  <c r="H730" i="1"/>
  <c r="E731" i="1"/>
  <c r="O730" i="1"/>
  <c r="D731" i="1"/>
  <c r="M730" i="1"/>
  <c r="C732" i="1" l="1"/>
  <c r="I731" i="1"/>
  <c r="P252" i="1"/>
  <c r="L252" i="1"/>
  <c r="B252" i="1"/>
  <c r="G256" i="2"/>
  <c r="J255" i="2"/>
  <c r="K256" i="2"/>
  <c r="R255" i="2"/>
  <c r="C738" i="2"/>
  <c r="T736" i="2"/>
  <c r="E738" i="2"/>
  <c r="H737" i="2"/>
  <c r="M737" i="2"/>
  <c r="D738" i="2"/>
  <c r="I738" i="2" s="1"/>
  <c r="O737" i="2"/>
  <c r="D732" i="1"/>
  <c r="M731" i="1"/>
  <c r="H731" i="1"/>
  <c r="E732" i="1"/>
  <c r="O731" i="1"/>
  <c r="T730" i="1"/>
  <c r="T737" i="2" l="1"/>
  <c r="C733" i="1"/>
  <c r="J252" i="1"/>
  <c r="K253" i="1"/>
  <c r="R252" i="1"/>
  <c r="G253" i="1"/>
  <c r="I732" i="1"/>
  <c r="S255" i="2"/>
  <c r="Q255" i="2"/>
  <c r="C739" i="2"/>
  <c r="F256" i="2"/>
  <c r="N256" i="2"/>
  <c r="H738" i="2"/>
  <c r="E739" i="2"/>
  <c r="O738" i="2"/>
  <c r="D739" i="2"/>
  <c r="M738" i="2"/>
  <c r="H732" i="1"/>
  <c r="E733" i="1"/>
  <c r="O732" i="1"/>
  <c r="T731" i="1"/>
  <c r="D733" i="1"/>
  <c r="I733" i="1" s="1"/>
  <c r="M732" i="1"/>
  <c r="C734" i="1" l="1"/>
  <c r="S252" i="1"/>
  <c r="Q252" i="1"/>
  <c r="N253" i="1"/>
  <c r="F253" i="1"/>
  <c r="C740" i="2"/>
  <c r="T738" i="2"/>
  <c r="L256" i="2"/>
  <c r="P256" i="2"/>
  <c r="B256" i="2"/>
  <c r="I739" i="2"/>
  <c r="E740" i="2"/>
  <c r="H739" i="2"/>
  <c r="O739" i="2"/>
  <c r="D740" i="2"/>
  <c r="M739" i="2"/>
  <c r="D734" i="1"/>
  <c r="I734" i="1" s="1"/>
  <c r="M733" i="1"/>
  <c r="H733" i="1"/>
  <c r="E734" i="1"/>
  <c r="T732" i="1"/>
  <c r="O733" i="1"/>
  <c r="L253" i="1" l="1"/>
  <c r="P253" i="1"/>
  <c r="B253" i="1"/>
  <c r="C735" i="1"/>
  <c r="C741" i="2"/>
  <c r="I740" i="2"/>
  <c r="J256" i="2"/>
  <c r="G257" i="2"/>
  <c r="K257" i="2"/>
  <c r="R256" i="2"/>
  <c r="T739" i="2"/>
  <c r="E741" i="2"/>
  <c r="H740" i="2"/>
  <c r="O740" i="2"/>
  <c r="D741" i="2"/>
  <c r="I741" i="2" s="1"/>
  <c r="M740" i="2"/>
  <c r="T733" i="1"/>
  <c r="D735" i="1"/>
  <c r="I735" i="1" s="1"/>
  <c r="M734" i="1"/>
  <c r="O734" i="1"/>
  <c r="H734" i="1"/>
  <c r="E735" i="1"/>
  <c r="T740" i="2" l="1"/>
  <c r="C736" i="1"/>
  <c r="J253" i="1"/>
  <c r="K254" i="1"/>
  <c r="R253" i="1"/>
  <c r="G254" i="1"/>
  <c r="T734" i="1"/>
  <c r="Q256" i="2"/>
  <c r="S256" i="2"/>
  <c r="C742" i="2"/>
  <c r="N257" i="2"/>
  <c r="F257" i="2"/>
  <c r="O741" i="2"/>
  <c r="D742" i="2"/>
  <c r="I742" i="2" s="1"/>
  <c r="M741" i="2"/>
  <c r="E742" i="2"/>
  <c r="H741" i="2"/>
  <c r="O735" i="1"/>
  <c r="D736" i="1"/>
  <c r="I736" i="1" s="1"/>
  <c r="M735" i="1"/>
  <c r="H735" i="1"/>
  <c r="E736" i="1"/>
  <c r="C737" i="1" l="1"/>
  <c r="Q253" i="1"/>
  <c r="S253" i="1"/>
  <c r="N254" i="1"/>
  <c r="F254" i="1"/>
  <c r="C743" i="2"/>
  <c r="L257" i="2"/>
  <c r="P257" i="2"/>
  <c r="B257" i="2"/>
  <c r="H742" i="2"/>
  <c r="E743" i="2"/>
  <c r="D743" i="2"/>
  <c r="I743" i="2" s="1"/>
  <c r="M742" i="2"/>
  <c r="T741" i="2"/>
  <c r="O742" i="2"/>
  <c r="O736" i="1"/>
  <c r="D737" i="1"/>
  <c r="M736" i="1"/>
  <c r="T735" i="1"/>
  <c r="H736" i="1"/>
  <c r="E737" i="1"/>
  <c r="L254" i="1" l="1"/>
  <c r="P254" i="1"/>
  <c r="B254" i="1"/>
  <c r="C738" i="1"/>
  <c r="I737" i="1"/>
  <c r="C744" i="2"/>
  <c r="J257" i="2"/>
  <c r="G258" i="2"/>
  <c r="R257" i="2"/>
  <c r="K258" i="2"/>
  <c r="T742" i="2"/>
  <c r="O743" i="2"/>
  <c r="D744" i="2"/>
  <c r="I744" i="2" s="1"/>
  <c r="M743" i="2"/>
  <c r="E744" i="2"/>
  <c r="H743" i="2"/>
  <c r="H737" i="1"/>
  <c r="E738" i="1"/>
  <c r="D738" i="1"/>
  <c r="I738" i="1" s="1"/>
  <c r="M737" i="1"/>
  <c r="T736" i="1"/>
  <c r="O737" i="1"/>
  <c r="T737" i="1" l="1"/>
  <c r="C739" i="1"/>
  <c r="G255" i="1"/>
  <c r="K255" i="1"/>
  <c r="R254" i="1"/>
  <c r="J254" i="1"/>
  <c r="Q257" i="2"/>
  <c r="S257" i="2"/>
  <c r="C745" i="2"/>
  <c r="F258" i="2"/>
  <c r="N258" i="2"/>
  <c r="E745" i="2"/>
  <c r="H744" i="2"/>
  <c r="T743" i="2"/>
  <c r="D745" i="2"/>
  <c r="M744" i="2"/>
  <c r="O744" i="2"/>
  <c r="H738" i="1"/>
  <c r="E739" i="1"/>
  <c r="D739" i="1"/>
  <c r="M738" i="1"/>
  <c r="O738" i="1"/>
  <c r="T738" i="1" l="1"/>
  <c r="T744" i="2"/>
  <c r="C740" i="1"/>
  <c r="I739" i="1"/>
  <c r="F255" i="1"/>
  <c r="N255" i="1"/>
  <c r="Q254" i="1"/>
  <c r="S254" i="1"/>
  <c r="I745" i="2"/>
  <c r="L258" i="2"/>
  <c r="P258" i="2"/>
  <c r="B258" i="2"/>
  <c r="C746" i="2"/>
  <c r="O745" i="2"/>
  <c r="D746" i="2"/>
  <c r="M745" i="2"/>
  <c r="E746" i="2"/>
  <c r="H745" i="2"/>
  <c r="H739" i="1"/>
  <c r="E740" i="1"/>
  <c r="O739" i="1"/>
  <c r="D740" i="1"/>
  <c r="I740" i="1" s="1"/>
  <c r="M739" i="1"/>
  <c r="T739" i="1" l="1"/>
  <c r="C741" i="1"/>
  <c r="P255" i="1"/>
  <c r="L255" i="1"/>
  <c r="B255" i="1"/>
  <c r="C747" i="2"/>
  <c r="T745" i="2"/>
  <c r="J258" i="2"/>
  <c r="K259" i="2"/>
  <c r="R258" i="2"/>
  <c r="G259" i="2"/>
  <c r="I746" i="2"/>
  <c r="H746" i="2"/>
  <c r="E747" i="2"/>
  <c r="O746" i="2"/>
  <c r="D747" i="2"/>
  <c r="M746" i="2"/>
  <c r="O740" i="1"/>
  <c r="H740" i="1"/>
  <c r="E741" i="1"/>
  <c r="D741" i="1"/>
  <c r="I741" i="1" s="1"/>
  <c r="M740" i="1"/>
  <c r="C742" i="1" l="1"/>
  <c r="R255" i="1"/>
  <c r="K256" i="1"/>
  <c r="J255" i="1"/>
  <c r="G256" i="1"/>
  <c r="C748" i="2"/>
  <c r="S258" i="2"/>
  <c r="Q258" i="2"/>
  <c r="F259" i="2"/>
  <c r="N259" i="2"/>
  <c r="I747" i="2"/>
  <c r="H747" i="2"/>
  <c r="E748" i="2"/>
  <c r="O747" i="2"/>
  <c r="T746" i="2"/>
  <c r="D748" i="2"/>
  <c r="M747" i="2"/>
  <c r="O741" i="1"/>
  <c r="D742" i="1"/>
  <c r="M741" i="1"/>
  <c r="H741" i="1"/>
  <c r="E742" i="1"/>
  <c r="T740" i="1"/>
  <c r="N256" i="1" l="1"/>
  <c r="F256" i="1"/>
  <c r="S255" i="1"/>
  <c r="Q255" i="1"/>
  <c r="I742" i="1"/>
  <c r="C743" i="1"/>
  <c r="I748" i="2"/>
  <c r="L259" i="2"/>
  <c r="P259" i="2"/>
  <c r="B259" i="2"/>
  <c r="C749" i="2"/>
  <c r="O748" i="2"/>
  <c r="T747" i="2"/>
  <c r="D749" i="2"/>
  <c r="M748" i="2"/>
  <c r="H748" i="2"/>
  <c r="E749" i="2"/>
  <c r="O742" i="1"/>
  <c r="D743" i="1"/>
  <c r="M742" i="1"/>
  <c r="H742" i="1"/>
  <c r="E743" i="1"/>
  <c r="T741" i="1"/>
  <c r="C744" i="1" l="1"/>
  <c r="I743" i="1"/>
  <c r="L256" i="1"/>
  <c r="P256" i="1"/>
  <c r="B256" i="1"/>
  <c r="T748" i="2"/>
  <c r="C750" i="2"/>
  <c r="K260" i="2"/>
  <c r="G260" i="2"/>
  <c r="J259" i="2"/>
  <c r="R259" i="2"/>
  <c r="I749" i="2"/>
  <c r="D750" i="2"/>
  <c r="M749" i="2"/>
  <c r="H749" i="2"/>
  <c r="E750" i="2"/>
  <c r="O749" i="2"/>
  <c r="T742" i="1"/>
  <c r="O743" i="1"/>
  <c r="H743" i="1"/>
  <c r="E744" i="1"/>
  <c r="D744" i="1"/>
  <c r="M743" i="1"/>
  <c r="C745" i="1" l="1"/>
  <c r="R256" i="1"/>
  <c r="G257" i="1"/>
  <c r="J256" i="1"/>
  <c r="K257" i="1"/>
  <c r="I744" i="1"/>
  <c r="Q259" i="2"/>
  <c r="S259" i="2"/>
  <c r="T749" i="2"/>
  <c r="C751" i="2"/>
  <c r="I750" i="2"/>
  <c r="N260" i="2"/>
  <c r="F260" i="2"/>
  <c r="H750" i="2"/>
  <c r="E751" i="2"/>
  <c r="O750" i="2"/>
  <c r="D751" i="2"/>
  <c r="M750" i="2"/>
  <c r="D745" i="1"/>
  <c r="M744" i="1"/>
  <c r="O744" i="1"/>
  <c r="H744" i="1"/>
  <c r="E745" i="1"/>
  <c r="T743" i="1"/>
  <c r="I745" i="1" l="1"/>
  <c r="Q256" i="1"/>
  <c r="S256" i="1"/>
  <c r="C746" i="1"/>
  <c r="F257" i="1"/>
  <c r="N257" i="1"/>
  <c r="P260" i="2"/>
  <c r="L260" i="2"/>
  <c r="B260" i="2"/>
  <c r="C752" i="2"/>
  <c r="I751" i="2"/>
  <c r="D752" i="2"/>
  <c r="M751" i="2"/>
  <c r="H751" i="2"/>
  <c r="E752" i="2"/>
  <c r="O751" i="2"/>
  <c r="T750" i="2"/>
  <c r="H745" i="1"/>
  <c r="E746" i="1"/>
  <c r="T744" i="1"/>
  <c r="O745" i="1"/>
  <c r="D746" i="1"/>
  <c r="I746" i="1" s="1"/>
  <c r="M745" i="1"/>
  <c r="C747" i="1" l="1"/>
  <c r="P257" i="1"/>
  <c r="L257" i="1"/>
  <c r="B257" i="1"/>
  <c r="T751" i="2"/>
  <c r="I752" i="2"/>
  <c r="C753" i="2"/>
  <c r="R260" i="2"/>
  <c r="J260" i="2"/>
  <c r="G261" i="2"/>
  <c r="K261" i="2"/>
  <c r="H752" i="2"/>
  <c r="E753" i="2"/>
  <c r="O752" i="2"/>
  <c r="D753" i="2"/>
  <c r="M752" i="2"/>
  <c r="H746" i="1"/>
  <c r="E747" i="1"/>
  <c r="D747" i="1"/>
  <c r="M746" i="1"/>
  <c r="T745" i="1"/>
  <c r="O746" i="1"/>
  <c r="T752" i="2" l="1"/>
  <c r="C748" i="1"/>
  <c r="G258" i="1"/>
  <c r="J257" i="1"/>
  <c r="K258" i="1"/>
  <c r="R257" i="1"/>
  <c r="I747" i="1"/>
  <c r="C754" i="2"/>
  <c r="F261" i="2"/>
  <c r="N261" i="2"/>
  <c r="I753" i="2"/>
  <c r="S260" i="2"/>
  <c r="Q260" i="2"/>
  <c r="D754" i="2"/>
  <c r="I754" i="2" s="1"/>
  <c r="M753" i="2"/>
  <c r="H753" i="2"/>
  <c r="E754" i="2"/>
  <c r="O753" i="2"/>
  <c r="T746" i="1"/>
  <c r="D748" i="1"/>
  <c r="M747" i="1"/>
  <c r="H747" i="1"/>
  <c r="E748" i="1"/>
  <c r="O747" i="1"/>
  <c r="C749" i="1" l="1"/>
  <c r="N258" i="1"/>
  <c r="F258" i="1"/>
  <c r="I748" i="1"/>
  <c r="Q257" i="1"/>
  <c r="S257" i="1"/>
  <c r="T753" i="2"/>
  <c r="C755" i="2"/>
  <c r="L261" i="2"/>
  <c r="P261" i="2"/>
  <c r="B261" i="2"/>
  <c r="O754" i="2"/>
  <c r="H754" i="2"/>
  <c r="E755" i="2"/>
  <c r="D755" i="2"/>
  <c r="M754" i="2"/>
  <c r="T747" i="1"/>
  <c r="O748" i="1"/>
  <c r="H748" i="1"/>
  <c r="E749" i="1"/>
  <c r="D749" i="1"/>
  <c r="M748" i="1"/>
  <c r="C750" i="1" l="1"/>
  <c r="I749" i="1"/>
  <c r="L258" i="1"/>
  <c r="P258" i="1"/>
  <c r="B258" i="1"/>
  <c r="J261" i="2"/>
  <c r="G262" i="2"/>
  <c r="K262" i="2"/>
  <c r="R261" i="2"/>
  <c r="C756" i="2"/>
  <c r="I755" i="2"/>
  <c r="H755" i="2"/>
  <c r="E756" i="2"/>
  <c r="O755" i="2"/>
  <c r="D756" i="2"/>
  <c r="I756" i="2" s="1"/>
  <c r="M755" i="2"/>
  <c r="T754" i="2"/>
  <c r="H749" i="1"/>
  <c r="E750" i="1"/>
  <c r="O749" i="1"/>
  <c r="D750" i="1"/>
  <c r="I750" i="1" s="1"/>
  <c r="M749" i="1"/>
  <c r="T748" i="1"/>
  <c r="C751" i="1" l="1"/>
  <c r="K259" i="1"/>
  <c r="R258" i="1"/>
  <c r="J258" i="1"/>
  <c r="G259" i="1"/>
  <c r="C757" i="2"/>
  <c r="Q261" i="2"/>
  <c r="S261" i="2"/>
  <c r="F262" i="2"/>
  <c r="N262" i="2"/>
  <c r="O756" i="2"/>
  <c r="D757" i="2"/>
  <c r="M756" i="2"/>
  <c r="H756" i="2"/>
  <c r="E757" i="2"/>
  <c r="T755" i="2"/>
  <c r="T749" i="1"/>
  <c r="H750" i="1"/>
  <c r="E751" i="1"/>
  <c r="O750" i="1"/>
  <c r="D751" i="1"/>
  <c r="I751" i="1" s="1"/>
  <c r="M750" i="1"/>
  <c r="C752" i="1" l="1"/>
  <c r="N259" i="1"/>
  <c r="F259" i="1"/>
  <c r="S258" i="1"/>
  <c r="Q258" i="1"/>
  <c r="I757" i="2"/>
  <c r="C758" i="2"/>
  <c r="T756" i="2"/>
  <c r="P262" i="2"/>
  <c r="L262" i="2"/>
  <c r="B262" i="2"/>
  <c r="D758" i="2"/>
  <c r="I758" i="2" s="1"/>
  <c r="M757" i="2"/>
  <c r="H757" i="2"/>
  <c r="E758" i="2"/>
  <c r="O757" i="2"/>
  <c r="T750" i="1"/>
  <c r="D752" i="1"/>
  <c r="M751" i="1"/>
  <c r="O751" i="1"/>
  <c r="H751" i="1"/>
  <c r="E752" i="1"/>
  <c r="T751" i="1" l="1"/>
  <c r="C753" i="1"/>
  <c r="L259" i="1"/>
  <c r="P259" i="1"/>
  <c r="B259" i="1"/>
  <c r="I752" i="1"/>
  <c r="T757" i="2"/>
  <c r="C759" i="2"/>
  <c r="G263" i="2"/>
  <c r="K263" i="2"/>
  <c r="R262" i="2"/>
  <c r="J262" i="2"/>
  <c r="D759" i="2"/>
  <c r="I759" i="2" s="1"/>
  <c r="M758" i="2"/>
  <c r="H758" i="2"/>
  <c r="E759" i="2"/>
  <c r="O758" i="2"/>
  <c r="O752" i="1"/>
  <c r="H752" i="1"/>
  <c r="E753" i="1"/>
  <c r="D753" i="1"/>
  <c r="M752" i="1"/>
  <c r="T758" i="2" l="1"/>
  <c r="I753" i="1"/>
  <c r="K260" i="1"/>
  <c r="G260" i="1"/>
  <c r="J259" i="1"/>
  <c r="R259" i="1"/>
  <c r="C754" i="1"/>
  <c r="C760" i="2"/>
  <c r="N263" i="2"/>
  <c r="F263" i="2"/>
  <c r="S262" i="2"/>
  <c r="Q262" i="2"/>
  <c r="H759" i="2"/>
  <c r="E760" i="2"/>
  <c r="O759" i="2"/>
  <c r="D760" i="2"/>
  <c r="M759" i="2"/>
  <c r="O753" i="1"/>
  <c r="D754" i="1"/>
  <c r="I754" i="1" s="1"/>
  <c r="M753" i="1"/>
  <c r="T752" i="1"/>
  <c r="H753" i="1"/>
  <c r="E754" i="1"/>
  <c r="S259" i="1" l="1"/>
  <c r="Q259" i="1"/>
  <c r="F260" i="1"/>
  <c r="N260" i="1"/>
  <c r="C755" i="1"/>
  <c r="C761" i="2"/>
  <c r="L263" i="2"/>
  <c r="P263" i="2"/>
  <c r="B263" i="2"/>
  <c r="I760" i="2"/>
  <c r="O760" i="2"/>
  <c r="H760" i="2"/>
  <c r="E761" i="2"/>
  <c r="D761" i="2"/>
  <c r="M760" i="2"/>
  <c r="T759" i="2"/>
  <c r="D755" i="1"/>
  <c r="M754" i="1"/>
  <c r="T753" i="1"/>
  <c r="H754" i="1"/>
  <c r="E755" i="1"/>
  <c r="O754" i="1"/>
  <c r="I755" i="1" l="1"/>
  <c r="C756" i="1"/>
  <c r="L260" i="1"/>
  <c r="P260" i="1"/>
  <c r="B260" i="1"/>
  <c r="R263" i="2"/>
  <c r="J263" i="2"/>
  <c r="K264" i="2"/>
  <c r="G264" i="2"/>
  <c r="I761" i="2"/>
  <c r="C762" i="2"/>
  <c r="H761" i="2"/>
  <c r="E762" i="2"/>
  <c r="O761" i="2"/>
  <c r="D762" i="2"/>
  <c r="M761" i="2"/>
  <c r="T760" i="2"/>
  <c r="T754" i="1"/>
  <c r="O755" i="1"/>
  <c r="D756" i="1"/>
  <c r="M755" i="1"/>
  <c r="H755" i="1"/>
  <c r="E756" i="1"/>
  <c r="G261" i="1" l="1"/>
  <c r="J260" i="1"/>
  <c r="K261" i="1"/>
  <c r="R260" i="1"/>
  <c r="C757" i="1"/>
  <c r="I756" i="1"/>
  <c r="C763" i="2"/>
  <c r="F264" i="2"/>
  <c r="N264" i="2"/>
  <c r="I762" i="2"/>
  <c r="Q263" i="2"/>
  <c r="S263" i="2"/>
  <c r="O762" i="2"/>
  <c r="H762" i="2"/>
  <c r="E763" i="2"/>
  <c r="D763" i="2"/>
  <c r="M762" i="2"/>
  <c r="T761" i="2"/>
  <c r="O756" i="1"/>
  <c r="T755" i="1"/>
  <c r="D757" i="1"/>
  <c r="I757" i="1" s="1"/>
  <c r="M756" i="1"/>
  <c r="H756" i="1"/>
  <c r="E757" i="1"/>
  <c r="C758" i="1" l="1"/>
  <c r="S260" i="1"/>
  <c r="Q260" i="1"/>
  <c r="N261" i="1"/>
  <c r="F261" i="1"/>
  <c r="I763" i="2"/>
  <c r="C764" i="2"/>
  <c r="L264" i="2"/>
  <c r="P264" i="2"/>
  <c r="B264" i="2"/>
  <c r="H763" i="2"/>
  <c r="E764" i="2"/>
  <c r="O763" i="2"/>
  <c r="D764" i="2"/>
  <c r="M763" i="2"/>
  <c r="T762" i="2"/>
  <c r="T756" i="1"/>
  <c r="O757" i="1"/>
  <c r="H757" i="1"/>
  <c r="E758" i="1"/>
  <c r="D758" i="1"/>
  <c r="M757" i="1"/>
  <c r="C759" i="1" l="1"/>
  <c r="P261" i="1"/>
  <c r="L261" i="1"/>
  <c r="B261" i="1"/>
  <c r="I758" i="1"/>
  <c r="T763" i="2"/>
  <c r="I764" i="2"/>
  <c r="J264" i="2"/>
  <c r="G265" i="2"/>
  <c r="K265" i="2"/>
  <c r="R264" i="2"/>
  <c r="C765" i="2"/>
  <c r="O764" i="2"/>
  <c r="D765" i="2"/>
  <c r="M764" i="2"/>
  <c r="H764" i="2"/>
  <c r="E765" i="2"/>
  <c r="T757" i="1"/>
  <c r="O758" i="1"/>
  <c r="D759" i="1"/>
  <c r="I759" i="1" s="1"/>
  <c r="M758" i="1"/>
  <c r="H758" i="1"/>
  <c r="E759" i="1"/>
  <c r="J261" i="1" l="1"/>
  <c r="K262" i="1"/>
  <c r="R261" i="1"/>
  <c r="G262" i="1"/>
  <c r="C760" i="1"/>
  <c r="T764" i="2"/>
  <c r="C766" i="2"/>
  <c r="F265" i="2"/>
  <c r="N265" i="2"/>
  <c r="Q264" i="2"/>
  <c r="S264" i="2"/>
  <c r="I765" i="2"/>
  <c r="D766" i="2"/>
  <c r="M765" i="2"/>
  <c r="H765" i="2"/>
  <c r="E766" i="2"/>
  <c r="O765" i="2"/>
  <c r="T758" i="1"/>
  <c r="D760" i="1"/>
  <c r="M759" i="1"/>
  <c r="H759" i="1"/>
  <c r="E760" i="1"/>
  <c r="O759" i="1"/>
  <c r="C761" i="1" l="1"/>
  <c r="I760" i="1"/>
  <c r="S261" i="1"/>
  <c r="Q261" i="1"/>
  <c r="T759" i="1"/>
  <c r="N262" i="1"/>
  <c r="F262" i="1"/>
  <c r="T765" i="2"/>
  <c r="I766" i="2"/>
  <c r="C767" i="2"/>
  <c r="L265" i="2"/>
  <c r="P265" i="2"/>
  <c r="B265" i="2"/>
  <c r="H766" i="2"/>
  <c r="E767" i="2"/>
  <c r="O766" i="2"/>
  <c r="D767" i="2"/>
  <c r="M766" i="2"/>
  <c r="O760" i="1"/>
  <c r="H760" i="1"/>
  <c r="E761" i="1"/>
  <c r="D761" i="1"/>
  <c r="M760" i="1"/>
  <c r="L262" i="1" l="1"/>
  <c r="P262" i="1"/>
  <c r="B262" i="1"/>
  <c r="C762" i="1"/>
  <c r="I761" i="1"/>
  <c r="J265" i="2"/>
  <c r="K266" i="2"/>
  <c r="G266" i="2"/>
  <c r="R265" i="2"/>
  <c r="I767" i="2"/>
  <c r="C768" i="2"/>
  <c r="T766" i="2"/>
  <c r="O767" i="2"/>
  <c r="D768" i="2"/>
  <c r="I768" i="2" s="1"/>
  <c r="M767" i="2"/>
  <c r="H767" i="2"/>
  <c r="E768" i="2"/>
  <c r="D762" i="1"/>
  <c r="I762" i="1" s="1"/>
  <c r="M761" i="1"/>
  <c r="O761" i="1"/>
  <c r="T760" i="1"/>
  <c r="H761" i="1"/>
  <c r="E762" i="1"/>
  <c r="K263" i="1" l="1"/>
  <c r="R262" i="1"/>
  <c r="G263" i="1"/>
  <c r="J262" i="1"/>
  <c r="T761" i="1"/>
  <c r="C763" i="1"/>
  <c r="N266" i="2"/>
  <c r="F266" i="2"/>
  <c r="C769" i="2"/>
  <c r="Q265" i="2"/>
  <c r="S265" i="2"/>
  <c r="O768" i="2"/>
  <c r="H768" i="2"/>
  <c r="E769" i="2"/>
  <c r="D769" i="2"/>
  <c r="M768" i="2"/>
  <c r="T767" i="2"/>
  <c r="O762" i="1"/>
  <c r="H762" i="1"/>
  <c r="E763" i="1"/>
  <c r="D763" i="1"/>
  <c r="M762" i="1"/>
  <c r="Q262" i="1" l="1"/>
  <c r="S262" i="1"/>
  <c r="F263" i="1"/>
  <c r="N263" i="1"/>
  <c r="C764" i="1"/>
  <c r="I763" i="1"/>
  <c r="P266" i="2"/>
  <c r="L266" i="2"/>
  <c r="B266" i="2"/>
  <c r="C770" i="2"/>
  <c r="I769" i="2"/>
  <c r="O769" i="2"/>
  <c r="D770" i="2"/>
  <c r="M769" i="2"/>
  <c r="H769" i="2"/>
  <c r="E770" i="2"/>
  <c r="T768" i="2"/>
  <c r="T762" i="1"/>
  <c r="H763" i="1"/>
  <c r="E764" i="1"/>
  <c r="O763" i="1"/>
  <c r="D764" i="1"/>
  <c r="M763" i="1"/>
  <c r="P263" i="1" l="1"/>
  <c r="L263" i="1"/>
  <c r="B263" i="1"/>
  <c r="I764" i="1"/>
  <c r="C765" i="1"/>
  <c r="R266" i="2"/>
  <c r="J266" i="2"/>
  <c r="G267" i="2"/>
  <c r="K267" i="2"/>
  <c r="C771" i="2"/>
  <c r="I770" i="2"/>
  <c r="O770" i="2"/>
  <c r="D771" i="2"/>
  <c r="M770" i="2"/>
  <c r="H770" i="2"/>
  <c r="E771" i="2"/>
  <c r="T769" i="2"/>
  <c r="O764" i="1"/>
  <c r="D765" i="1"/>
  <c r="M764" i="1"/>
  <c r="H764" i="1"/>
  <c r="E765" i="1"/>
  <c r="T763" i="1"/>
  <c r="C766" i="1" l="1"/>
  <c r="I765" i="1"/>
  <c r="J263" i="1"/>
  <c r="R263" i="1"/>
  <c r="K264" i="1"/>
  <c r="G264" i="1"/>
  <c r="F267" i="2"/>
  <c r="N267" i="2"/>
  <c r="I771" i="2"/>
  <c r="C772" i="2"/>
  <c r="Q266" i="2"/>
  <c r="S266" i="2"/>
  <c r="O771" i="2"/>
  <c r="H771" i="2"/>
  <c r="E772" i="2"/>
  <c r="D772" i="2"/>
  <c r="M771" i="2"/>
  <c r="T770" i="2"/>
  <c r="D766" i="1"/>
  <c r="M765" i="1"/>
  <c r="T764" i="1"/>
  <c r="H765" i="1"/>
  <c r="E766" i="1"/>
  <c r="O765" i="1"/>
  <c r="T765" i="1" s="1"/>
  <c r="S263" i="1" l="1"/>
  <c r="Q263" i="1"/>
  <c r="C767" i="1"/>
  <c r="I766" i="1"/>
  <c r="N264" i="1"/>
  <c r="F264" i="1"/>
  <c r="C773" i="2"/>
  <c r="L267" i="2"/>
  <c r="P267" i="2"/>
  <c r="B267" i="2"/>
  <c r="T771" i="2"/>
  <c r="I772" i="2"/>
  <c r="H772" i="2"/>
  <c r="E773" i="2"/>
  <c r="O772" i="2"/>
  <c r="D773" i="2"/>
  <c r="I773" i="2" s="1"/>
  <c r="M772" i="2"/>
  <c r="H766" i="1"/>
  <c r="E767" i="1"/>
  <c r="O766" i="1"/>
  <c r="D767" i="1"/>
  <c r="I767" i="1" s="1"/>
  <c r="M766" i="1"/>
  <c r="C768" i="1" l="1"/>
  <c r="L264" i="1"/>
  <c r="P264" i="1"/>
  <c r="B264" i="1"/>
  <c r="K268" i="2"/>
  <c r="G268" i="2"/>
  <c r="J267" i="2"/>
  <c r="R267" i="2"/>
  <c r="C774" i="2"/>
  <c r="T772" i="2"/>
  <c r="O773" i="2"/>
  <c r="H773" i="2"/>
  <c r="E774" i="2"/>
  <c r="D774" i="2"/>
  <c r="M773" i="2"/>
  <c r="O767" i="1"/>
  <c r="D768" i="1"/>
  <c r="I768" i="1" s="1"/>
  <c r="M767" i="1"/>
  <c r="T766" i="1"/>
  <c r="H767" i="1"/>
  <c r="E768" i="1"/>
  <c r="C769" i="1" l="1"/>
  <c r="K265" i="1"/>
  <c r="G265" i="1"/>
  <c r="J264" i="1"/>
  <c r="R264" i="1"/>
  <c r="C775" i="2"/>
  <c r="I774" i="2"/>
  <c r="F268" i="2"/>
  <c r="N268" i="2"/>
  <c r="S267" i="2"/>
  <c r="Q267" i="2"/>
  <c r="O774" i="2"/>
  <c r="D775" i="2"/>
  <c r="M774" i="2"/>
  <c r="H774" i="2"/>
  <c r="E775" i="2"/>
  <c r="T773" i="2"/>
  <c r="T767" i="1"/>
  <c r="O768" i="1"/>
  <c r="H768" i="1"/>
  <c r="E769" i="1"/>
  <c r="D769" i="1"/>
  <c r="I769" i="1" s="1"/>
  <c r="M768" i="1"/>
  <c r="C770" i="1" l="1"/>
  <c r="Q264" i="1"/>
  <c r="S264" i="1"/>
  <c r="F265" i="1"/>
  <c r="N265" i="1"/>
  <c r="I775" i="2"/>
  <c r="L268" i="2"/>
  <c r="P268" i="2"/>
  <c r="B268" i="2"/>
  <c r="C776" i="2"/>
  <c r="D776" i="2"/>
  <c r="M775" i="2"/>
  <c r="T774" i="2"/>
  <c r="H775" i="2"/>
  <c r="E776" i="2"/>
  <c r="O775" i="2"/>
  <c r="O769" i="1"/>
  <c r="D770" i="1"/>
  <c r="M769" i="1"/>
  <c r="T768" i="1"/>
  <c r="H769" i="1"/>
  <c r="E770" i="1"/>
  <c r="C771" i="1" l="1"/>
  <c r="I770" i="1"/>
  <c r="L265" i="1"/>
  <c r="P265" i="1"/>
  <c r="B265" i="1"/>
  <c r="G269" i="2"/>
  <c r="R268" i="2"/>
  <c r="J268" i="2"/>
  <c r="K269" i="2"/>
  <c r="C777" i="2"/>
  <c r="I776" i="2"/>
  <c r="D777" i="2"/>
  <c r="M776" i="2"/>
  <c r="T775" i="2"/>
  <c r="H776" i="2"/>
  <c r="E777" i="2"/>
  <c r="O776" i="2"/>
  <c r="H770" i="1"/>
  <c r="E771" i="1"/>
  <c r="D771" i="1"/>
  <c r="I771" i="1" s="1"/>
  <c r="M770" i="1"/>
  <c r="T769" i="1"/>
  <c r="O770" i="1"/>
  <c r="T776" i="2" l="1"/>
  <c r="T770" i="1"/>
  <c r="C772" i="1"/>
  <c r="G266" i="1"/>
  <c r="J265" i="1"/>
  <c r="K266" i="1"/>
  <c r="R265" i="1"/>
  <c r="Q268" i="2"/>
  <c r="S268" i="2"/>
  <c r="C778" i="2"/>
  <c r="I777" i="2"/>
  <c r="F269" i="2"/>
  <c r="N269" i="2"/>
  <c r="H777" i="2"/>
  <c r="E778" i="2"/>
  <c r="O777" i="2"/>
  <c r="D778" i="2"/>
  <c r="M777" i="2"/>
  <c r="O771" i="1"/>
  <c r="D772" i="1"/>
  <c r="M771" i="1"/>
  <c r="H771" i="1"/>
  <c r="E772" i="1"/>
  <c r="C773" i="1" l="1"/>
  <c r="Q265" i="1"/>
  <c r="S265" i="1"/>
  <c r="N266" i="1"/>
  <c r="F266" i="1"/>
  <c r="I772" i="1"/>
  <c r="L269" i="2"/>
  <c r="P269" i="2"/>
  <c r="B269" i="2"/>
  <c r="I778" i="2"/>
  <c r="C779" i="2"/>
  <c r="O778" i="2"/>
  <c r="D779" i="2"/>
  <c r="M778" i="2"/>
  <c r="T777" i="2"/>
  <c r="H778" i="2"/>
  <c r="E779" i="2"/>
  <c r="H772" i="1"/>
  <c r="E773" i="1"/>
  <c r="O772" i="1"/>
  <c r="D773" i="1"/>
  <c r="M772" i="1"/>
  <c r="T771" i="1"/>
  <c r="C774" i="1" l="1"/>
  <c r="L266" i="1"/>
  <c r="P266" i="1"/>
  <c r="B266" i="1"/>
  <c r="I773" i="1"/>
  <c r="I779" i="2"/>
  <c r="J269" i="2"/>
  <c r="K270" i="2"/>
  <c r="G270" i="2"/>
  <c r="R269" i="2"/>
  <c r="C780" i="2"/>
  <c r="T778" i="2"/>
  <c r="H779" i="2"/>
  <c r="E780" i="2"/>
  <c r="O779" i="2"/>
  <c r="D780" i="2"/>
  <c r="M779" i="2"/>
  <c r="O773" i="1"/>
  <c r="D774" i="1"/>
  <c r="M773" i="1"/>
  <c r="H773" i="1"/>
  <c r="E774" i="1"/>
  <c r="T772" i="1"/>
  <c r="K267" i="1" l="1"/>
  <c r="R266" i="1"/>
  <c r="G267" i="1"/>
  <c r="J266" i="1"/>
  <c r="C775" i="1"/>
  <c r="I774" i="1"/>
  <c r="I780" i="2"/>
  <c r="N270" i="2"/>
  <c r="F270" i="2"/>
  <c r="C781" i="2"/>
  <c r="S269" i="2"/>
  <c r="Q269" i="2"/>
  <c r="O780" i="2"/>
  <c r="D781" i="2"/>
  <c r="I781" i="2" s="1"/>
  <c r="M780" i="2"/>
  <c r="H780" i="2"/>
  <c r="E781" i="2"/>
  <c r="T779" i="2"/>
  <c r="O774" i="1"/>
  <c r="T773" i="1"/>
  <c r="D775" i="1"/>
  <c r="M774" i="1"/>
  <c r="H774" i="1"/>
  <c r="E775" i="1"/>
  <c r="C776" i="1" l="1"/>
  <c r="Q266" i="1"/>
  <c r="S266" i="1"/>
  <c r="I775" i="1"/>
  <c r="F267" i="1"/>
  <c r="N267" i="1"/>
  <c r="C782" i="2"/>
  <c r="L270" i="2"/>
  <c r="P270" i="2"/>
  <c r="B270" i="2"/>
  <c r="O781" i="2"/>
  <c r="D782" i="2"/>
  <c r="I782" i="2" s="1"/>
  <c r="M781" i="2"/>
  <c r="H781" i="2"/>
  <c r="E782" i="2"/>
  <c r="T780" i="2"/>
  <c r="O775" i="1"/>
  <c r="D776" i="1"/>
  <c r="M775" i="1"/>
  <c r="H775" i="1"/>
  <c r="E776" i="1"/>
  <c r="T774" i="1"/>
  <c r="I776" i="1" l="1"/>
  <c r="C777" i="1"/>
  <c r="P267" i="1"/>
  <c r="L267" i="1"/>
  <c r="B267" i="1"/>
  <c r="G271" i="2"/>
  <c r="K271" i="2"/>
  <c r="R270" i="2"/>
  <c r="J270" i="2"/>
  <c r="C783" i="2"/>
  <c r="H782" i="2"/>
  <c r="E783" i="2"/>
  <c r="O782" i="2"/>
  <c r="D783" i="2"/>
  <c r="M782" i="2"/>
  <c r="T781" i="2"/>
  <c r="H776" i="1"/>
  <c r="E777" i="1"/>
  <c r="D777" i="1"/>
  <c r="M776" i="1"/>
  <c r="T775" i="1"/>
  <c r="O776" i="1"/>
  <c r="T776" i="1" l="1"/>
  <c r="C778" i="1"/>
  <c r="I777" i="1"/>
  <c r="G268" i="1"/>
  <c r="R267" i="1"/>
  <c r="J267" i="1"/>
  <c r="K268" i="1"/>
  <c r="C784" i="2"/>
  <c r="F271" i="2"/>
  <c r="N271" i="2"/>
  <c r="S270" i="2"/>
  <c r="Q270" i="2"/>
  <c r="I783" i="2"/>
  <c r="O783" i="2"/>
  <c r="D784" i="2"/>
  <c r="M783" i="2"/>
  <c r="H783" i="2"/>
  <c r="E784" i="2"/>
  <c r="T782" i="2"/>
  <c r="O777" i="1"/>
  <c r="H777" i="1"/>
  <c r="E778" i="1"/>
  <c r="D778" i="1"/>
  <c r="M777" i="1"/>
  <c r="T783" i="2" l="1"/>
  <c r="I778" i="1"/>
  <c r="S267" i="1"/>
  <c r="Q267" i="1"/>
  <c r="C779" i="1"/>
  <c r="F268" i="1"/>
  <c r="N268" i="1"/>
  <c r="L271" i="2"/>
  <c r="P271" i="2"/>
  <c r="B271" i="2"/>
  <c r="I784" i="2"/>
  <c r="C785" i="2"/>
  <c r="O784" i="2"/>
  <c r="D785" i="2"/>
  <c r="M784" i="2"/>
  <c r="H784" i="2"/>
  <c r="E785" i="2"/>
  <c r="T777" i="1"/>
  <c r="H778" i="1"/>
  <c r="E779" i="1"/>
  <c r="O778" i="1"/>
  <c r="D779" i="1"/>
  <c r="M778" i="1"/>
  <c r="T778" i="1" l="1"/>
  <c r="C780" i="1"/>
  <c r="I779" i="1"/>
  <c r="L268" i="1"/>
  <c r="P268" i="1"/>
  <c r="B268" i="1"/>
  <c r="G272" i="2"/>
  <c r="J271" i="2"/>
  <c r="K272" i="2"/>
  <c r="R271" i="2"/>
  <c r="C786" i="2"/>
  <c r="T784" i="2"/>
  <c r="I785" i="2"/>
  <c r="O785" i="2"/>
  <c r="D786" i="2"/>
  <c r="M785" i="2"/>
  <c r="H785" i="2"/>
  <c r="E786" i="2"/>
  <c r="O779" i="1"/>
  <c r="D780" i="1"/>
  <c r="I780" i="1" s="1"/>
  <c r="M779" i="1"/>
  <c r="H779" i="1"/>
  <c r="E780" i="1"/>
  <c r="R268" i="1" l="1"/>
  <c r="G269" i="1"/>
  <c r="K269" i="1"/>
  <c r="J268" i="1"/>
  <c r="C781" i="1"/>
  <c r="T785" i="2"/>
  <c r="Q271" i="2"/>
  <c r="S271" i="2"/>
  <c r="N272" i="2"/>
  <c r="F272" i="2"/>
  <c r="I786" i="2"/>
  <c r="C787" i="2"/>
  <c r="H786" i="2"/>
  <c r="E787" i="2"/>
  <c r="O786" i="2"/>
  <c r="D787" i="2"/>
  <c r="I787" i="2" s="1"/>
  <c r="M786" i="2"/>
  <c r="T779" i="1"/>
  <c r="D781" i="1"/>
  <c r="I781" i="1" s="1"/>
  <c r="M780" i="1"/>
  <c r="H780" i="1"/>
  <c r="E781" i="1"/>
  <c r="O780" i="1"/>
  <c r="C782" i="1" l="1"/>
  <c r="N269" i="1"/>
  <c r="F269" i="1"/>
  <c r="Q268" i="1"/>
  <c r="S268" i="1"/>
  <c r="C788" i="2"/>
  <c r="L272" i="2"/>
  <c r="P272" i="2"/>
  <c r="B272" i="2"/>
  <c r="O787" i="2"/>
  <c r="D788" i="2"/>
  <c r="M787" i="2"/>
  <c r="H787" i="2"/>
  <c r="E788" i="2"/>
  <c r="T786" i="2"/>
  <c r="T780" i="1"/>
  <c r="H781" i="1"/>
  <c r="E782" i="1"/>
  <c r="O781" i="1"/>
  <c r="D782" i="1"/>
  <c r="M781" i="1"/>
  <c r="C783" i="1" l="1"/>
  <c r="P269" i="1"/>
  <c r="L269" i="1"/>
  <c r="B269" i="1"/>
  <c r="I782" i="1"/>
  <c r="R272" i="2"/>
  <c r="J272" i="2"/>
  <c r="G273" i="2"/>
  <c r="K273" i="2"/>
  <c r="C789" i="2"/>
  <c r="I788" i="2"/>
  <c r="T787" i="2"/>
  <c r="O788" i="2"/>
  <c r="H788" i="2"/>
  <c r="E789" i="2"/>
  <c r="D789" i="2"/>
  <c r="M788" i="2"/>
  <c r="O782" i="1"/>
  <c r="H782" i="1"/>
  <c r="E783" i="1"/>
  <c r="D783" i="1"/>
  <c r="M782" i="1"/>
  <c r="T781" i="1"/>
  <c r="G270" i="1" l="1"/>
  <c r="J269" i="1"/>
  <c r="K270" i="1"/>
  <c r="R269" i="1"/>
  <c r="C784" i="1"/>
  <c r="I783" i="1"/>
  <c r="F273" i="2"/>
  <c r="N273" i="2"/>
  <c r="Q272" i="2"/>
  <c r="S272" i="2"/>
  <c r="I789" i="2"/>
  <c r="C790" i="2"/>
  <c r="H789" i="2"/>
  <c r="E790" i="2"/>
  <c r="O789" i="2"/>
  <c r="D790" i="2"/>
  <c r="M789" i="2"/>
  <c r="T788" i="2"/>
  <c r="T782" i="1"/>
  <c r="O783" i="1"/>
  <c r="D784" i="1"/>
  <c r="M783" i="1"/>
  <c r="H783" i="1"/>
  <c r="E784" i="1"/>
  <c r="C785" i="1" l="1"/>
  <c r="Q269" i="1"/>
  <c r="S269" i="1"/>
  <c r="F270" i="1"/>
  <c r="N270" i="1"/>
  <c r="I784" i="1"/>
  <c r="T789" i="2"/>
  <c r="I790" i="2"/>
  <c r="L273" i="2"/>
  <c r="P273" i="2"/>
  <c r="B273" i="2"/>
  <c r="C791" i="2"/>
  <c r="O790" i="2"/>
  <c r="D791" i="2"/>
  <c r="M790" i="2"/>
  <c r="H790" i="2"/>
  <c r="E791" i="2"/>
  <c r="H784" i="1"/>
  <c r="E785" i="1"/>
  <c r="T783" i="1"/>
  <c r="O784" i="1"/>
  <c r="D785" i="1"/>
  <c r="I785" i="1" s="1"/>
  <c r="M784" i="1"/>
  <c r="L270" i="1" l="1"/>
  <c r="P270" i="1"/>
  <c r="B270" i="1"/>
  <c r="C786" i="1"/>
  <c r="I791" i="2"/>
  <c r="C792" i="2"/>
  <c r="R273" i="2"/>
  <c r="G274" i="2"/>
  <c r="J273" i="2"/>
  <c r="K274" i="2"/>
  <c r="T790" i="2"/>
  <c r="H791" i="2"/>
  <c r="E792" i="2"/>
  <c r="O791" i="2"/>
  <c r="D792" i="2"/>
  <c r="M791" i="2"/>
  <c r="T784" i="1"/>
  <c r="O785" i="1"/>
  <c r="H785" i="1"/>
  <c r="E786" i="1"/>
  <c r="D786" i="1"/>
  <c r="M785" i="1"/>
  <c r="C787" i="1" l="1"/>
  <c r="I786" i="1"/>
  <c r="G271" i="1"/>
  <c r="K271" i="1"/>
  <c r="J270" i="1"/>
  <c r="R270" i="1"/>
  <c r="C793" i="2"/>
  <c r="I792" i="2"/>
  <c r="Q273" i="2"/>
  <c r="S273" i="2"/>
  <c r="N274" i="2"/>
  <c r="F274" i="2"/>
  <c r="O792" i="2"/>
  <c r="D793" i="2"/>
  <c r="M792" i="2"/>
  <c r="H792" i="2"/>
  <c r="E793" i="2"/>
  <c r="T791" i="2"/>
  <c r="D787" i="1"/>
  <c r="M786" i="1"/>
  <c r="H786" i="1"/>
  <c r="E787" i="1"/>
  <c r="T785" i="1"/>
  <c r="O786" i="1"/>
  <c r="T786" i="1" s="1"/>
  <c r="C788" i="1" l="1"/>
  <c r="Q270" i="1"/>
  <c r="S270" i="1"/>
  <c r="I787" i="1"/>
  <c r="F271" i="1"/>
  <c r="N271" i="1"/>
  <c r="C794" i="2"/>
  <c r="I793" i="2"/>
  <c r="P274" i="2"/>
  <c r="L274" i="2"/>
  <c r="B274" i="2"/>
  <c r="H793" i="2"/>
  <c r="E794" i="2"/>
  <c r="O793" i="2"/>
  <c r="D794" i="2"/>
  <c r="M793" i="2"/>
  <c r="T792" i="2"/>
  <c r="H787" i="1"/>
  <c r="E788" i="1"/>
  <c r="O787" i="1"/>
  <c r="D788" i="1"/>
  <c r="M787" i="1"/>
  <c r="C789" i="1" l="1"/>
  <c r="L271" i="1"/>
  <c r="P271" i="1"/>
  <c r="B271" i="1"/>
  <c r="I788" i="1"/>
  <c r="T793" i="2"/>
  <c r="C795" i="2"/>
  <c r="J274" i="2"/>
  <c r="R274" i="2"/>
  <c r="G275" i="2"/>
  <c r="K275" i="2"/>
  <c r="I794" i="2"/>
  <c r="O794" i="2"/>
  <c r="D795" i="2"/>
  <c r="M794" i="2"/>
  <c r="H794" i="2"/>
  <c r="E795" i="2"/>
  <c r="O788" i="1"/>
  <c r="D789" i="1"/>
  <c r="M788" i="1"/>
  <c r="H788" i="1"/>
  <c r="E789" i="1"/>
  <c r="T787" i="1"/>
  <c r="I789" i="1" l="1"/>
  <c r="C790" i="1"/>
  <c r="R271" i="1"/>
  <c r="K272" i="1"/>
  <c r="G272" i="1"/>
  <c r="J271" i="1"/>
  <c r="F275" i="2"/>
  <c r="N275" i="2"/>
  <c r="I795" i="2"/>
  <c r="C796" i="2"/>
  <c r="S274" i="2"/>
  <c r="Q274" i="2"/>
  <c r="T794" i="2"/>
  <c r="H795" i="2"/>
  <c r="E796" i="2"/>
  <c r="O795" i="2"/>
  <c r="D796" i="2"/>
  <c r="M795" i="2"/>
  <c r="O789" i="1"/>
  <c r="D790" i="1"/>
  <c r="M789" i="1"/>
  <c r="T788" i="1"/>
  <c r="H789" i="1"/>
  <c r="E790" i="1"/>
  <c r="T795" i="2" l="1"/>
  <c r="C791" i="1"/>
  <c r="I790" i="1"/>
  <c r="N272" i="1"/>
  <c r="F272" i="1"/>
  <c r="Q271" i="1"/>
  <c r="S271" i="1"/>
  <c r="L275" i="2"/>
  <c r="P275" i="2"/>
  <c r="B275" i="2"/>
  <c r="C797" i="2"/>
  <c r="I796" i="2"/>
  <c r="O796" i="2"/>
  <c r="D797" i="2"/>
  <c r="M796" i="2"/>
  <c r="E797" i="2"/>
  <c r="H796" i="2"/>
  <c r="O790" i="1"/>
  <c r="D791" i="1"/>
  <c r="M790" i="1"/>
  <c r="T789" i="1"/>
  <c r="E791" i="1"/>
  <c r="H790" i="1"/>
  <c r="C792" i="1" l="1"/>
  <c r="I791" i="1"/>
  <c r="P272" i="1"/>
  <c r="L272" i="1"/>
  <c r="B272" i="1"/>
  <c r="J275" i="2"/>
  <c r="R275" i="2"/>
  <c r="G276" i="2"/>
  <c r="K276" i="2"/>
  <c r="C798" i="2"/>
  <c r="I797" i="2"/>
  <c r="E798" i="2"/>
  <c r="H797" i="2"/>
  <c r="O797" i="2"/>
  <c r="M797" i="2"/>
  <c r="D798" i="2"/>
  <c r="T796" i="2"/>
  <c r="T790" i="1"/>
  <c r="O791" i="1"/>
  <c r="M791" i="1"/>
  <c r="D792" i="1"/>
  <c r="E792" i="1"/>
  <c r="H791" i="1"/>
  <c r="C793" i="1" l="1"/>
  <c r="T791" i="1"/>
  <c r="G273" i="1"/>
  <c r="J272" i="1"/>
  <c r="K273" i="1"/>
  <c r="R272" i="1"/>
  <c r="I792" i="1"/>
  <c r="S275" i="2"/>
  <c r="Q275" i="2"/>
  <c r="F276" i="2"/>
  <c r="N276" i="2"/>
  <c r="C799" i="2"/>
  <c r="I798" i="2"/>
  <c r="T797" i="2"/>
  <c r="M798" i="2"/>
  <c r="D799" i="2"/>
  <c r="I799" i="2" s="1"/>
  <c r="O798" i="2"/>
  <c r="E799" i="2"/>
  <c r="H798" i="2"/>
  <c r="E793" i="1"/>
  <c r="H792" i="1"/>
  <c r="O792" i="1"/>
  <c r="M792" i="1"/>
  <c r="D793" i="1"/>
  <c r="I793" i="1" s="1"/>
  <c r="T798" i="2" l="1"/>
  <c r="S272" i="1"/>
  <c r="Q272" i="1"/>
  <c r="F273" i="1"/>
  <c r="N273" i="1"/>
  <c r="C794" i="1"/>
  <c r="C800" i="2"/>
  <c r="L276" i="2"/>
  <c r="P276" i="2"/>
  <c r="B276" i="2"/>
  <c r="E800" i="2"/>
  <c r="H799" i="2"/>
  <c r="M799" i="2"/>
  <c r="D800" i="2"/>
  <c r="O799" i="2"/>
  <c r="O793" i="1"/>
  <c r="D794" i="1"/>
  <c r="M793" i="1"/>
  <c r="E794" i="1"/>
  <c r="H793" i="1"/>
  <c r="T792" i="1"/>
  <c r="C795" i="1" l="1"/>
  <c r="L273" i="1"/>
  <c r="P273" i="1"/>
  <c r="B273" i="1"/>
  <c r="I794" i="1"/>
  <c r="I800" i="2"/>
  <c r="C801" i="2"/>
  <c r="J276" i="2"/>
  <c r="R276" i="2"/>
  <c r="G277" i="2"/>
  <c r="K277" i="2"/>
  <c r="T799" i="2"/>
  <c r="M800" i="2"/>
  <c r="D801" i="2"/>
  <c r="O800" i="2"/>
  <c r="E801" i="2"/>
  <c r="H800" i="2"/>
  <c r="T793" i="1"/>
  <c r="O794" i="1"/>
  <c r="D795" i="1"/>
  <c r="M794" i="1"/>
  <c r="E795" i="1"/>
  <c r="H794" i="1"/>
  <c r="T800" i="2" l="1"/>
  <c r="I795" i="1"/>
  <c r="C796" i="1"/>
  <c r="K274" i="1"/>
  <c r="R273" i="1"/>
  <c r="G274" i="1"/>
  <c r="J273" i="1"/>
  <c r="Q276" i="2"/>
  <c r="S276" i="2"/>
  <c r="C802" i="2"/>
  <c r="I801" i="2"/>
  <c r="F277" i="2"/>
  <c r="N277" i="2"/>
  <c r="M801" i="2"/>
  <c r="D802" i="2"/>
  <c r="I802" i="2" s="1"/>
  <c r="E802" i="2"/>
  <c r="H801" i="2"/>
  <c r="O801" i="2"/>
  <c r="T794" i="1"/>
  <c r="E796" i="1"/>
  <c r="H795" i="1"/>
  <c r="O795" i="1"/>
  <c r="M795" i="1"/>
  <c r="D796" i="1"/>
  <c r="T801" i="2" l="1"/>
  <c r="I796" i="1"/>
  <c r="Q273" i="1"/>
  <c r="S273" i="1"/>
  <c r="C797" i="1"/>
  <c r="N274" i="1"/>
  <c r="F274" i="1"/>
  <c r="P277" i="2"/>
  <c r="L277" i="2"/>
  <c r="B277" i="2"/>
  <c r="C803" i="2"/>
  <c r="E803" i="2"/>
  <c r="H802" i="2"/>
  <c r="M802" i="2"/>
  <c r="D803" i="2"/>
  <c r="O802" i="2"/>
  <c r="T795" i="1"/>
  <c r="O796" i="1"/>
  <c r="M796" i="1"/>
  <c r="D797" i="1"/>
  <c r="E797" i="1"/>
  <c r="H796" i="1"/>
  <c r="T802" i="2" l="1"/>
  <c r="L274" i="1"/>
  <c r="P274" i="1"/>
  <c r="B274" i="1"/>
  <c r="C798" i="1"/>
  <c r="I797" i="1"/>
  <c r="J277" i="2"/>
  <c r="K278" i="2"/>
  <c r="R277" i="2"/>
  <c r="G278" i="2"/>
  <c r="C804" i="2"/>
  <c r="I803" i="2"/>
  <c r="M803" i="2"/>
  <c r="D804" i="2"/>
  <c r="O803" i="2"/>
  <c r="E804" i="2"/>
  <c r="H803" i="2"/>
  <c r="O797" i="1"/>
  <c r="T796" i="1"/>
  <c r="E798" i="1"/>
  <c r="H797" i="1"/>
  <c r="D798" i="1"/>
  <c r="M797" i="1"/>
  <c r="I798" i="1" l="1"/>
  <c r="G275" i="1"/>
  <c r="K275" i="1"/>
  <c r="J274" i="1"/>
  <c r="R274" i="1"/>
  <c r="C799" i="1"/>
  <c r="C805" i="2"/>
  <c r="Q277" i="2"/>
  <c r="S277" i="2"/>
  <c r="T803" i="2"/>
  <c r="I804" i="2"/>
  <c r="F278" i="2"/>
  <c r="N278" i="2"/>
  <c r="E805" i="2"/>
  <c r="H804" i="2"/>
  <c r="M804" i="2"/>
  <c r="D805" i="2"/>
  <c r="I805" i="2" s="1"/>
  <c r="O804" i="2"/>
  <c r="E799" i="1"/>
  <c r="H798" i="1"/>
  <c r="D799" i="1"/>
  <c r="M798" i="1"/>
  <c r="T797" i="1"/>
  <c r="O798" i="1"/>
  <c r="Q274" i="1" l="1"/>
  <c r="S274" i="1"/>
  <c r="N275" i="1"/>
  <c r="F275" i="1"/>
  <c r="C800" i="1"/>
  <c r="I799" i="1"/>
  <c r="L278" i="2"/>
  <c r="P278" i="2"/>
  <c r="B278" i="2"/>
  <c r="T804" i="2"/>
  <c r="C806" i="2"/>
  <c r="M805" i="2"/>
  <c r="D806" i="2"/>
  <c r="O805" i="2"/>
  <c r="E806" i="2"/>
  <c r="H805" i="2"/>
  <c r="T798" i="1"/>
  <c r="O799" i="1"/>
  <c r="E800" i="1"/>
  <c r="H799" i="1"/>
  <c r="M799" i="1"/>
  <c r="D800" i="1"/>
  <c r="I800" i="1" s="1"/>
  <c r="C801" i="1" l="1"/>
  <c r="L275" i="1"/>
  <c r="P275" i="1"/>
  <c r="B275" i="1"/>
  <c r="C807" i="2"/>
  <c r="I806" i="2"/>
  <c r="T805" i="2"/>
  <c r="J278" i="2"/>
  <c r="R278" i="2"/>
  <c r="G279" i="2"/>
  <c r="K279" i="2"/>
  <c r="M806" i="2"/>
  <c r="D807" i="2"/>
  <c r="E807" i="2"/>
  <c r="H806" i="2"/>
  <c r="O806" i="2"/>
  <c r="T799" i="1"/>
  <c r="O800" i="1"/>
  <c r="E801" i="1"/>
  <c r="H800" i="1"/>
  <c r="M800" i="1"/>
  <c r="D801" i="1"/>
  <c r="I801" i="1" s="1"/>
  <c r="T806" i="2" l="1"/>
  <c r="C802" i="1"/>
  <c r="J275" i="1"/>
  <c r="R275" i="1"/>
  <c r="K276" i="1"/>
  <c r="G276" i="1"/>
  <c r="C808" i="2"/>
  <c r="N279" i="2"/>
  <c r="F279" i="2"/>
  <c r="I807" i="2"/>
  <c r="S278" i="2"/>
  <c r="Q278" i="2"/>
  <c r="M807" i="2"/>
  <c r="D808" i="2"/>
  <c r="E808" i="2"/>
  <c r="H807" i="2"/>
  <c r="O807" i="2"/>
  <c r="T807" i="2" s="1"/>
  <c r="D802" i="1"/>
  <c r="I802" i="1" s="1"/>
  <c r="M801" i="1"/>
  <c r="T800" i="1"/>
  <c r="E802" i="1"/>
  <c r="H801" i="1"/>
  <c r="O801" i="1"/>
  <c r="C803" i="1" l="1"/>
  <c r="S275" i="1"/>
  <c r="Q275" i="1"/>
  <c r="F276" i="1"/>
  <c r="N276" i="1"/>
  <c r="P279" i="2"/>
  <c r="L279" i="2"/>
  <c r="B279" i="2"/>
  <c r="C809" i="2"/>
  <c r="I808" i="2"/>
  <c r="E809" i="2"/>
  <c r="H808" i="2"/>
  <c r="M808" i="2"/>
  <c r="D809" i="2"/>
  <c r="O808" i="2"/>
  <c r="T801" i="1"/>
  <c r="O802" i="1"/>
  <c r="E803" i="1"/>
  <c r="H802" i="1"/>
  <c r="D803" i="1"/>
  <c r="M802" i="1"/>
  <c r="T808" i="2" l="1"/>
  <c r="C804" i="1"/>
  <c r="I803" i="1"/>
  <c r="P276" i="1"/>
  <c r="L276" i="1"/>
  <c r="B276" i="1"/>
  <c r="C810" i="2"/>
  <c r="J279" i="2"/>
  <c r="R279" i="2"/>
  <c r="G280" i="2"/>
  <c r="K280" i="2"/>
  <c r="I809" i="2"/>
  <c r="M809" i="2"/>
  <c r="D810" i="2"/>
  <c r="E810" i="2"/>
  <c r="H809" i="2"/>
  <c r="O809" i="2"/>
  <c r="T809" i="2" s="1"/>
  <c r="M803" i="1"/>
  <c r="D804" i="1"/>
  <c r="E804" i="1"/>
  <c r="H803" i="1"/>
  <c r="T802" i="1"/>
  <c r="O803" i="1"/>
  <c r="T803" i="1" l="1"/>
  <c r="J276" i="1"/>
  <c r="K277" i="1"/>
  <c r="G277" i="1"/>
  <c r="R276" i="1"/>
  <c r="C805" i="1"/>
  <c r="I804" i="1"/>
  <c r="I810" i="2"/>
  <c r="F280" i="2"/>
  <c r="N280" i="2"/>
  <c r="Q279" i="2"/>
  <c r="S279" i="2"/>
  <c r="C811" i="2"/>
  <c r="E811" i="2"/>
  <c r="H810" i="2"/>
  <c r="M810" i="2"/>
  <c r="D811" i="2"/>
  <c r="O810" i="2"/>
  <c r="M804" i="1"/>
  <c r="D805" i="1"/>
  <c r="I805" i="1" s="1"/>
  <c r="E805" i="1"/>
  <c r="H804" i="1"/>
  <c r="O804" i="1"/>
  <c r="T804" i="1" l="1"/>
  <c r="N277" i="1"/>
  <c r="F277" i="1"/>
  <c r="C806" i="1"/>
  <c r="S276" i="1"/>
  <c r="Q276" i="1"/>
  <c r="T810" i="2"/>
  <c r="P280" i="2"/>
  <c r="L280" i="2"/>
  <c r="B280" i="2"/>
  <c r="C812" i="2"/>
  <c r="I811" i="2"/>
  <c r="M811" i="2"/>
  <c r="D812" i="2"/>
  <c r="O811" i="2"/>
  <c r="E812" i="2"/>
  <c r="H811" i="2"/>
  <c r="E806" i="1"/>
  <c r="H805" i="1"/>
  <c r="D806" i="1"/>
  <c r="M805" i="1"/>
  <c r="O805" i="1"/>
  <c r="P277" i="1" l="1"/>
  <c r="L277" i="1"/>
  <c r="B277" i="1"/>
  <c r="C807" i="1"/>
  <c r="I806" i="1"/>
  <c r="T811" i="2"/>
  <c r="C813" i="2"/>
  <c r="I812" i="2"/>
  <c r="J280" i="2"/>
  <c r="R280" i="2"/>
  <c r="G281" i="2"/>
  <c r="K281" i="2"/>
  <c r="E813" i="2"/>
  <c r="H812" i="2"/>
  <c r="M812" i="2"/>
  <c r="D813" i="2"/>
  <c r="I813" i="2" s="1"/>
  <c r="O812" i="2"/>
  <c r="T805" i="1"/>
  <c r="D807" i="1"/>
  <c r="I807" i="1" s="1"/>
  <c r="M806" i="1"/>
  <c r="O806" i="1"/>
  <c r="E807" i="1"/>
  <c r="H806" i="1"/>
  <c r="T806" i="1" l="1"/>
  <c r="T812" i="2"/>
  <c r="J277" i="1"/>
  <c r="R277" i="1"/>
  <c r="G278" i="1"/>
  <c r="K278" i="1"/>
  <c r="C808" i="1"/>
  <c r="N281" i="2"/>
  <c r="F281" i="2"/>
  <c r="C814" i="2"/>
  <c r="Q280" i="2"/>
  <c r="S280" i="2"/>
  <c r="M813" i="2"/>
  <c r="D814" i="2"/>
  <c r="O813" i="2"/>
  <c r="E814" i="2"/>
  <c r="H813" i="2"/>
  <c r="O807" i="1"/>
  <c r="M807" i="1"/>
  <c r="D808" i="1"/>
  <c r="E808" i="1"/>
  <c r="H807" i="1"/>
  <c r="T813" i="2" l="1"/>
  <c r="Q277" i="1"/>
  <c r="S277" i="1"/>
  <c r="C809" i="1"/>
  <c r="F278" i="1"/>
  <c r="N278" i="1"/>
  <c r="I808" i="1"/>
  <c r="C815" i="2"/>
  <c r="I814" i="2"/>
  <c r="L281" i="2"/>
  <c r="P281" i="2"/>
  <c r="B281" i="2"/>
  <c r="M814" i="2"/>
  <c r="D815" i="2"/>
  <c r="E815" i="2"/>
  <c r="H814" i="2"/>
  <c r="O814" i="2"/>
  <c r="T814" i="2" s="1"/>
  <c r="D809" i="1"/>
  <c r="I809" i="1" s="1"/>
  <c r="M808" i="1"/>
  <c r="T807" i="1"/>
  <c r="E809" i="1"/>
  <c r="H808" i="1"/>
  <c r="O808" i="1"/>
  <c r="T808" i="1" s="1"/>
  <c r="C810" i="1" l="1"/>
  <c r="L278" i="1"/>
  <c r="P278" i="1"/>
  <c r="B278" i="1"/>
  <c r="C816" i="2"/>
  <c r="R281" i="2"/>
  <c r="G282" i="2"/>
  <c r="K282" i="2"/>
  <c r="J281" i="2"/>
  <c r="I815" i="2"/>
  <c r="M815" i="2"/>
  <c r="D816" i="2"/>
  <c r="E816" i="2"/>
  <c r="H815" i="2"/>
  <c r="O815" i="2"/>
  <c r="T815" i="2" s="1"/>
  <c r="E810" i="1"/>
  <c r="H809" i="1"/>
  <c r="O809" i="1"/>
  <c r="D810" i="1"/>
  <c r="M809" i="1"/>
  <c r="I810" i="1" l="1"/>
  <c r="C811" i="1"/>
  <c r="R278" i="1"/>
  <c r="G279" i="1"/>
  <c r="K279" i="1"/>
  <c r="J278" i="1"/>
  <c r="Q281" i="2"/>
  <c r="S281" i="2"/>
  <c r="C817" i="2"/>
  <c r="F282" i="2"/>
  <c r="N282" i="2"/>
  <c r="I816" i="2"/>
  <c r="E817" i="2"/>
  <c r="H816" i="2"/>
  <c r="M816" i="2"/>
  <c r="D817" i="2"/>
  <c r="O816" i="2"/>
  <c r="D811" i="1"/>
  <c r="M810" i="1"/>
  <c r="E811" i="1"/>
  <c r="H810" i="1"/>
  <c r="T809" i="1"/>
  <c r="O810" i="1"/>
  <c r="T810" i="1" s="1"/>
  <c r="I811" i="1" l="1"/>
  <c r="S278" i="1"/>
  <c r="Q278" i="1"/>
  <c r="F279" i="1"/>
  <c r="N279" i="1"/>
  <c r="C812" i="1"/>
  <c r="T816" i="2"/>
  <c r="P282" i="2"/>
  <c r="L282" i="2"/>
  <c r="B282" i="2"/>
  <c r="I817" i="2"/>
  <c r="C818" i="2"/>
  <c r="M817" i="2"/>
  <c r="D818" i="2"/>
  <c r="E818" i="2"/>
  <c r="H817" i="2"/>
  <c r="O817" i="2"/>
  <c r="O811" i="1"/>
  <c r="E812" i="1"/>
  <c r="H811" i="1"/>
  <c r="D812" i="1"/>
  <c r="I812" i="1" s="1"/>
  <c r="M811" i="1"/>
  <c r="T817" i="2" l="1"/>
  <c r="P279" i="1"/>
  <c r="L279" i="1"/>
  <c r="B279" i="1"/>
  <c r="C813" i="1"/>
  <c r="C819" i="2"/>
  <c r="I818" i="2"/>
  <c r="J282" i="2"/>
  <c r="R282" i="2"/>
  <c r="G283" i="2"/>
  <c r="K283" i="2"/>
  <c r="M818" i="2"/>
  <c r="D819" i="2"/>
  <c r="I819" i="2" s="1"/>
  <c r="E819" i="2"/>
  <c r="H818" i="2"/>
  <c r="O818" i="2"/>
  <c r="T818" i="2" s="1"/>
  <c r="T811" i="1"/>
  <c r="O812" i="1"/>
  <c r="E813" i="1"/>
  <c r="H812" i="1"/>
  <c r="D813" i="1"/>
  <c r="I813" i="1" s="1"/>
  <c r="M812" i="1"/>
  <c r="K280" i="1" l="1"/>
  <c r="G280" i="1"/>
  <c r="R279" i="1"/>
  <c r="J279" i="1"/>
  <c r="C814" i="1"/>
  <c r="F283" i="2"/>
  <c r="N283" i="2"/>
  <c r="S282" i="2"/>
  <c r="Q282" i="2"/>
  <c r="C820" i="2"/>
  <c r="M819" i="2"/>
  <c r="D820" i="2"/>
  <c r="E820" i="2"/>
  <c r="H819" i="2"/>
  <c r="O819" i="2"/>
  <c r="T819" i="2" s="1"/>
  <c r="T812" i="1"/>
  <c r="O813" i="1"/>
  <c r="E814" i="1"/>
  <c r="H813" i="1"/>
  <c r="D814" i="1"/>
  <c r="M813" i="1"/>
  <c r="C815" i="1" l="1"/>
  <c r="I814" i="1"/>
  <c r="N280" i="1"/>
  <c r="F280" i="1"/>
  <c r="Q279" i="1"/>
  <c r="S279" i="1"/>
  <c r="C821" i="2"/>
  <c r="I820" i="2"/>
  <c r="L283" i="2"/>
  <c r="P283" i="2"/>
  <c r="B283" i="2"/>
  <c r="E821" i="2"/>
  <c r="H820" i="2"/>
  <c r="M820" i="2"/>
  <c r="D821" i="2"/>
  <c r="O820" i="2"/>
  <c r="O814" i="1"/>
  <c r="T813" i="1"/>
  <c r="D815" i="1"/>
  <c r="I815" i="1" s="1"/>
  <c r="M814" i="1"/>
  <c r="E815" i="1"/>
  <c r="H814" i="1"/>
  <c r="C816" i="1" l="1"/>
  <c r="L280" i="1"/>
  <c r="P280" i="1"/>
  <c r="B280" i="1"/>
  <c r="I821" i="2"/>
  <c r="C822" i="2"/>
  <c r="T820" i="2"/>
  <c r="R283" i="2"/>
  <c r="G284" i="2"/>
  <c r="K284" i="2"/>
  <c r="J283" i="2"/>
  <c r="M821" i="2"/>
  <c r="D822" i="2"/>
  <c r="O821" i="2"/>
  <c r="E822" i="2"/>
  <c r="H821" i="2"/>
  <c r="O815" i="1"/>
  <c r="T814" i="1"/>
  <c r="D816" i="1"/>
  <c r="M815" i="1"/>
  <c r="E816" i="1"/>
  <c r="H815" i="1"/>
  <c r="T821" i="2" l="1"/>
  <c r="C817" i="1"/>
  <c r="I816" i="1"/>
  <c r="J280" i="1"/>
  <c r="K281" i="1"/>
  <c r="R280" i="1"/>
  <c r="G281" i="1"/>
  <c r="Q283" i="2"/>
  <c r="S283" i="2"/>
  <c r="C823" i="2"/>
  <c r="N284" i="2"/>
  <c r="F284" i="2"/>
  <c r="I822" i="2"/>
  <c r="M822" i="2"/>
  <c r="D823" i="2"/>
  <c r="O822" i="2"/>
  <c r="E823" i="2"/>
  <c r="H822" i="2"/>
  <c r="T815" i="1"/>
  <c r="E817" i="1"/>
  <c r="H816" i="1"/>
  <c r="O816" i="1"/>
  <c r="D817" i="1"/>
  <c r="I817" i="1" s="1"/>
  <c r="M816" i="1"/>
  <c r="F281" i="1" l="1"/>
  <c r="N281" i="1"/>
  <c r="C818" i="1"/>
  <c r="Q280" i="1"/>
  <c r="S280" i="1"/>
  <c r="T822" i="2"/>
  <c r="C824" i="2"/>
  <c r="P284" i="2"/>
  <c r="L284" i="2"/>
  <c r="B284" i="2"/>
  <c r="I823" i="2"/>
  <c r="E824" i="2"/>
  <c r="H823" i="2"/>
  <c r="M823" i="2"/>
  <c r="D824" i="2"/>
  <c r="O823" i="2"/>
  <c r="T816" i="1"/>
  <c r="O817" i="1"/>
  <c r="E818" i="1"/>
  <c r="H817" i="1"/>
  <c r="D818" i="1"/>
  <c r="I818" i="1" s="1"/>
  <c r="M817" i="1"/>
  <c r="C819" i="1" l="1"/>
  <c r="L281" i="1"/>
  <c r="P281" i="1"/>
  <c r="B281" i="1"/>
  <c r="R284" i="2"/>
  <c r="K285" i="2"/>
  <c r="G285" i="2"/>
  <c r="J284" i="2"/>
  <c r="C825" i="2"/>
  <c r="I824" i="2"/>
  <c r="M824" i="2"/>
  <c r="D825" i="2"/>
  <c r="I825" i="2" s="1"/>
  <c r="O824" i="2"/>
  <c r="T823" i="2"/>
  <c r="E825" i="2"/>
  <c r="H824" i="2"/>
  <c r="O818" i="1"/>
  <c r="E819" i="1"/>
  <c r="H818" i="1"/>
  <c r="D819" i="1"/>
  <c r="M818" i="1"/>
  <c r="T817" i="1"/>
  <c r="C820" i="1" l="1"/>
  <c r="I819" i="1"/>
  <c r="G282" i="1"/>
  <c r="J281" i="1"/>
  <c r="R281" i="1"/>
  <c r="K282" i="1"/>
  <c r="F285" i="2"/>
  <c r="N285" i="2"/>
  <c r="C826" i="2"/>
  <c r="Q284" i="2"/>
  <c r="S284" i="2"/>
  <c r="M825" i="2"/>
  <c r="D826" i="2"/>
  <c r="E826" i="2"/>
  <c r="H825" i="2"/>
  <c r="O825" i="2"/>
  <c r="T825" i="2" s="1"/>
  <c r="T824" i="2"/>
  <c r="D820" i="1"/>
  <c r="I820" i="1" s="1"/>
  <c r="M819" i="1"/>
  <c r="E820" i="1"/>
  <c r="H819" i="1"/>
  <c r="O819" i="1"/>
  <c r="T818" i="1"/>
  <c r="T819" i="1" l="1"/>
  <c r="Q281" i="1"/>
  <c r="S281" i="1"/>
  <c r="C821" i="1"/>
  <c r="N282" i="1"/>
  <c r="F282" i="1"/>
  <c r="C827" i="2"/>
  <c r="I826" i="2"/>
  <c r="L285" i="2"/>
  <c r="P285" i="2"/>
  <c r="B285" i="2"/>
  <c r="M826" i="2"/>
  <c r="D827" i="2"/>
  <c r="O826" i="2"/>
  <c r="E827" i="2"/>
  <c r="H826" i="2"/>
  <c r="E821" i="1"/>
  <c r="H820" i="1"/>
  <c r="O820" i="1"/>
  <c r="D821" i="1"/>
  <c r="M820" i="1"/>
  <c r="C822" i="1" l="1"/>
  <c r="P282" i="1"/>
  <c r="L282" i="1"/>
  <c r="B282" i="1"/>
  <c r="I821" i="1"/>
  <c r="T826" i="2"/>
  <c r="C828" i="2"/>
  <c r="I827" i="2"/>
  <c r="J285" i="2"/>
  <c r="G286" i="2"/>
  <c r="K286" i="2"/>
  <c r="R285" i="2"/>
  <c r="O827" i="2"/>
  <c r="E828" i="2"/>
  <c r="H827" i="2"/>
  <c r="M827" i="2"/>
  <c r="D828" i="2"/>
  <c r="T820" i="1"/>
  <c r="O821" i="1"/>
  <c r="E822" i="1"/>
  <c r="H821" i="1"/>
  <c r="D822" i="1"/>
  <c r="M821" i="1"/>
  <c r="C823" i="1" l="1"/>
  <c r="R282" i="1"/>
  <c r="K283" i="1"/>
  <c r="G283" i="1"/>
  <c r="J282" i="1"/>
  <c r="I822" i="1"/>
  <c r="F286" i="2"/>
  <c r="N286" i="2"/>
  <c r="C829" i="2"/>
  <c r="Q285" i="2"/>
  <c r="S285" i="2"/>
  <c r="I828" i="2"/>
  <c r="E829" i="2"/>
  <c r="H828" i="2"/>
  <c r="M828" i="2"/>
  <c r="D829" i="2"/>
  <c r="T827" i="2"/>
  <c r="O828" i="2"/>
  <c r="O822" i="1"/>
  <c r="E823" i="1"/>
  <c r="H822" i="1"/>
  <c r="D823" i="1"/>
  <c r="M822" i="1"/>
  <c r="T821" i="1"/>
  <c r="I823" i="1" l="1"/>
  <c r="Q282" i="1"/>
  <c r="S282" i="1"/>
  <c r="C824" i="1"/>
  <c r="N283" i="1"/>
  <c r="F283" i="1"/>
  <c r="T828" i="2"/>
  <c r="I829" i="2"/>
  <c r="C830" i="2"/>
  <c r="P286" i="2"/>
  <c r="L286" i="2"/>
  <c r="B286" i="2"/>
  <c r="M829" i="2"/>
  <c r="D830" i="2"/>
  <c r="O829" i="2"/>
  <c r="E830" i="2"/>
  <c r="H829" i="2"/>
  <c r="O823" i="1"/>
  <c r="E824" i="1"/>
  <c r="H823" i="1"/>
  <c r="D824" i="1"/>
  <c r="I824" i="1" s="1"/>
  <c r="M823" i="1"/>
  <c r="T822" i="1"/>
  <c r="C825" i="1" l="1"/>
  <c r="L283" i="1"/>
  <c r="P283" i="1"/>
  <c r="B283" i="1"/>
  <c r="T829" i="2"/>
  <c r="C831" i="2"/>
  <c r="I830" i="2"/>
  <c r="K287" i="2"/>
  <c r="J286" i="2"/>
  <c r="G287" i="2"/>
  <c r="R286" i="2"/>
  <c r="O830" i="2"/>
  <c r="E831" i="2"/>
  <c r="H830" i="2"/>
  <c r="M830" i="2"/>
  <c r="D831" i="2"/>
  <c r="O824" i="1"/>
  <c r="E825" i="1"/>
  <c r="H824" i="1"/>
  <c r="D825" i="1"/>
  <c r="M824" i="1"/>
  <c r="T823" i="1"/>
  <c r="C826" i="1" l="1"/>
  <c r="I825" i="1"/>
  <c r="K284" i="1"/>
  <c r="G284" i="1"/>
  <c r="J283" i="1"/>
  <c r="R283" i="1"/>
  <c r="I831" i="2"/>
  <c r="Q286" i="2"/>
  <c r="S286" i="2"/>
  <c r="C832" i="2"/>
  <c r="T830" i="2"/>
  <c r="N287" i="2"/>
  <c r="F287" i="2"/>
  <c r="E832" i="2"/>
  <c r="H831" i="2"/>
  <c r="M831" i="2"/>
  <c r="D832" i="2"/>
  <c r="O831" i="2"/>
  <c r="D826" i="1"/>
  <c r="I826" i="1" s="1"/>
  <c r="M825" i="1"/>
  <c r="E826" i="1"/>
  <c r="H825" i="1"/>
  <c r="O825" i="1"/>
  <c r="T824" i="1"/>
  <c r="N284" i="1" l="1"/>
  <c r="F284" i="1"/>
  <c r="C827" i="1"/>
  <c r="T825" i="1"/>
  <c r="S283" i="1"/>
  <c r="Q283" i="1"/>
  <c r="L287" i="2"/>
  <c r="P287" i="2"/>
  <c r="B287" i="2"/>
  <c r="C833" i="2"/>
  <c r="I832" i="2"/>
  <c r="M832" i="2"/>
  <c r="D833" i="2"/>
  <c r="O832" i="2"/>
  <c r="E833" i="2"/>
  <c r="H832" i="2"/>
  <c r="T831" i="2"/>
  <c r="E827" i="1"/>
  <c r="H826" i="1"/>
  <c r="O826" i="1"/>
  <c r="D827" i="1"/>
  <c r="M826" i="1"/>
  <c r="T832" i="2" l="1"/>
  <c r="C828" i="1"/>
  <c r="L284" i="1"/>
  <c r="P284" i="1"/>
  <c r="B284" i="1"/>
  <c r="I827" i="1"/>
  <c r="K288" i="2"/>
  <c r="J287" i="2"/>
  <c r="G288" i="2"/>
  <c r="R287" i="2"/>
  <c r="C834" i="2"/>
  <c r="I833" i="2"/>
  <c r="M833" i="2"/>
  <c r="D834" i="2"/>
  <c r="E834" i="2"/>
  <c r="H833" i="2"/>
  <c r="O833" i="2"/>
  <c r="T826" i="1"/>
  <c r="O827" i="1"/>
  <c r="E828" i="1"/>
  <c r="H827" i="1"/>
  <c r="D828" i="1"/>
  <c r="M827" i="1"/>
  <c r="I828" i="1" l="1"/>
  <c r="R284" i="1"/>
  <c r="K285" i="1"/>
  <c r="G285" i="1"/>
  <c r="J284" i="1"/>
  <c r="C829" i="1"/>
  <c r="C835" i="2"/>
  <c r="I834" i="2"/>
  <c r="F288" i="2"/>
  <c r="N288" i="2"/>
  <c r="S287" i="2"/>
  <c r="Q287" i="2"/>
  <c r="E835" i="2"/>
  <c r="H834" i="2"/>
  <c r="M834" i="2"/>
  <c r="D835" i="2"/>
  <c r="I835" i="2" s="1"/>
  <c r="O834" i="2"/>
  <c r="T833" i="2"/>
  <c r="O828" i="1"/>
  <c r="E829" i="1"/>
  <c r="H828" i="1"/>
  <c r="D829" i="1"/>
  <c r="I829" i="1" s="1"/>
  <c r="M828" i="1"/>
  <c r="T827" i="1"/>
  <c r="Q284" i="1" l="1"/>
  <c r="S284" i="1"/>
  <c r="N285" i="1"/>
  <c r="F285" i="1"/>
  <c r="C830" i="1"/>
  <c r="T834" i="2"/>
  <c r="C836" i="2"/>
  <c r="L288" i="2"/>
  <c r="P288" i="2"/>
  <c r="B288" i="2"/>
  <c r="O835" i="2"/>
  <c r="M835" i="2"/>
  <c r="D836" i="2"/>
  <c r="E836" i="2"/>
  <c r="H835" i="2"/>
  <c r="E830" i="1"/>
  <c r="H829" i="1"/>
  <c r="O829" i="1"/>
  <c r="D830" i="1"/>
  <c r="M829" i="1"/>
  <c r="T828" i="1"/>
  <c r="T829" i="1" l="1"/>
  <c r="L285" i="1"/>
  <c r="P285" i="1"/>
  <c r="B285" i="1"/>
  <c r="I830" i="1"/>
  <c r="C831" i="1"/>
  <c r="T835" i="2"/>
  <c r="R288" i="2"/>
  <c r="J288" i="2"/>
  <c r="G289" i="2"/>
  <c r="K289" i="2"/>
  <c r="I836" i="2"/>
  <c r="C837" i="2"/>
  <c r="E837" i="2"/>
  <c r="H836" i="2"/>
  <c r="M836" i="2"/>
  <c r="D837" i="2"/>
  <c r="O836" i="2"/>
  <c r="O830" i="1"/>
  <c r="D831" i="1"/>
  <c r="M830" i="1"/>
  <c r="E831" i="1"/>
  <c r="H830" i="1"/>
  <c r="C832" i="1" l="1"/>
  <c r="I831" i="1"/>
  <c r="G286" i="1"/>
  <c r="J285" i="1"/>
  <c r="K286" i="1"/>
  <c r="R285" i="1"/>
  <c r="Q288" i="2"/>
  <c r="S288" i="2"/>
  <c r="C838" i="2"/>
  <c r="T836" i="2"/>
  <c r="I837" i="2"/>
  <c r="F289" i="2"/>
  <c r="N289" i="2"/>
  <c r="O837" i="2"/>
  <c r="M837" i="2"/>
  <c r="D838" i="2"/>
  <c r="E838" i="2"/>
  <c r="H837" i="2"/>
  <c r="E832" i="1"/>
  <c r="H831" i="1"/>
  <c r="O831" i="1"/>
  <c r="D832" i="1"/>
  <c r="I832" i="1" s="1"/>
  <c r="M831" i="1"/>
  <c r="T830" i="1"/>
  <c r="Q285" i="1" l="1"/>
  <c r="S285" i="1"/>
  <c r="C833" i="1"/>
  <c r="N286" i="1"/>
  <c r="F286" i="1"/>
  <c r="C839" i="2"/>
  <c r="T837" i="2"/>
  <c r="L289" i="2"/>
  <c r="P289" i="2"/>
  <c r="B289" i="2"/>
  <c r="I838" i="2"/>
  <c r="E839" i="2"/>
  <c r="H838" i="2"/>
  <c r="M838" i="2"/>
  <c r="D839" i="2"/>
  <c r="O838" i="2"/>
  <c r="T831" i="1"/>
  <c r="O832" i="1"/>
  <c r="D833" i="1"/>
  <c r="M832" i="1"/>
  <c r="E833" i="1"/>
  <c r="H832" i="1"/>
  <c r="C834" i="1" l="1"/>
  <c r="I833" i="1"/>
  <c r="P286" i="1"/>
  <c r="L286" i="1"/>
  <c r="B286" i="1"/>
  <c r="I839" i="2"/>
  <c r="K290" i="2"/>
  <c r="G290" i="2"/>
  <c r="R289" i="2"/>
  <c r="J289" i="2"/>
  <c r="C840" i="2"/>
  <c r="O839" i="2"/>
  <c r="T838" i="2"/>
  <c r="M839" i="2"/>
  <c r="D840" i="2"/>
  <c r="E840" i="2"/>
  <c r="H839" i="2"/>
  <c r="E834" i="1"/>
  <c r="H833" i="1"/>
  <c r="T832" i="1"/>
  <c r="O833" i="1"/>
  <c r="D834" i="1"/>
  <c r="I834" i="1" s="1"/>
  <c r="M833" i="1"/>
  <c r="T833" i="1" l="1"/>
  <c r="C835" i="1"/>
  <c r="J286" i="1"/>
  <c r="G287" i="1"/>
  <c r="K287" i="1"/>
  <c r="R286" i="1"/>
  <c r="I835" i="1"/>
  <c r="I840" i="2"/>
  <c r="Q289" i="2"/>
  <c r="S289" i="2"/>
  <c r="C841" i="2"/>
  <c r="N290" i="2"/>
  <c r="F290" i="2"/>
  <c r="M840" i="2"/>
  <c r="D841" i="2"/>
  <c r="O840" i="2"/>
  <c r="E841" i="2"/>
  <c r="H840" i="2"/>
  <c r="T839" i="2"/>
  <c r="O834" i="1"/>
  <c r="D835" i="1"/>
  <c r="M834" i="1"/>
  <c r="E835" i="1"/>
  <c r="H834" i="1"/>
  <c r="T840" i="2" l="1"/>
  <c r="S286" i="1"/>
  <c r="Q286" i="1"/>
  <c r="C836" i="1"/>
  <c r="N287" i="1"/>
  <c r="F287" i="1"/>
  <c r="P290" i="2"/>
  <c r="L290" i="2"/>
  <c r="B290" i="2"/>
  <c r="I841" i="2"/>
  <c r="C842" i="2"/>
  <c r="E842" i="2"/>
  <c r="H841" i="2"/>
  <c r="O841" i="2"/>
  <c r="M841" i="2"/>
  <c r="D842" i="2"/>
  <c r="E836" i="1"/>
  <c r="H835" i="1"/>
  <c r="T834" i="1"/>
  <c r="O835" i="1"/>
  <c r="D836" i="1"/>
  <c r="I836" i="1" s="1"/>
  <c r="M835" i="1"/>
  <c r="L287" i="1" l="1"/>
  <c r="P287" i="1"/>
  <c r="B287" i="1"/>
  <c r="C837" i="1"/>
  <c r="T841" i="2"/>
  <c r="C843" i="2"/>
  <c r="I842" i="2"/>
  <c r="G291" i="2"/>
  <c r="J290" i="2"/>
  <c r="K291" i="2"/>
  <c r="R290" i="2"/>
  <c r="O842" i="2"/>
  <c r="E843" i="2"/>
  <c r="H842" i="2"/>
  <c r="M842" i="2"/>
  <c r="D843" i="2"/>
  <c r="T835" i="1"/>
  <c r="O836" i="1"/>
  <c r="E837" i="1"/>
  <c r="H836" i="1"/>
  <c r="D837" i="1"/>
  <c r="I837" i="1" s="1"/>
  <c r="M836" i="1"/>
  <c r="R287" i="1" l="1"/>
  <c r="K288" i="1"/>
  <c r="G288" i="1"/>
  <c r="J287" i="1"/>
  <c r="C838" i="1"/>
  <c r="T842" i="2"/>
  <c r="Q290" i="2"/>
  <c r="S290" i="2"/>
  <c r="C844" i="2"/>
  <c r="I843" i="2"/>
  <c r="F291" i="2"/>
  <c r="N291" i="2"/>
  <c r="M843" i="2"/>
  <c r="D844" i="2"/>
  <c r="O843" i="2"/>
  <c r="E844" i="2"/>
  <c r="H843" i="2"/>
  <c r="D838" i="1"/>
  <c r="M837" i="1"/>
  <c r="T836" i="1"/>
  <c r="O837" i="1"/>
  <c r="E838" i="1"/>
  <c r="H837" i="1"/>
  <c r="T843" i="2" l="1"/>
  <c r="I838" i="1"/>
  <c r="C839" i="1"/>
  <c r="S287" i="1"/>
  <c r="Q287" i="1"/>
  <c r="F288" i="1"/>
  <c r="N288" i="1"/>
  <c r="C845" i="2"/>
  <c r="I844" i="2"/>
  <c r="L291" i="2"/>
  <c r="P291" i="2"/>
  <c r="B291" i="2"/>
  <c r="M844" i="2"/>
  <c r="D845" i="2"/>
  <c r="E845" i="2"/>
  <c r="H844" i="2"/>
  <c r="O844" i="2"/>
  <c r="T837" i="1"/>
  <c r="E839" i="1"/>
  <c r="H838" i="1"/>
  <c r="O838" i="1"/>
  <c r="D839" i="1"/>
  <c r="I839" i="1" s="1"/>
  <c r="M838" i="1"/>
  <c r="T844" i="2" l="1"/>
  <c r="C840" i="1"/>
  <c r="L288" i="1"/>
  <c r="P288" i="1"/>
  <c r="B288" i="1"/>
  <c r="C846" i="2"/>
  <c r="K292" i="2"/>
  <c r="G292" i="2"/>
  <c r="R291" i="2"/>
  <c r="J291" i="2"/>
  <c r="I845" i="2"/>
  <c r="M845" i="2"/>
  <c r="D846" i="2"/>
  <c r="O845" i="2"/>
  <c r="E846" i="2"/>
  <c r="H845" i="2"/>
  <c r="O839" i="1"/>
  <c r="T838" i="1"/>
  <c r="D840" i="1"/>
  <c r="M839" i="1"/>
  <c r="E840" i="1"/>
  <c r="H839" i="1"/>
  <c r="I840" i="1" l="1"/>
  <c r="J288" i="1"/>
  <c r="K289" i="1"/>
  <c r="R288" i="1"/>
  <c r="G289" i="1"/>
  <c r="C841" i="1"/>
  <c r="T845" i="2"/>
  <c r="Q291" i="2"/>
  <c r="S291" i="2"/>
  <c r="I846" i="2"/>
  <c r="F292" i="2"/>
  <c r="N292" i="2"/>
  <c r="C847" i="2"/>
  <c r="M846" i="2"/>
  <c r="D847" i="2"/>
  <c r="O846" i="2"/>
  <c r="E847" i="2"/>
  <c r="H846" i="2"/>
  <c r="E841" i="1"/>
  <c r="H840" i="1"/>
  <c r="O840" i="1"/>
  <c r="D841" i="1"/>
  <c r="M840" i="1"/>
  <c r="T839" i="1"/>
  <c r="C842" i="1" l="1"/>
  <c r="S288" i="1"/>
  <c r="Q288" i="1"/>
  <c r="I841" i="1"/>
  <c r="N289" i="1"/>
  <c r="F289" i="1"/>
  <c r="C848" i="2"/>
  <c r="I847" i="2"/>
  <c r="L292" i="2"/>
  <c r="P292" i="2"/>
  <c r="B292" i="2"/>
  <c r="O847" i="2"/>
  <c r="T846" i="2"/>
  <c r="E848" i="2"/>
  <c r="H847" i="2"/>
  <c r="M847" i="2"/>
  <c r="D848" i="2"/>
  <c r="E842" i="1"/>
  <c r="H841" i="1"/>
  <c r="T840" i="1"/>
  <c r="O841" i="1"/>
  <c r="D842" i="1"/>
  <c r="I842" i="1" s="1"/>
  <c r="M841" i="1"/>
  <c r="C843" i="1" l="1"/>
  <c r="P289" i="1"/>
  <c r="L289" i="1"/>
  <c r="B289" i="1"/>
  <c r="C849" i="2"/>
  <c r="I848" i="2"/>
  <c r="G293" i="2"/>
  <c r="K293" i="2"/>
  <c r="J292" i="2"/>
  <c r="R292" i="2"/>
  <c r="O848" i="2"/>
  <c r="E849" i="2"/>
  <c r="H848" i="2"/>
  <c r="M848" i="2"/>
  <c r="D849" i="2"/>
  <c r="I849" i="2" s="1"/>
  <c r="T847" i="2"/>
  <c r="T841" i="1"/>
  <c r="O842" i="1"/>
  <c r="E843" i="1"/>
  <c r="H842" i="1"/>
  <c r="D843" i="1"/>
  <c r="M842" i="1"/>
  <c r="I843" i="1" l="1"/>
  <c r="C844" i="1"/>
  <c r="G290" i="1"/>
  <c r="J289" i="1"/>
  <c r="K290" i="1"/>
  <c r="R289" i="1"/>
  <c r="N293" i="2"/>
  <c r="F293" i="2"/>
  <c r="C850" i="2"/>
  <c r="T848" i="2"/>
  <c r="S292" i="2"/>
  <c r="Q292" i="2"/>
  <c r="M849" i="2"/>
  <c r="D850" i="2"/>
  <c r="O849" i="2"/>
  <c r="E850" i="2"/>
  <c r="H849" i="2"/>
  <c r="O843" i="1"/>
  <c r="E844" i="1"/>
  <c r="H843" i="1"/>
  <c r="D844" i="1"/>
  <c r="I844" i="1" s="1"/>
  <c r="M843" i="1"/>
  <c r="T842" i="1"/>
  <c r="S289" i="1" l="1"/>
  <c r="Q289" i="1"/>
  <c r="F290" i="1"/>
  <c r="N290" i="1"/>
  <c r="C845" i="1"/>
  <c r="T849" i="2"/>
  <c r="C851" i="2"/>
  <c r="I850" i="2"/>
  <c r="P293" i="2"/>
  <c r="L293" i="2"/>
  <c r="B293" i="2"/>
  <c r="M850" i="2"/>
  <c r="D851" i="2"/>
  <c r="O850" i="2"/>
  <c r="E851" i="2"/>
  <c r="H850" i="2"/>
  <c r="E845" i="1"/>
  <c r="H844" i="1"/>
  <c r="O844" i="1"/>
  <c r="D845" i="1"/>
  <c r="M844" i="1"/>
  <c r="T843" i="1"/>
  <c r="T844" i="1" l="1"/>
  <c r="C846" i="1"/>
  <c r="I845" i="1"/>
  <c r="P290" i="1"/>
  <c r="L290" i="1"/>
  <c r="B290" i="1"/>
  <c r="C852" i="2"/>
  <c r="J293" i="2"/>
  <c r="G294" i="2"/>
  <c r="R293" i="2"/>
  <c r="K294" i="2"/>
  <c r="I851" i="2"/>
  <c r="T850" i="2"/>
  <c r="M851" i="2"/>
  <c r="D852" i="2"/>
  <c r="I852" i="2" s="1"/>
  <c r="O851" i="2"/>
  <c r="E852" i="2"/>
  <c r="H851" i="2"/>
  <c r="E846" i="1"/>
  <c r="H845" i="1"/>
  <c r="O845" i="1"/>
  <c r="D846" i="1"/>
  <c r="I846" i="1" s="1"/>
  <c r="M845" i="1"/>
  <c r="R290" i="1" l="1"/>
  <c r="J290" i="1"/>
  <c r="G291" i="1"/>
  <c r="K291" i="1"/>
  <c r="C847" i="1"/>
  <c r="S293" i="2"/>
  <c r="Q293" i="2"/>
  <c r="C853" i="2"/>
  <c r="N294" i="2"/>
  <c r="F294" i="2"/>
  <c r="E853" i="2"/>
  <c r="H852" i="2"/>
  <c r="O852" i="2"/>
  <c r="T851" i="2"/>
  <c r="M852" i="2"/>
  <c r="D853" i="2"/>
  <c r="O846" i="1"/>
  <c r="T845" i="1"/>
  <c r="E847" i="1"/>
  <c r="H846" i="1"/>
  <c r="D847" i="1"/>
  <c r="I847" i="1" s="1"/>
  <c r="M846" i="1"/>
  <c r="F291" i="1" l="1"/>
  <c r="N291" i="1"/>
  <c r="C848" i="1"/>
  <c r="Q290" i="1"/>
  <c r="S290" i="1"/>
  <c r="P294" i="2"/>
  <c r="L294" i="2"/>
  <c r="B294" i="2"/>
  <c r="C854" i="2"/>
  <c r="I853" i="2"/>
  <c r="M853" i="2"/>
  <c r="D854" i="2"/>
  <c r="I854" i="2" s="1"/>
  <c r="O853" i="2"/>
  <c r="E854" i="2"/>
  <c r="H853" i="2"/>
  <c r="T852" i="2"/>
  <c r="D848" i="1"/>
  <c r="I848" i="1" s="1"/>
  <c r="M847" i="1"/>
  <c r="O847" i="1"/>
  <c r="E848" i="1"/>
  <c r="H847" i="1"/>
  <c r="T846" i="1"/>
  <c r="T853" i="2" l="1"/>
  <c r="C849" i="1"/>
  <c r="L291" i="1"/>
  <c r="P291" i="1"/>
  <c r="B291" i="1"/>
  <c r="R294" i="2"/>
  <c r="J294" i="2"/>
  <c r="G295" i="2"/>
  <c r="K295" i="2"/>
  <c r="C855" i="2"/>
  <c r="M854" i="2"/>
  <c r="D855" i="2"/>
  <c r="E855" i="2"/>
  <c r="H854" i="2"/>
  <c r="O854" i="2"/>
  <c r="T847" i="1"/>
  <c r="D849" i="1"/>
  <c r="M848" i="1"/>
  <c r="E849" i="1"/>
  <c r="H848" i="1"/>
  <c r="O848" i="1"/>
  <c r="T854" i="2" l="1"/>
  <c r="T848" i="1"/>
  <c r="C850" i="1"/>
  <c r="I849" i="1"/>
  <c r="R291" i="1"/>
  <c r="K292" i="1"/>
  <c r="G292" i="1"/>
  <c r="J291" i="1"/>
  <c r="C856" i="2"/>
  <c r="I855" i="2"/>
  <c r="N295" i="2"/>
  <c r="F295" i="2"/>
  <c r="Q294" i="2"/>
  <c r="S294" i="2"/>
  <c r="M855" i="2"/>
  <c r="D856" i="2"/>
  <c r="O855" i="2"/>
  <c r="E856" i="2"/>
  <c r="H855" i="2"/>
  <c r="D850" i="1"/>
  <c r="I850" i="1" s="1"/>
  <c r="M849" i="1"/>
  <c r="E850" i="1"/>
  <c r="H849" i="1"/>
  <c r="O849" i="1"/>
  <c r="C851" i="1" l="1"/>
  <c r="Q291" i="1"/>
  <c r="S291" i="1"/>
  <c r="T849" i="1"/>
  <c r="F292" i="1"/>
  <c r="N292" i="1"/>
  <c r="T855" i="2"/>
  <c r="P295" i="2"/>
  <c r="L295" i="2"/>
  <c r="B295" i="2"/>
  <c r="I856" i="2"/>
  <c r="C857" i="2"/>
  <c r="M856" i="2"/>
  <c r="D857" i="2"/>
  <c r="E857" i="2"/>
  <c r="H856" i="2"/>
  <c r="O856" i="2"/>
  <c r="D851" i="1"/>
  <c r="I851" i="1" s="1"/>
  <c r="M850" i="1"/>
  <c r="E851" i="1"/>
  <c r="H850" i="1"/>
  <c r="O850" i="1"/>
  <c r="T856" i="2" l="1"/>
  <c r="T850" i="1"/>
  <c r="C852" i="1"/>
  <c r="L292" i="1"/>
  <c r="P292" i="1"/>
  <c r="B292" i="1"/>
  <c r="C858" i="2"/>
  <c r="K296" i="2"/>
  <c r="G296" i="2"/>
  <c r="R295" i="2"/>
  <c r="J295" i="2"/>
  <c r="I857" i="2"/>
  <c r="M857" i="2"/>
  <c r="D858" i="2"/>
  <c r="E858" i="2"/>
  <c r="H857" i="2"/>
  <c r="O857" i="2"/>
  <c r="T857" i="2" s="1"/>
  <c r="D852" i="1"/>
  <c r="M851" i="1"/>
  <c r="O851" i="1"/>
  <c r="E852" i="1"/>
  <c r="H851" i="1"/>
  <c r="T851" i="1" l="1"/>
  <c r="R292" i="1"/>
  <c r="G293" i="1"/>
  <c r="J292" i="1"/>
  <c r="K293" i="1"/>
  <c r="I852" i="1"/>
  <c r="C853" i="1"/>
  <c r="C859" i="2"/>
  <c r="F296" i="2"/>
  <c r="N296" i="2"/>
  <c r="S295" i="2"/>
  <c r="Q295" i="2"/>
  <c r="I858" i="2"/>
  <c r="E859" i="2"/>
  <c r="H858" i="2"/>
  <c r="O858" i="2"/>
  <c r="M858" i="2"/>
  <c r="D859" i="2"/>
  <c r="E853" i="1"/>
  <c r="H852" i="1"/>
  <c r="O852" i="1"/>
  <c r="D853" i="1"/>
  <c r="I853" i="1" s="1"/>
  <c r="M852" i="1"/>
  <c r="C854" i="1" l="1"/>
  <c r="N293" i="1"/>
  <c r="F293" i="1"/>
  <c r="S292" i="1"/>
  <c r="Q292" i="1"/>
  <c r="I859" i="2"/>
  <c r="C860" i="2"/>
  <c r="L296" i="2"/>
  <c r="P296" i="2"/>
  <c r="B296" i="2"/>
  <c r="T858" i="2"/>
  <c r="O859" i="2"/>
  <c r="M859" i="2"/>
  <c r="D860" i="2"/>
  <c r="E860" i="2"/>
  <c r="H859" i="2"/>
  <c r="D854" i="1"/>
  <c r="M853" i="1"/>
  <c r="E854" i="1"/>
  <c r="H853" i="1"/>
  <c r="O853" i="1"/>
  <c r="T852" i="1"/>
  <c r="T853" i="1" l="1"/>
  <c r="C855" i="1"/>
  <c r="I854" i="1"/>
  <c r="P293" i="1"/>
  <c r="L293" i="1"/>
  <c r="B293" i="1"/>
  <c r="C861" i="2"/>
  <c r="I860" i="2"/>
  <c r="T859" i="2"/>
  <c r="R296" i="2"/>
  <c r="G297" i="2"/>
  <c r="K297" i="2"/>
  <c r="J296" i="2"/>
  <c r="E861" i="2"/>
  <c r="H860" i="2"/>
  <c r="O860" i="2"/>
  <c r="M860" i="2"/>
  <c r="D861" i="2"/>
  <c r="D855" i="1"/>
  <c r="I855" i="1" s="1"/>
  <c r="M854" i="1"/>
  <c r="E855" i="1"/>
  <c r="H854" i="1"/>
  <c r="O854" i="1"/>
  <c r="T854" i="1" l="1"/>
  <c r="C856" i="1"/>
  <c r="R293" i="1"/>
  <c r="G294" i="1"/>
  <c r="J293" i="1"/>
  <c r="K294" i="1"/>
  <c r="C862" i="2"/>
  <c r="S296" i="2"/>
  <c r="Q296" i="2"/>
  <c r="T860" i="2"/>
  <c r="I861" i="2"/>
  <c r="N297" i="2"/>
  <c r="F297" i="2"/>
  <c r="O861" i="2"/>
  <c r="M861" i="2"/>
  <c r="D862" i="2"/>
  <c r="E862" i="2"/>
  <c r="H861" i="2"/>
  <c r="E856" i="1"/>
  <c r="H855" i="1"/>
  <c r="D856" i="1"/>
  <c r="I856" i="1" s="1"/>
  <c r="M855" i="1"/>
  <c r="O855" i="1"/>
  <c r="C857" i="1" l="1"/>
  <c r="Q293" i="1"/>
  <c r="S293" i="1"/>
  <c r="N294" i="1"/>
  <c r="F294" i="1"/>
  <c r="I862" i="2"/>
  <c r="T861" i="2"/>
  <c r="C863" i="2"/>
  <c r="L297" i="2"/>
  <c r="P297" i="2"/>
  <c r="B297" i="2"/>
  <c r="M862" i="2"/>
  <c r="D863" i="2"/>
  <c r="E863" i="2"/>
  <c r="H862" i="2"/>
  <c r="O862" i="2"/>
  <c r="T862" i="2" s="1"/>
  <c r="T855" i="1"/>
  <c r="O856" i="1"/>
  <c r="E857" i="1"/>
  <c r="H856" i="1"/>
  <c r="D857" i="1"/>
  <c r="M856" i="1"/>
  <c r="C858" i="1" l="1"/>
  <c r="I857" i="1"/>
  <c r="L294" i="1"/>
  <c r="P294" i="1"/>
  <c r="B294" i="1"/>
  <c r="C864" i="2"/>
  <c r="J297" i="2"/>
  <c r="K298" i="2"/>
  <c r="R297" i="2"/>
  <c r="G298" i="2"/>
  <c r="I863" i="2"/>
  <c r="E864" i="2"/>
  <c r="H863" i="2"/>
  <c r="O863" i="2"/>
  <c r="M863" i="2"/>
  <c r="D864" i="2"/>
  <c r="O857" i="1"/>
  <c r="E858" i="1"/>
  <c r="H857" i="1"/>
  <c r="D858" i="1"/>
  <c r="I858" i="1" s="1"/>
  <c r="M857" i="1"/>
  <c r="T856" i="1"/>
  <c r="C859" i="1" l="1"/>
  <c r="R294" i="1"/>
  <c r="G295" i="1"/>
  <c r="J294" i="1"/>
  <c r="K295" i="1"/>
  <c r="T863" i="2"/>
  <c r="Q297" i="2"/>
  <c r="S297" i="2"/>
  <c r="C865" i="2"/>
  <c r="I864" i="2"/>
  <c r="N298" i="2"/>
  <c r="F298" i="2"/>
  <c r="M864" i="2"/>
  <c r="D865" i="2"/>
  <c r="I865" i="2" s="1"/>
  <c r="E865" i="2"/>
  <c r="H864" i="2"/>
  <c r="O864" i="2"/>
  <c r="O858" i="1"/>
  <c r="E859" i="1"/>
  <c r="H858" i="1"/>
  <c r="T857" i="1"/>
  <c r="D859" i="1"/>
  <c r="M858" i="1"/>
  <c r="C860" i="1" l="1"/>
  <c r="I859" i="1"/>
  <c r="S294" i="1"/>
  <c r="Q294" i="1"/>
  <c r="N295" i="1"/>
  <c r="F295" i="1"/>
  <c r="C866" i="2"/>
  <c r="P298" i="2"/>
  <c r="L298" i="2"/>
  <c r="B298" i="2"/>
  <c r="T864" i="2"/>
  <c r="E866" i="2"/>
  <c r="H865" i="2"/>
  <c r="M865" i="2"/>
  <c r="D866" i="2"/>
  <c r="O865" i="2"/>
  <c r="D860" i="1"/>
  <c r="I860" i="1" s="1"/>
  <c r="M859" i="1"/>
  <c r="O859" i="1"/>
  <c r="T858" i="1"/>
  <c r="E860" i="1"/>
  <c r="H859" i="1"/>
  <c r="T865" i="2" l="1"/>
  <c r="C861" i="1"/>
  <c r="P295" i="1"/>
  <c r="L295" i="1"/>
  <c r="B295" i="1"/>
  <c r="C867" i="2"/>
  <c r="J298" i="2"/>
  <c r="K299" i="2"/>
  <c r="G299" i="2"/>
  <c r="R298" i="2"/>
  <c r="I866" i="2"/>
  <c r="M866" i="2"/>
  <c r="D867" i="2"/>
  <c r="E867" i="2"/>
  <c r="H866" i="2"/>
  <c r="O866" i="2"/>
  <c r="T866" i="2" s="1"/>
  <c r="T859" i="1"/>
  <c r="M860" i="1"/>
  <c r="D861" i="1"/>
  <c r="E861" i="1"/>
  <c r="H860" i="1"/>
  <c r="O860" i="1"/>
  <c r="R295" i="1" l="1"/>
  <c r="K296" i="1"/>
  <c r="J295" i="1"/>
  <c r="G296" i="1"/>
  <c r="C862" i="1"/>
  <c r="I861" i="1"/>
  <c r="Q298" i="2"/>
  <c r="S298" i="2"/>
  <c r="C868" i="2"/>
  <c r="I867" i="2"/>
  <c r="N299" i="2"/>
  <c r="F299" i="2"/>
  <c r="O867" i="2"/>
  <c r="E868" i="2"/>
  <c r="H867" i="2"/>
  <c r="M867" i="2"/>
  <c r="D868" i="2"/>
  <c r="T860" i="1"/>
  <c r="O861" i="1"/>
  <c r="E862" i="1"/>
  <c r="H861" i="1"/>
  <c r="D862" i="1"/>
  <c r="M861" i="1"/>
  <c r="I862" i="1" l="1"/>
  <c r="S295" i="1"/>
  <c r="Q295" i="1"/>
  <c r="N296" i="1"/>
  <c r="F296" i="1"/>
  <c r="C863" i="1"/>
  <c r="C869" i="2"/>
  <c r="I868" i="2"/>
  <c r="L299" i="2"/>
  <c r="P299" i="2"/>
  <c r="B299" i="2"/>
  <c r="T867" i="2"/>
  <c r="M868" i="2"/>
  <c r="D869" i="2"/>
  <c r="O868" i="2"/>
  <c r="E869" i="2"/>
  <c r="H868" i="2"/>
  <c r="O862" i="1"/>
  <c r="T861" i="1"/>
  <c r="D863" i="1"/>
  <c r="I863" i="1" s="1"/>
  <c r="M862" i="1"/>
  <c r="E863" i="1"/>
  <c r="H862" i="1"/>
  <c r="T868" i="2" l="1"/>
  <c r="C864" i="1"/>
  <c r="L296" i="1"/>
  <c r="P296" i="1"/>
  <c r="B296" i="1"/>
  <c r="I869" i="2"/>
  <c r="K300" i="2"/>
  <c r="J299" i="2"/>
  <c r="G300" i="2"/>
  <c r="R299" i="2"/>
  <c r="C870" i="2"/>
  <c r="E870" i="2"/>
  <c r="H869" i="2"/>
  <c r="O869" i="2"/>
  <c r="M869" i="2"/>
  <c r="D870" i="2"/>
  <c r="D864" i="1"/>
  <c r="M863" i="1"/>
  <c r="E864" i="1"/>
  <c r="H863" i="1"/>
  <c r="O863" i="1"/>
  <c r="T862" i="1"/>
  <c r="C865" i="1" l="1"/>
  <c r="G297" i="1"/>
  <c r="J296" i="1"/>
  <c r="K297" i="1"/>
  <c r="R296" i="1"/>
  <c r="I864" i="1"/>
  <c r="C871" i="2"/>
  <c r="N300" i="2"/>
  <c r="F300" i="2"/>
  <c r="I870" i="2"/>
  <c r="Q299" i="2"/>
  <c r="S299" i="2"/>
  <c r="O870" i="2"/>
  <c r="T869" i="2"/>
  <c r="E871" i="2"/>
  <c r="H870" i="2"/>
  <c r="M870" i="2"/>
  <c r="D871" i="2"/>
  <c r="T863" i="1"/>
  <c r="E865" i="1"/>
  <c r="H864" i="1"/>
  <c r="O864" i="1"/>
  <c r="D865" i="1"/>
  <c r="M864" i="1"/>
  <c r="I865" i="1" l="1"/>
  <c r="Q296" i="1"/>
  <c r="S296" i="1"/>
  <c r="N297" i="1"/>
  <c r="F297" i="1"/>
  <c r="C866" i="1"/>
  <c r="L300" i="2"/>
  <c r="P300" i="2"/>
  <c r="B300" i="2"/>
  <c r="C872" i="2"/>
  <c r="I871" i="2"/>
  <c r="M871" i="2"/>
  <c r="D872" i="2"/>
  <c r="T870" i="2"/>
  <c r="O871" i="2"/>
  <c r="E872" i="2"/>
  <c r="H871" i="2"/>
  <c r="O865" i="1"/>
  <c r="D866" i="1"/>
  <c r="I866" i="1" s="1"/>
  <c r="M865" i="1"/>
  <c r="T864" i="1"/>
  <c r="E866" i="1"/>
  <c r="H865" i="1"/>
  <c r="L297" i="1" l="1"/>
  <c r="P297" i="1"/>
  <c r="B297" i="1"/>
  <c r="C867" i="1"/>
  <c r="G301" i="2"/>
  <c r="R300" i="2"/>
  <c r="K301" i="2"/>
  <c r="J300" i="2"/>
  <c r="T871" i="2"/>
  <c r="C873" i="2"/>
  <c r="I872" i="2"/>
  <c r="M872" i="2"/>
  <c r="D873" i="2"/>
  <c r="I873" i="2" s="1"/>
  <c r="E873" i="2"/>
  <c r="H872" i="2"/>
  <c r="O872" i="2"/>
  <c r="E867" i="1"/>
  <c r="H866" i="1"/>
  <c r="O866" i="1"/>
  <c r="D867" i="1"/>
  <c r="M866" i="1"/>
  <c r="T865" i="1"/>
  <c r="T872" i="2" l="1"/>
  <c r="C868" i="1"/>
  <c r="J297" i="1"/>
  <c r="K298" i="1"/>
  <c r="R297" i="1"/>
  <c r="G298" i="1"/>
  <c r="I867" i="1"/>
  <c r="C874" i="2"/>
  <c r="F301" i="2"/>
  <c r="N301" i="2"/>
  <c r="S300" i="2"/>
  <c r="Q300" i="2"/>
  <c r="M873" i="2"/>
  <c r="D874" i="2"/>
  <c r="E874" i="2"/>
  <c r="H873" i="2"/>
  <c r="O873" i="2"/>
  <c r="T866" i="1"/>
  <c r="O867" i="1"/>
  <c r="E868" i="1"/>
  <c r="H867" i="1"/>
  <c r="D868" i="1"/>
  <c r="M867" i="1"/>
  <c r="T873" i="2" l="1"/>
  <c r="C869" i="1"/>
  <c r="I868" i="1"/>
  <c r="S297" i="1"/>
  <c r="Q297" i="1"/>
  <c r="N298" i="1"/>
  <c r="F298" i="1"/>
  <c r="L301" i="2"/>
  <c r="P301" i="2"/>
  <c r="B301" i="2"/>
  <c r="C875" i="2"/>
  <c r="I874" i="2"/>
  <c r="E875" i="2"/>
  <c r="H874" i="2"/>
  <c r="M874" i="2"/>
  <c r="D875" i="2"/>
  <c r="O874" i="2"/>
  <c r="D869" i="1"/>
  <c r="M868" i="1"/>
  <c r="T867" i="1"/>
  <c r="O868" i="1"/>
  <c r="E869" i="1"/>
  <c r="H868" i="1"/>
  <c r="P298" i="1" l="1"/>
  <c r="L298" i="1"/>
  <c r="B298" i="1"/>
  <c r="C870" i="1"/>
  <c r="I869" i="1"/>
  <c r="I875" i="2"/>
  <c r="G302" i="2"/>
  <c r="R301" i="2"/>
  <c r="K302" i="2"/>
  <c r="J301" i="2"/>
  <c r="T874" i="2"/>
  <c r="C876" i="2"/>
  <c r="M875" i="2"/>
  <c r="D876" i="2"/>
  <c r="O875" i="2"/>
  <c r="E876" i="2"/>
  <c r="H875" i="2"/>
  <c r="T868" i="1"/>
  <c r="E870" i="1"/>
  <c r="H869" i="1"/>
  <c r="O869" i="1"/>
  <c r="D870" i="1"/>
  <c r="M869" i="1"/>
  <c r="T875" i="2" l="1"/>
  <c r="C871" i="1"/>
  <c r="I870" i="1"/>
  <c r="R298" i="1"/>
  <c r="G299" i="1"/>
  <c r="J298" i="1"/>
  <c r="K299" i="1"/>
  <c r="C877" i="2"/>
  <c r="F302" i="2"/>
  <c r="N302" i="2"/>
  <c r="S301" i="2"/>
  <c r="Q301" i="2"/>
  <c r="I876" i="2"/>
  <c r="M876" i="2"/>
  <c r="D877" i="2"/>
  <c r="I877" i="2" s="1"/>
  <c r="E877" i="2"/>
  <c r="H876" i="2"/>
  <c r="O876" i="2"/>
  <c r="E871" i="1"/>
  <c r="H870" i="1"/>
  <c r="T869" i="1"/>
  <c r="O870" i="1"/>
  <c r="D871" i="1"/>
  <c r="M870" i="1"/>
  <c r="T876" i="2" l="1"/>
  <c r="T870" i="1"/>
  <c r="I871" i="1"/>
  <c r="Q298" i="1"/>
  <c r="S298" i="1"/>
  <c r="C872" i="1"/>
  <c r="N299" i="1"/>
  <c r="F299" i="1"/>
  <c r="L302" i="2"/>
  <c r="P302" i="2"/>
  <c r="B302" i="2"/>
  <c r="C878" i="2"/>
  <c r="O877" i="2"/>
  <c r="M877" i="2"/>
  <c r="D878" i="2"/>
  <c r="E878" i="2"/>
  <c r="H877" i="2"/>
  <c r="O871" i="1"/>
  <c r="D872" i="1"/>
  <c r="M871" i="1"/>
  <c r="E872" i="1"/>
  <c r="H871" i="1"/>
  <c r="T877" i="2" l="1"/>
  <c r="C873" i="1"/>
  <c r="I872" i="1"/>
  <c r="L299" i="1"/>
  <c r="P299" i="1"/>
  <c r="B299" i="1"/>
  <c r="C879" i="2"/>
  <c r="I878" i="2"/>
  <c r="G303" i="2"/>
  <c r="R302" i="2"/>
  <c r="K303" i="2"/>
  <c r="J302" i="2"/>
  <c r="E879" i="2"/>
  <c r="H878" i="2"/>
  <c r="O878" i="2"/>
  <c r="M878" i="2"/>
  <c r="D879" i="2"/>
  <c r="O872" i="1"/>
  <c r="T871" i="1"/>
  <c r="E873" i="1"/>
  <c r="H872" i="1"/>
  <c r="D873" i="1"/>
  <c r="M872" i="1"/>
  <c r="I873" i="1" l="1"/>
  <c r="J299" i="1"/>
  <c r="R299" i="1"/>
  <c r="K300" i="1"/>
  <c r="G300" i="1"/>
  <c r="C874" i="1"/>
  <c r="T878" i="2"/>
  <c r="C880" i="2"/>
  <c r="N303" i="2"/>
  <c r="F303" i="2"/>
  <c r="I879" i="2"/>
  <c r="S302" i="2"/>
  <c r="Q302" i="2"/>
  <c r="M879" i="2"/>
  <c r="D880" i="2"/>
  <c r="O879" i="2"/>
  <c r="E880" i="2"/>
  <c r="H879" i="2"/>
  <c r="O873" i="1"/>
  <c r="E874" i="1"/>
  <c r="H873" i="1"/>
  <c r="D874" i="1"/>
  <c r="M873" i="1"/>
  <c r="T872" i="1"/>
  <c r="T879" i="2" l="1"/>
  <c r="S299" i="1"/>
  <c r="Q299" i="1"/>
  <c r="C875" i="1"/>
  <c r="N300" i="1"/>
  <c r="F300" i="1"/>
  <c r="I874" i="1"/>
  <c r="L303" i="2"/>
  <c r="P303" i="2"/>
  <c r="B303" i="2"/>
  <c r="C881" i="2"/>
  <c r="I880" i="2"/>
  <c r="M880" i="2"/>
  <c r="D881" i="2"/>
  <c r="E881" i="2"/>
  <c r="H880" i="2"/>
  <c r="O880" i="2"/>
  <c r="O874" i="1"/>
  <c r="E875" i="1"/>
  <c r="H874" i="1"/>
  <c r="D875" i="1"/>
  <c r="M874" i="1"/>
  <c r="T873" i="1"/>
  <c r="T880" i="2" l="1"/>
  <c r="C876" i="1"/>
  <c r="L300" i="1"/>
  <c r="P300" i="1"/>
  <c r="B300" i="1"/>
  <c r="I875" i="1"/>
  <c r="C882" i="2"/>
  <c r="I881" i="2"/>
  <c r="G304" i="2"/>
  <c r="R303" i="2"/>
  <c r="J303" i="2"/>
  <c r="K304" i="2"/>
  <c r="E882" i="2"/>
  <c r="H881" i="2"/>
  <c r="O881" i="2"/>
  <c r="M881" i="2"/>
  <c r="D882" i="2"/>
  <c r="O875" i="1"/>
  <c r="D876" i="1"/>
  <c r="M875" i="1"/>
  <c r="E876" i="1"/>
  <c r="H875" i="1"/>
  <c r="T874" i="1"/>
  <c r="C877" i="1" l="1"/>
  <c r="G301" i="1"/>
  <c r="J300" i="1"/>
  <c r="R300" i="1"/>
  <c r="K301" i="1"/>
  <c r="I876" i="1"/>
  <c r="I882" i="2"/>
  <c r="S303" i="2"/>
  <c r="Q303" i="2"/>
  <c r="C883" i="2"/>
  <c r="T881" i="2"/>
  <c r="N304" i="2"/>
  <c r="F304" i="2"/>
  <c r="M882" i="2"/>
  <c r="D883" i="2"/>
  <c r="O882" i="2"/>
  <c r="E883" i="2"/>
  <c r="H882" i="2"/>
  <c r="T875" i="1"/>
  <c r="O876" i="1"/>
  <c r="E877" i="1"/>
  <c r="H876" i="1"/>
  <c r="D877" i="1"/>
  <c r="M876" i="1"/>
  <c r="Q300" i="1" l="1"/>
  <c r="S300" i="1"/>
  <c r="C878" i="1"/>
  <c r="I877" i="1"/>
  <c r="F301" i="1"/>
  <c r="N301" i="1"/>
  <c r="T882" i="2"/>
  <c r="L304" i="2"/>
  <c r="P304" i="2"/>
  <c r="B304" i="2"/>
  <c r="C884" i="2"/>
  <c r="I883" i="2"/>
  <c r="E884" i="2"/>
  <c r="H883" i="2"/>
  <c r="M883" i="2"/>
  <c r="D884" i="2"/>
  <c r="O883" i="2"/>
  <c r="D878" i="1"/>
  <c r="M877" i="1"/>
  <c r="T876" i="1"/>
  <c r="O877" i="1"/>
  <c r="E878" i="1"/>
  <c r="H877" i="1"/>
  <c r="T883" i="2" l="1"/>
  <c r="P301" i="1"/>
  <c r="L301" i="1"/>
  <c r="B301" i="1"/>
  <c r="C879" i="1"/>
  <c r="I878" i="1"/>
  <c r="I884" i="2"/>
  <c r="J304" i="2"/>
  <c r="G305" i="2"/>
  <c r="K305" i="2"/>
  <c r="R304" i="2"/>
  <c r="C885" i="2"/>
  <c r="M884" i="2"/>
  <c r="D885" i="2"/>
  <c r="O884" i="2"/>
  <c r="E885" i="2"/>
  <c r="H884" i="2"/>
  <c r="T877" i="1"/>
  <c r="E879" i="1"/>
  <c r="H878" i="1"/>
  <c r="O878" i="1"/>
  <c r="D879" i="1"/>
  <c r="M878" i="1"/>
  <c r="T884" i="2" l="1"/>
  <c r="C880" i="1"/>
  <c r="I879" i="1"/>
  <c r="K302" i="1"/>
  <c r="G302" i="1"/>
  <c r="J301" i="1"/>
  <c r="R301" i="1"/>
  <c r="S304" i="2"/>
  <c r="Q304" i="2"/>
  <c r="I885" i="2"/>
  <c r="C886" i="2"/>
  <c r="F305" i="2"/>
  <c r="N305" i="2"/>
  <c r="O885" i="2"/>
  <c r="D886" i="2"/>
  <c r="M885" i="2"/>
  <c r="E886" i="2"/>
  <c r="H885" i="2"/>
  <c r="O879" i="1"/>
  <c r="E880" i="1"/>
  <c r="H879" i="1"/>
  <c r="D880" i="1"/>
  <c r="M879" i="1"/>
  <c r="T878" i="1"/>
  <c r="T885" i="2" l="1"/>
  <c r="Q301" i="1"/>
  <c r="S301" i="1"/>
  <c r="N302" i="1"/>
  <c r="F302" i="1"/>
  <c r="C881" i="1"/>
  <c r="I880" i="1"/>
  <c r="P305" i="2"/>
  <c r="L305" i="2"/>
  <c r="B305" i="2"/>
  <c r="C887" i="2"/>
  <c r="I886" i="2"/>
  <c r="H886" i="2"/>
  <c r="E887" i="2"/>
  <c r="O886" i="2"/>
  <c r="D887" i="2"/>
  <c r="M886" i="2"/>
  <c r="O880" i="1"/>
  <c r="E881" i="1"/>
  <c r="H880" i="1"/>
  <c r="D881" i="1"/>
  <c r="I881" i="1" s="1"/>
  <c r="M880" i="1"/>
  <c r="T879" i="1"/>
  <c r="C882" i="1" l="1"/>
  <c r="P302" i="1"/>
  <c r="L302" i="1"/>
  <c r="B302" i="1"/>
  <c r="I887" i="2"/>
  <c r="R305" i="2"/>
  <c r="G306" i="2"/>
  <c r="J305" i="2"/>
  <c r="K306" i="2"/>
  <c r="C888" i="2"/>
  <c r="T886" i="2"/>
  <c r="O887" i="2"/>
  <c r="H887" i="2"/>
  <c r="E888" i="2"/>
  <c r="D888" i="2"/>
  <c r="M887" i="2"/>
  <c r="O881" i="1"/>
  <c r="E882" i="1"/>
  <c r="H881" i="1"/>
  <c r="D882" i="1"/>
  <c r="M881" i="1"/>
  <c r="T880" i="1"/>
  <c r="C883" i="1" l="1"/>
  <c r="I882" i="1"/>
  <c r="J302" i="1"/>
  <c r="K303" i="1"/>
  <c r="G303" i="1"/>
  <c r="R302" i="1"/>
  <c r="C889" i="2"/>
  <c r="F306" i="2"/>
  <c r="N306" i="2"/>
  <c r="I888" i="2"/>
  <c r="S305" i="2"/>
  <c r="Q305" i="2"/>
  <c r="O888" i="2"/>
  <c r="D889" i="2"/>
  <c r="I889" i="2" s="1"/>
  <c r="M888" i="2"/>
  <c r="H888" i="2"/>
  <c r="E889" i="2"/>
  <c r="T887" i="2"/>
  <c r="O882" i="1"/>
  <c r="E883" i="1"/>
  <c r="H882" i="1"/>
  <c r="D883" i="1"/>
  <c r="I883" i="1" s="1"/>
  <c r="M882" i="1"/>
  <c r="T881" i="1"/>
  <c r="C884" i="1" l="1"/>
  <c r="N303" i="1"/>
  <c r="F303" i="1"/>
  <c r="Q302" i="1"/>
  <c r="S302" i="1"/>
  <c r="C890" i="2"/>
  <c r="L306" i="2"/>
  <c r="P306" i="2"/>
  <c r="B306" i="2"/>
  <c r="O889" i="2"/>
  <c r="D890" i="2"/>
  <c r="I890" i="2" s="1"/>
  <c r="M889" i="2"/>
  <c r="H889" i="2"/>
  <c r="E890" i="2"/>
  <c r="T888" i="2"/>
  <c r="O883" i="1"/>
  <c r="E884" i="1"/>
  <c r="H883" i="1"/>
  <c r="D884" i="1"/>
  <c r="M883" i="1"/>
  <c r="T882" i="1"/>
  <c r="C885" i="1" l="1"/>
  <c r="I884" i="1"/>
  <c r="P303" i="1"/>
  <c r="L303" i="1"/>
  <c r="B303" i="1"/>
  <c r="R306" i="2"/>
  <c r="G307" i="2"/>
  <c r="J306" i="2"/>
  <c r="K307" i="2"/>
  <c r="C891" i="2"/>
  <c r="O890" i="2"/>
  <c r="D891" i="2"/>
  <c r="M890" i="2"/>
  <c r="T889" i="2"/>
  <c r="H890" i="2"/>
  <c r="E891" i="2"/>
  <c r="T883" i="1"/>
  <c r="O884" i="1"/>
  <c r="D885" i="1"/>
  <c r="I885" i="1" s="1"/>
  <c r="M884" i="1"/>
  <c r="E885" i="1"/>
  <c r="H884" i="1"/>
  <c r="C886" i="1" l="1"/>
  <c r="K304" i="1"/>
  <c r="G304" i="1"/>
  <c r="R303" i="1"/>
  <c r="J303" i="1"/>
  <c r="S306" i="2"/>
  <c r="Q306" i="2"/>
  <c r="N307" i="2"/>
  <c r="F307" i="2"/>
  <c r="C892" i="2"/>
  <c r="I891" i="2"/>
  <c r="O891" i="2"/>
  <c r="D892" i="2"/>
  <c r="M891" i="2"/>
  <c r="H891" i="2"/>
  <c r="E892" i="2"/>
  <c r="T890" i="2"/>
  <c r="D886" i="1"/>
  <c r="M885" i="1"/>
  <c r="E886" i="1"/>
  <c r="H885" i="1"/>
  <c r="O885" i="1"/>
  <c r="T884" i="1"/>
  <c r="T891" i="2" l="1"/>
  <c r="Q303" i="1"/>
  <c r="S303" i="1"/>
  <c r="I886" i="1"/>
  <c r="C887" i="1"/>
  <c r="N304" i="1"/>
  <c r="F304" i="1"/>
  <c r="C893" i="2"/>
  <c r="P307" i="2"/>
  <c r="L307" i="2"/>
  <c r="B307" i="2"/>
  <c r="I892" i="2"/>
  <c r="O892" i="2"/>
  <c r="D893" i="2"/>
  <c r="I893" i="2" s="1"/>
  <c r="M892" i="2"/>
  <c r="H892" i="2"/>
  <c r="E893" i="2"/>
  <c r="T885" i="1"/>
  <c r="E887" i="1"/>
  <c r="H886" i="1"/>
  <c r="D887" i="1"/>
  <c r="M886" i="1"/>
  <c r="O886" i="1"/>
  <c r="T886" i="1" l="1"/>
  <c r="I887" i="1"/>
  <c r="L304" i="1"/>
  <c r="P304" i="1"/>
  <c r="B304" i="1"/>
  <c r="C888" i="1"/>
  <c r="C894" i="2"/>
  <c r="R307" i="2"/>
  <c r="J307" i="2"/>
  <c r="K308" i="2"/>
  <c r="G308" i="2"/>
  <c r="H893" i="2"/>
  <c r="E894" i="2"/>
  <c r="O893" i="2"/>
  <c r="D894" i="2"/>
  <c r="M893" i="2"/>
  <c r="T892" i="2"/>
  <c r="D888" i="1"/>
  <c r="M887" i="1"/>
  <c r="O887" i="1"/>
  <c r="E888" i="1"/>
  <c r="H887" i="1"/>
  <c r="T887" i="1" l="1"/>
  <c r="G305" i="1"/>
  <c r="K305" i="1"/>
  <c r="R304" i="1"/>
  <c r="J304" i="1"/>
  <c r="C889" i="1"/>
  <c r="I888" i="1"/>
  <c r="C895" i="2"/>
  <c r="I894" i="2"/>
  <c r="N308" i="2"/>
  <c r="F308" i="2"/>
  <c r="Q307" i="2"/>
  <c r="S307" i="2"/>
  <c r="O894" i="2"/>
  <c r="D895" i="2"/>
  <c r="M894" i="2"/>
  <c r="H894" i="2"/>
  <c r="E895" i="2"/>
  <c r="T893" i="2"/>
  <c r="O888" i="1"/>
  <c r="E889" i="1"/>
  <c r="H888" i="1"/>
  <c r="D889" i="1"/>
  <c r="I889" i="1" s="1"/>
  <c r="M888" i="1"/>
  <c r="N305" i="1" l="1"/>
  <c r="F305" i="1"/>
  <c r="S304" i="1"/>
  <c r="Q304" i="1"/>
  <c r="C890" i="1"/>
  <c r="L308" i="2"/>
  <c r="P308" i="2"/>
  <c r="B308" i="2"/>
  <c r="I895" i="2"/>
  <c r="C896" i="2"/>
  <c r="O895" i="2"/>
  <c r="D896" i="2"/>
  <c r="M895" i="2"/>
  <c r="H895" i="2"/>
  <c r="E896" i="2"/>
  <c r="T894" i="2"/>
  <c r="O889" i="1"/>
  <c r="E890" i="1"/>
  <c r="H889" i="1"/>
  <c r="D890" i="1"/>
  <c r="M889" i="1"/>
  <c r="T888" i="1"/>
  <c r="I890" i="1" l="1"/>
  <c r="P305" i="1"/>
  <c r="L305" i="1"/>
  <c r="B305" i="1"/>
  <c r="C891" i="1"/>
  <c r="C897" i="2"/>
  <c r="I896" i="2"/>
  <c r="G309" i="2"/>
  <c r="K309" i="2"/>
  <c r="R308" i="2"/>
  <c r="J308" i="2"/>
  <c r="O896" i="2"/>
  <c r="D897" i="2"/>
  <c r="M896" i="2"/>
  <c r="T895" i="2"/>
  <c r="H896" i="2"/>
  <c r="E897" i="2"/>
  <c r="T889" i="1"/>
  <c r="O890" i="1"/>
  <c r="D891" i="1"/>
  <c r="I891" i="1" s="1"/>
  <c r="M890" i="1"/>
  <c r="E891" i="1"/>
  <c r="H890" i="1"/>
  <c r="C892" i="1" l="1"/>
  <c r="R305" i="1"/>
  <c r="G306" i="1"/>
  <c r="J305" i="1"/>
  <c r="K306" i="1"/>
  <c r="I897" i="2"/>
  <c r="N309" i="2"/>
  <c r="F309" i="2"/>
  <c r="S308" i="2"/>
  <c r="Q308" i="2"/>
  <c r="C898" i="2"/>
  <c r="H897" i="2"/>
  <c r="E898" i="2"/>
  <c r="O897" i="2"/>
  <c r="D898" i="2"/>
  <c r="M897" i="2"/>
  <c r="T896" i="2"/>
  <c r="E892" i="1"/>
  <c r="H891" i="1"/>
  <c r="T890" i="1"/>
  <c r="O891" i="1"/>
  <c r="D892" i="1"/>
  <c r="I892" i="1" s="1"/>
  <c r="M891" i="1"/>
  <c r="F306" i="1" l="1"/>
  <c r="N306" i="1"/>
  <c r="C893" i="1"/>
  <c r="Q305" i="1"/>
  <c r="S305" i="1"/>
  <c r="C899" i="2"/>
  <c r="L309" i="2"/>
  <c r="P309" i="2"/>
  <c r="B309" i="2"/>
  <c r="I898" i="2"/>
  <c r="O898" i="2"/>
  <c r="D899" i="2"/>
  <c r="M898" i="2"/>
  <c r="H898" i="2"/>
  <c r="E899" i="2"/>
  <c r="T897" i="2"/>
  <c r="T891" i="1"/>
  <c r="E893" i="1"/>
  <c r="H892" i="1"/>
  <c r="O892" i="1"/>
  <c r="D893" i="1"/>
  <c r="M892" i="1"/>
  <c r="C894" i="1" l="1"/>
  <c r="I893" i="1"/>
  <c r="L306" i="1"/>
  <c r="P306" i="1"/>
  <c r="B306" i="1"/>
  <c r="T898" i="2"/>
  <c r="C900" i="2"/>
  <c r="I899" i="2"/>
  <c r="K310" i="2"/>
  <c r="G310" i="2"/>
  <c r="R309" i="2"/>
  <c r="J309" i="2"/>
  <c r="O899" i="2"/>
  <c r="D900" i="2"/>
  <c r="M899" i="2"/>
  <c r="H899" i="2"/>
  <c r="E900" i="2"/>
  <c r="E894" i="1"/>
  <c r="H893" i="1"/>
  <c r="T892" i="1"/>
  <c r="O893" i="1"/>
  <c r="D894" i="1"/>
  <c r="I894" i="1" s="1"/>
  <c r="M893" i="1"/>
  <c r="T893" i="1" l="1"/>
  <c r="R306" i="1"/>
  <c r="K307" i="1"/>
  <c r="G307" i="1"/>
  <c r="J306" i="1"/>
  <c r="C895" i="1"/>
  <c r="C901" i="2"/>
  <c r="I900" i="2"/>
  <c r="N310" i="2"/>
  <c r="F310" i="2"/>
  <c r="S309" i="2"/>
  <c r="Q309" i="2"/>
  <c r="O900" i="2"/>
  <c r="D901" i="2"/>
  <c r="M900" i="2"/>
  <c r="H900" i="2"/>
  <c r="E901" i="2"/>
  <c r="T899" i="2"/>
  <c r="D895" i="1"/>
  <c r="M894" i="1"/>
  <c r="E895" i="1"/>
  <c r="H894" i="1"/>
  <c r="O894" i="1"/>
  <c r="T894" i="1" l="1"/>
  <c r="N307" i="1"/>
  <c r="F307" i="1"/>
  <c r="I895" i="1"/>
  <c r="C896" i="1"/>
  <c r="S306" i="1"/>
  <c r="Q306" i="1"/>
  <c r="C902" i="2"/>
  <c r="I901" i="2"/>
  <c r="L310" i="2"/>
  <c r="P310" i="2"/>
  <c r="B310" i="2"/>
  <c r="H901" i="2"/>
  <c r="E902" i="2"/>
  <c r="O901" i="2"/>
  <c r="D902" i="2"/>
  <c r="M901" i="2"/>
  <c r="T900" i="2"/>
  <c r="D896" i="1"/>
  <c r="I896" i="1" s="1"/>
  <c r="M895" i="1"/>
  <c r="E896" i="1"/>
  <c r="H895" i="1"/>
  <c r="O895" i="1"/>
  <c r="T895" i="1" l="1"/>
  <c r="C897" i="1"/>
  <c r="L307" i="1"/>
  <c r="P307" i="1"/>
  <c r="B307" i="1"/>
  <c r="C903" i="2"/>
  <c r="J310" i="2"/>
  <c r="K311" i="2"/>
  <c r="R310" i="2"/>
  <c r="G311" i="2"/>
  <c r="I902" i="2"/>
  <c r="T901" i="2"/>
  <c r="O902" i="2"/>
  <c r="D903" i="2"/>
  <c r="M902" i="2"/>
  <c r="H902" i="2"/>
  <c r="E903" i="2"/>
  <c r="E897" i="1"/>
  <c r="H896" i="1"/>
  <c r="D897" i="1"/>
  <c r="M896" i="1"/>
  <c r="O896" i="1"/>
  <c r="T902" i="2" l="1"/>
  <c r="C898" i="1"/>
  <c r="I897" i="1"/>
  <c r="K308" i="1"/>
  <c r="G308" i="1"/>
  <c r="R307" i="1"/>
  <c r="J307" i="1"/>
  <c r="Q310" i="2"/>
  <c r="S310" i="2"/>
  <c r="N311" i="2"/>
  <c r="F311" i="2"/>
  <c r="C904" i="2"/>
  <c r="I903" i="2"/>
  <c r="O903" i="2"/>
  <c r="D904" i="2"/>
  <c r="I904" i="2" s="1"/>
  <c r="M903" i="2"/>
  <c r="H903" i="2"/>
  <c r="E904" i="2"/>
  <c r="T896" i="1"/>
  <c r="D898" i="1"/>
  <c r="I898" i="1" s="1"/>
  <c r="M897" i="1"/>
  <c r="O897" i="1"/>
  <c r="E898" i="1"/>
  <c r="H897" i="1"/>
  <c r="C899" i="1" l="1"/>
  <c r="S307" i="1"/>
  <c r="Q307" i="1"/>
  <c r="N308" i="1"/>
  <c r="F308" i="1"/>
  <c r="L311" i="2"/>
  <c r="P311" i="2"/>
  <c r="B311" i="2"/>
  <c r="C905" i="2"/>
  <c r="O904" i="2"/>
  <c r="D905" i="2"/>
  <c r="M904" i="2"/>
  <c r="H904" i="2"/>
  <c r="E905" i="2"/>
  <c r="T903" i="2"/>
  <c r="T897" i="1"/>
  <c r="D899" i="1"/>
  <c r="M898" i="1"/>
  <c r="E899" i="1"/>
  <c r="H898" i="1"/>
  <c r="O898" i="1"/>
  <c r="T898" i="1" l="1"/>
  <c r="I899" i="1"/>
  <c r="L308" i="1"/>
  <c r="P308" i="1"/>
  <c r="B308" i="1"/>
  <c r="C900" i="1"/>
  <c r="C906" i="2"/>
  <c r="I905" i="2"/>
  <c r="R311" i="2"/>
  <c r="J311" i="2"/>
  <c r="K312" i="2"/>
  <c r="G312" i="2"/>
  <c r="O905" i="2"/>
  <c r="D906" i="2"/>
  <c r="M905" i="2"/>
  <c r="T904" i="2"/>
  <c r="E906" i="2"/>
  <c r="H905" i="2"/>
  <c r="E900" i="1"/>
  <c r="H899" i="1"/>
  <c r="D900" i="1"/>
  <c r="M899" i="1"/>
  <c r="O899" i="1"/>
  <c r="K309" i="1" l="1"/>
  <c r="J308" i="1"/>
  <c r="G309" i="1"/>
  <c r="R308" i="1"/>
  <c r="I900" i="1"/>
  <c r="C901" i="1"/>
  <c r="C907" i="2"/>
  <c r="Q311" i="2"/>
  <c r="S311" i="2"/>
  <c r="I906" i="2"/>
  <c r="N312" i="2"/>
  <c r="F312" i="2"/>
  <c r="E907" i="2"/>
  <c r="H906" i="2"/>
  <c r="O906" i="2"/>
  <c r="M906" i="2"/>
  <c r="D907" i="2"/>
  <c r="T905" i="2"/>
  <c r="T899" i="1"/>
  <c r="D901" i="1"/>
  <c r="M900" i="1"/>
  <c r="O900" i="1"/>
  <c r="E901" i="1"/>
  <c r="H900" i="1"/>
  <c r="C902" i="1" l="1"/>
  <c r="I901" i="1"/>
  <c r="Q308" i="1"/>
  <c r="S308" i="1"/>
  <c r="N309" i="1"/>
  <c r="F309" i="1"/>
  <c r="P312" i="2"/>
  <c r="L312" i="2"/>
  <c r="B312" i="2"/>
  <c r="I907" i="2"/>
  <c r="C908" i="2"/>
  <c r="M907" i="2"/>
  <c r="D908" i="2"/>
  <c r="T906" i="2"/>
  <c r="O907" i="2"/>
  <c r="E908" i="2"/>
  <c r="H907" i="2"/>
  <c r="T900" i="1"/>
  <c r="E902" i="1"/>
  <c r="H901" i="1"/>
  <c r="D902" i="1"/>
  <c r="M901" i="1"/>
  <c r="O901" i="1"/>
  <c r="P309" i="1" l="1"/>
  <c r="L309" i="1"/>
  <c r="B309" i="1"/>
  <c r="C903" i="1"/>
  <c r="I902" i="1"/>
  <c r="T907" i="2"/>
  <c r="R312" i="2"/>
  <c r="J312" i="2"/>
  <c r="G313" i="2"/>
  <c r="K313" i="2"/>
  <c r="C909" i="2"/>
  <c r="I908" i="2"/>
  <c r="O908" i="2"/>
  <c r="E909" i="2"/>
  <c r="H908" i="2"/>
  <c r="M908" i="2"/>
  <c r="D909" i="2"/>
  <c r="T901" i="1"/>
  <c r="D903" i="1"/>
  <c r="M902" i="1"/>
  <c r="O902" i="1"/>
  <c r="E903" i="1"/>
  <c r="H902" i="1"/>
  <c r="C904" i="1" l="1"/>
  <c r="T902" i="1"/>
  <c r="R309" i="1"/>
  <c r="G310" i="1"/>
  <c r="J309" i="1"/>
  <c r="K310" i="1"/>
  <c r="I903" i="1"/>
  <c r="I909" i="2"/>
  <c r="C910" i="2"/>
  <c r="F313" i="2"/>
  <c r="N313" i="2"/>
  <c r="Q312" i="2"/>
  <c r="S312" i="2"/>
  <c r="M909" i="2"/>
  <c r="D910" i="2"/>
  <c r="O909" i="2"/>
  <c r="T908" i="2"/>
  <c r="E910" i="2"/>
  <c r="H909" i="2"/>
  <c r="E904" i="1"/>
  <c r="H903" i="1"/>
  <c r="D904" i="1"/>
  <c r="M903" i="1"/>
  <c r="O903" i="1"/>
  <c r="T909" i="2" l="1"/>
  <c r="N310" i="1"/>
  <c r="F310" i="1"/>
  <c r="I904" i="1"/>
  <c r="C905" i="1"/>
  <c r="S309" i="1"/>
  <c r="Q309" i="1"/>
  <c r="C911" i="2"/>
  <c r="I910" i="2"/>
  <c r="P313" i="2"/>
  <c r="L313" i="2"/>
  <c r="B313" i="2"/>
  <c r="E911" i="2"/>
  <c r="H910" i="2"/>
  <c r="M910" i="2"/>
  <c r="D911" i="2"/>
  <c r="I911" i="2" s="1"/>
  <c r="O910" i="2"/>
  <c r="T903" i="1"/>
  <c r="O904" i="1"/>
  <c r="M904" i="1"/>
  <c r="D905" i="1"/>
  <c r="E905" i="1"/>
  <c r="H904" i="1"/>
  <c r="T910" i="2" l="1"/>
  <c r="L310" i="1"/>
  <c r="P310" i="1"/>
  <c r="B310" i="1"/>
  <c r="C906" i="1"/>
  <c r="I905" i="1"/>
  <c r="C912" i="2"/>
  <c r="K314" i="2"/>
  <c r="G314" i="2"/>
  <c r="R313" i="2"/>
  <c r="J313" i="2"/>
  <c r="M911" i="2"/>
  <c r="D912" i="2"/>
  <c r="I912" i="2" s="1"/>
  <c r="O911" i="2"/>
  <c r="E912" i="2"/>
  <c r="H911" i="2"/>
  <c r="O905" i="1"/>
  <c r="T904" i="1"/>
  <c r="E906" i="1"/>
  <c r="H905" i="1"/>
  <c r="M905" i="1"/>
  <c r="D906" i="1"/>
  <c r="T911" i="2" l="1"/>
  <c r="C907" i="1"/>
  <c r="I906" i="1"/>
  <c r="K311" i="1"/>
  <c r="R310" i="1"/>
  <c r="G311" i="1"/>
  <c r="J310" i="1"/>
  <c r="Q313" i="2"/>
  <c r="S313" i="2"/>
  <c r="F314" i="2"/>
  <c r="N314" i="2"/>
  <c r="C913" i="2"/>
  <c r="O912" i="2"/>
  <c r="E913" i="2"/>
  <c r="H912" i="2"/>
  <c r="M912" i="2"/>
  <c r="D913" i="2"/>
  <c r="D907" i="1"/>
  <c r="I907" i="1" s="1"/>
  <c r="M906" i="1"/>
  <c r="T905" i="1"/>
  <c r="H906" i="1"/>
  <c r="E907" i="1"/>
  <c r="O906" i="1"/>
  <c r="T906" i="1" s="1"/>
  <c r="Q310" i="1" l="1"/>
  <c r="S310" i="1"/>
  <c r="N311" i="1"/>
  <c r="F311" i="1"/>
  <c r="C908" i="1"/>
  <c r="L314" i="2"/>
  <c r="P314" i="2"/>
  <c r="B314" i="2"/>
  <c r="C914" i="2"/>
  <c r="I913" i="2"/>
  <c r="T912" i="2"/>
  <c r="E914" i="2"/>
  <c r="H913" i="2"/>
  <c r="O913" i="2"/>
  <c r="M913" i="2"/>
  <c r="D914" i="2"/>
  <c r="D908" i="1"/>
  <c r="M907" i="1"/>
  <c r="H907" i="1"/>
  <c r="E908" i="1"/>
  <c r="O907" i="1"/>
  <c r="T907" i="1" l="1"/>
  <c r="C909" i="1"/>
  <c r="I908" i="1"/>
  <c r="L311" i="1"/>
  <c r="P311" i="1"/>
  <c r="B311" i="1"/>
  <c r="T913" i="2"/>
  <c r="I914" i="2"/>
  <c r="C915" i="2"/>
  <c r="G315" i="2"/>
  <c r="K315" i="2"/>
  <c r="R314" i="2"/>
  <c r="J314" i="2"/>
  <c r="E915" i="2"/>
  <c r="H914" i="2"/>
  <c r="M914" i="2"/>
  <c r="D915" i="2"/>
  <c r="I915" i="2" s="1"/>
  <c r="O914" i="2"/>
  <c r="M908" i="1"/>
  <c r="D909" i="1"/>
  <c r="O908" i="1"/>
  <c r="E909" i="1"/>
  <c r="H908" i="1"/>
  <c r="T908" i="1" l="1"/>
  <c r="K312" i="1"/>
  <c r="G312" i="1"/>
  <c r="J311" i="1"/>
  <c r="R311" i="1"/>
  <c r="C910" i="1"/>
  <c r="I909" i="1"/>
  <c r="C916" i="2"/>
  <c r="N315" i="2"/>
  <c r="F315" i="2"/>
  <c r="S314" i="2"/>
  <c r="Q314" i="2"/>
  <c r="O915" i="2"/>
  <c r="T914" i="2"/>
  <c r="M915" i="2"/>
  <c r="D916" i="2"/>
  <c r="E916" i="2"/>
  <c r="H915" i="2"/>
  <c r="O909" i="1"/>
  <c r="E910" i="1"/>
  <c r="H909" i="1"/>
  <c r="M909" i="1"/>
  <c r="D910" i="1"/>
  <c r="I910" i="1" s="1"/>
  <c r="T915" i="2" l="1"/>
  <c r="N312" i="1"/>
  <c r="F312" i="1"/>
  <c r="C911" i="1"/>
  <c r="Q311" i="1"/>
  <c r="S311" i="1"/>
  <c r="C917" i="2"/>
  <c r="P315" i="2"/>
  <c r="L315" i="2"/>
  <c r="B315" i="2"/>
  <c r="I916" i="2"/>
  <c r="M916" i="2"/>
  <c r="D917" i="2"/>
  <c r="O916" i="2"/>
  <c r="E917" i="2"/>
  <c r="H916" i="2"/>
  <c r="E911" i="1"/>
  <c r="H910" i="1"/>
  <c r="O910" i="1"/>
  <c r="M910" i="1"/>
  <c r="D911" i="1"/>
  <c r="T909" i="1"/>
  <c r="T916" i="2" l="1"/>
  <c r="C912" i="1"/>
  <c r="P312" i="1"/>
  <c r="L312" i="1"/>
  <c r="B312" i="1"/>
  <c r="I911" i="1"/>
  <c r="R315" i="2"/>
  <c r="K316" i="2"/>
  <c r="G316" i="2"/>
  <c r="J315" i="2"/>
  <c r="C918" i="2"/>
  <c r="I917" i="2"/>
  <c r="M917" i="2"/>
  <c r="D918" i="2"/>
  <c r="I918" i="2" s="1"/>
  <c r="O917" i="2"/>
  <c r="E918" i="2"/>
  <c r="H917" i="2"/>
  <c r="T910" i="1"/>
  <c r="O911" i="1"/>
  <c r="M911" i="1"/>
  <c r="D912" i="1"/>
  <c r="E912" i="1"/>
  <c r="H911" i="1"/>
  <c r="I912" i="1" l="1"/>
  <c r="K313" i="1"/>
  <c r="G313" i="1"/>
  <c r="J312" i="1"/>
  <c r="R312" i="1"/>
  <c r="C913" i="1"/>
  <c r="N316" i="2"/>
  <c r="F316" i="2"/>
  <c r="C919" i="2"/>
  <c r="Q315" i="2"/>
  <c r="S315" i="2"/>
  <c r="O918" i="2"/>
  <c r="E919" i="2"/>
  <c r="H918" i="2"/>
  <c r="T917" i="2"/>
  <c r="M918" i="2"/>
  <c r="D919" i="2"/>
  <c r="T911" i="1"/>
  <c r="E913" i="1"/>
  <c r="H912" i="1"/>
  <c r="M912" i="1"/>
  <c r="D913" i="1"/>
  <c r="I913" i="1" s="1"/>
  <c r="O912" i="1"/>
  <c r="N313" i="1" l="1"/>
  <c r="F313" i="1"/>
  <c r="C914" i="1"/>
  <c r="S312" i="1"/>
  <c r="Q312" i="1"/>
  <c r="C920" i="2"/>
  <c r="I919" i="2"/>
  <c r="L316" i="2"/>
  <c r="P316" i="2"/>
  <c r="B316" i="2"/>
  <c r="M919" i="2"/>
  <c r="D920" i="2"/>
  <c r="E920" i="2"/>
  <c r="H919" i="2"/>
  <c r="O919" i="2"/>
  <c r="T919" i="2" s="1"/>
  <c r="T918" i="2"/>
  <c r="T912" i="1"/>
  <c r="M913" i="1"/>
  <c r="D914" i="1"/>
  <c r="I914" i="1" s="1"/>
  <c r="E914" i="1"/>
  <c r="H913" i="1"/>
  <c r="O913" i="1"/>
  <c r="T913" i="1" s="1"/>
  <c r="P313" i="1" l="1"/>
  <c r="L313" i="1"/>
  <c r="B313" i="1"/>
  <c r="C915" i="1"/>
  <c r="I920" i="2"/>
  <c r="C921" i="2"/>
  <c r="R316" i="2"/>
  <c r="K317" i="2"/>
  <c r="J316" i="2"/>
  <c r="G317" i="2"/>
  <c r="M920" i="2"/>
  <c r="D921" i="2"/>
  <c r="O920" i="2"/>
  <c r="E921" i="2"/>
  <c r="H920" i="2"/>
  <c r="O914" i="1"/>
  <c r="E915" i="1"/>
  <c r="H914" i="1"/>
  <c r="M914" i="1"/>
  <c r="D915" i="1"/>
  <c r="T920" i="2" l="1"/>
  <c r="J313" i="1"/>
  <c r="G314" i="1"/>
  <c r="K314" i="1"/>
  <c r="R313" i="1"/>
  <c r="C916" i="1"/>
  <c r="I915" i="1"/>
  <c r="I921" i="2"/>
  <c r="F317" i="2"/>
  <c r="N317" i="2"/>
  <c r="C922" i="2"/>
  <c r="S316" i="2"/>
  <c r="Q316" i="2"/>
  <c r="E922" i="2"/>
  <c r="H921" i="2"/>
  <c r="M921" i="2"/>
  <c r="D922" i="2"/>
  <c r="O921" i="2"/>
  <c r="T914" i="1"/>
  <c r="E916" i="1"/>
  <c r="H915" i="1"/>
  <c r="O915" i="1"/>
  <c r="M915" i="1"/>
  <c r="D916" i="1"/>
  <c r="C917" i="1" l="1"/>
  <c r="I916" i="1"/>
  <c r="S313" i="1"/>
  <c r="Q313" i="1"/>
  <c r="N314" i="1"/>
  <c r="F314" i="1"/>
  <c r="T921" i="2"/>
  <c r="C923" i="2"/>
  <c r="L317" i="2"/>
  <c r="P317" i="2"/>
  <c r="B317" i="2"/>
  <c r="I922" i="2"/>
  <c r="E923" i="2"/>
  <c r="H922" i="2"/>
  <c r="O922" i="2"/>
  <c r="M922" i="2"/>
  <c r="D923" i="2"/>
  <c r="E917" i="1"/>
  <c r="H916" i="1"/>
  <c r="O916" i="1"/>
  <c r="M916" i="1"/>
  <c r="D917" i="1"/>
  <c r="T915" i="1"/>
  <c r="C918" i="1" l="1"/>
  <c r="I917" i="1"/>
  <c r="L314" i="1"/>
  <c r="P314" i="1"/>
  <c r="B314" i="1"/>
  <c r="J317" i="2"/>
  <c r="K318" i="2"/>
  <c r="G318" i="2"/>
  <c r="R317" i="2"/>
  <c r="C924" i="2"/>
  <c r="I923" i="2"/>
  <c r="E924" i="2"/>
  <c r="H923" i="2"/>
  <c r="O923" i="2"/>
  <c r="T922" i="2"/>
  <c r="M923" i="2"/>
  <c r="D924" i="2"/>
  <c r="T916" i="1"/>
  <c r="O917" i="1"/>
  <c r="M917" i="1"/>
  <c r="D918" i="1"/>
  <c r="I918" i="1" s="1"/>
  <c r="E918" i="1"/>
  <c r="H917" i="1"/>
  <c r="C919" i="1" l="1"/>
  <c r="K315" i="1"/>
  <c r="G315" i="1"/>
  <c r="R314" i="1"/>
  <c r="J314" i="1"/>
  <c r="Q317" i="2"/>
  <c r="S317" i="2"/>
  <c r="C925" i="2"/>
  <c r="I924" i="2"/>
  <c r="N318" i="2"/>
  <c r="F318" i="2"/>
  <c r="E925" i="2"/>
  <c r="H924" i="2"/>
  <c r="M924" i="2"/>
  <c r="D925" i="2"/>
  <c r="T923" i="2"/>
  <c r="O924" i="2"/>
  <c r="T917" i="1"/>
  <c r="O918" i="1"/>
  <c r="E919" i="1"/>
  <c r="H918" i="1"/>
  <c r="M918" i="1"/>
  <c r="D919" i="1"/>
  <c r="I919" i="1" s="1"/>
  <c r="C920" i="1" l="1"/>
  <c r="N315" i="1"/>
  <c r="F315" i="1"/>
  <c r="Q314" i="1"/>
  <c r="S314" i="1"/>
  <c r="I925" i="2"/>
  <c r="L318" i="2"/>
  <c r="P318" i="2"/>
  <c r="B318" i="2"/>
  <c r="T924" i="2"/>
  <c r="C926" i="2"/>
  <c r="O925" i="2"/>
  <c r="E926" i="2"/>
  <c r="H925" i="2"/>
  <c r="M925" i="2"/>
  <c r="D926" i="2"/>
  <c r="O919" i="1"/>
  <c r="M919" i="1"/>
  <c r="D920" i="1"/>
  <c r="T918" i="1"/>
  <c r="E920" i="1"/>
  <c r="H919" i="1"/>
  <c r="P315" i="1" l="1"/>
  <c r="L315" i="1"/>
  <c r="B315" i="1"/>
  <c r="C921" i="1"/>
  <c r="I920" i="1"/>
  <c r="J318" i="2"/>
  <c r="K319" i="2"/>
  <c r="G319" i="2"/>
  <c r="R318" i="2"/>
  <c r="C927" i="2"/>
  <c r="I926" i="2"/>
  <c r="O926" i="2"/>
  <c r="E927" i="2"/>
  <c r="H926" i="2"/>
  <c r="T925" i="2"/>
  <c r="M926" i="2"/>
  <c r="D927" i="2"/>
  <c r="T919" i="1"/>
  <c r="M920" i="1"/>
  <c r="D921" i="1"/>
  <c r="I921" i="1" s="1"/>
  <c r="E921" i="1"/>
  <c r="H920" i="1"/>
  <c r="O920" i="1"/>
  <c r="T920" i="1" l="1"/>
  <c r="R315" i="1"/>
  <c r="K316" i="1"/>
  <c r="G316" i="1"/>
  <c r="J315" i="1"/>
  <c r="C922" i="1"/>
  <c r="T926" i="2"/>
  <c r="I927" i="2"/>
  <c r="S318" i="2"/>
  <c r="Q318" i="2"/>
  <c r="C928" i="2"/>
  <c r="N319" i="2"/>
  <c r="F319" i="2"/>
  <c r="O927" i="2"/>
  <c r="E928" i="2"/>
  <c r="H927" i="2"/>
  <c r="M927" i="2"/>
  <c r="D928" i="2"/>
  <c r="E922" i="1"/>
  <c r="H921" i="1"/>
  <c r="O921" i="1"/>
  <c r="M921" i="1"/>
  <c r="D922" i="1"/>
  <c r="N316" i="1" l="1"/>
  <c r="F316" i="1"/>
  <c r="I922" i="1"/>
  <c r="Q315" i="1"/>
  <c r="S315" i="1"/>
  <c r="C923" i="1"/>
  <c r="T927" i="2"/>
  <c r="C929" i="2"/>
  <c r="P319" i="2"/>
  <c r="L319" i="2"/>
  <c r="B319" i="2"/>
  <c r="I928" i="2"/>
  <c r="M928" i="2"/>
  <c r="D929" i="2"/>
  <c r="O928" i="2"/>
  <c r="E929" i="2"/>
  <c r="H928" i="2"/>
  <c r="T921" i="1"/>
  <c r="O922" i="1"/>
  <c r="M922" i="1"/>
  <c r="D923" i="1"/>
  <c r="I923" i="1" s="1"/>
  <c r="E923" i="1"/>
  <c r="H922" i="1"/>
  <c r="P316" i="1" l="1"/>
  <c r="L316" i="1"/>
  <c r="B316" i="1"/>
  <c r="C924" i="1"/>
  <c r="T928" i="2"/>
  <c r="J319" i="2"/>
  <c r="K320" i="2"/>
  <c r="G320" i="2"/>
  <c r="R319" i="2"/>
  <c r="C930" i="2"/>
  <c r="I929" i="2"/>
  <c r="M929" i="2"/>
  <c r="D930" i="2"/>
  <c r="E930" i="2"/>
  <c r="H929" i="2"/>
  <c r="O929" i="2"/>
  <c r="T922" i="1"/>
  <c r="E924" i="1"/>
  <c r="H923" i="1"/>
  <c r="O923" i="1"/>
  <c r="M923" i="1"/>
  <c r="D924" i="1"/>
  <c r="T929" i="2" l="1"/>
  <c r="C925" i="1"/>
  <c r="G317" i="1"/>
  <c r="K317" i="1"/>
  <c r="J316" i="1"/>
  <c r="R316" i="1"/>
  <c r="I924" i="1"/>
  <c r="N320" i="2"/>
  <c r="F320" i="2"/>
  <c r="I930" i="2"/>
  <c r="Q319" i="2"/>
  <c r="S319" i="2"/>
  <c r="C931" i="2"/>
  <c r="M930" i="2"/>
  <c r="D931" i="2"/>
  <c r="E931" i="2"/>
  <c r="H930" i="2"/>
  <c r="O930" i="2"/>
  <c r="E925" i="1"/>
  <c r="H924" i="1"/>
  <c r="O924" i="1"/>
  <c r="T923" i="1"/>
  <c r="M924" i="1"/>
  <c r="D925" i="1"/>
  <c r="N317" i="1" l="1"/>
  <c r="F317" i="1"/>
  <c r="I925" i="1"/>
  <c r="C926" i="1"/>
  <c r="S316" i="1"/>
  <c r="Q316" i="1"/>
  <c r="C932" i="2"/>
  <c r="I931" i="2"/>
  <c r="P320" i="2"/>
  <c r="L320" i="2"/>
  <c r="B320" i="2"/>
  <c r="E932" i="2"/>
  <c r="H931" i="2"/>
  <c r="O931" i="2"/>
  <c r="T930" i="2"/>
  <c r="M931" i="2"/>
  <c r="D932" i="2"/>
  <c r="M925" i="1"/>
  <c r="D926" i="1"/>
  <c r="E926" i="1"/>
  <c r="H925" i="1"/>
  <c r="T924" i="1"/>
  <c r="O925" i="1"/>
  <c r="T925" i="1" l="1"/>
  <c r="P317" i="1"/>
  <c r="L317" i="1"/>
  <c r="B317" i="1"/>
  <c r="C927" i="1"/>
  <c r="I926" i="1"/>
  <c r="J320" i="2"/>
  <c r="K321" i="2"/>
  <c r="R320" i="2"/>
  <c r="G321" i="2"/>
  <c r="C933" i="2"/>
  <c r="I932" i="2"/>
  <c r="T931" i="2"/>
  <c r="O932" i="2"/>
  <c r="M932" i="2"/>
  <c r="D933" i="2"/>
  <c r="I933" i="2" s="1"/>
  <c r="E933" i="2"/>
  <c r="H932" i="2"/>
  <c r="E927" i="1"/>
  <c r="H926" i="1"/>
  <c r="O926" i="1"/>
  <c r="M926" i="1"/>
  <c r="D927" i="1"/>
  <c r="I927" i="1" s="1"/>
  <c r="C928" i="1" l="1"/>
  <c r="G318" i="1"/>
  <c r="J317" i="1"/>
  <c r="K318" i="1"/>
  <c r="R317" i="1"/>
  <c r="F321" i="2"/>
  <c r="N321" i="2"/>
  <c r="C934" i="2"/>
  <c r="Q320" i="2"/>
  <c r="S320" i="2"/>
  <c r="E934" i="2"/>
  <c r="H933" i="2"/>
  <c r="M933" i="2"/>
  <c r="D934" i="2"/>
  <c r="T932" i="2"/>
  <c r="O933" i="2"/>
  <c r="T926" i="1"/>
  <c r="O927" i="1"/>
  <c r="E928" i="1"/>
  <c r="H927" i="1"/>
  <c r="M927" i="1"/>
  <c r="D928" i="1"/>
  <c r="T933" i="2" l="1"/>
  <c r="C929" i="1"/>
  <c r="S317" i="1"/>
  <c r="Q317" i="1"/>
  <c r="N318" i="1"/>
  <c r="F318" i="1"/>
  <c r="I928" i="1"/>
  <c r="L321" i="2"/>
  <c r="P321" i="2"/>
  <c r="B321" i="2"/>
  <c r="I934" i="2"/>
  <c r="C935" i="2"/>
  <c r="O934" i="2"/>
  <c r="M934" i="2"/>
  <c r="D935" i="2"/>
  <c r="I935" i="2" s="1"/>
  <c r="E935" i="2"/>
  <c r="H934" i="2"/>
  <c r="M928" i="1"/>
  <c r="D929" i="1"/>
  <c r="I929" i="1" s="1"/>
  <c r="T927" i="1"/>
  <c r="E929" i="1"/>
  <c r="H928" i="1"/>
  <c r="O928" i="1"/>
  <c r="T928" i="1" l="1"/>
  <c r="C930" i="1"/>
  <c r="L318" i="1"/>
  <c r="P318" i="1"/>
  <c r="B318" i="1"/>
  <c r="C936" i="2"/>
  <c r="T934" i="2"/>
  <c r="G322" i="2"/>
  <c r="J321" i="2"/>
  <c r="K322" i="2"/>
  <c r="R321" i="2"/>
  <c r="O935" i="2"/>
  <c r="E936" i="2"/>
  <c r="H935" i="2"/>
  <c r="M935" i="2"/>
  <c r="D936" i="2"/>
  <c r="E930" i="1"/>
  <c r="H929" i="1"/>
  <c r="O929" i="1"/>
  <c r="M929" i="1"/>
  <c r="D930" i="1"/>
  <c r="J318" i="1" l="1"/>
  <c r="R318" i="1"/>
  <c r="K319" i="1"/>
  <c r="G319" i="1"/>
  <c r="C931" i="1"/>
  <c r="I930" i="1"/>
  <c r="C937" i="2"/>
  <c r="I936" i="2"/>
  <c r="S321" i="2"/>
  <c r="Q321" i="2"/>
  <c r="F322" i="2"/>
  <c r="N322" i="2"/>
  <c r="E937" i="2"/>
  <c r="H936" i="2"/>
  <c r="O936" i="2"/>
  <c r="T935" i="2"/>
  <c r="M936" i="2"/>
  <c r="D937" i="2"/>
  <c r="T929" i="1"/>
  <c r="O930" i="1"/>
  <c r="M930" i="1"/>
  <c r="D931" i="1"/>
  <c r="E931" i="1"/>
  <c r="H930" i="1"/>
  <c r="I931" i="1" l="1"/>
  <c r="Q318" i="1"/>
  <c r="S318" i="1"/>
  <c r="C932" i="1"/>
  <c r="F319" i="1"/>
  <c r="N319" i="1"/>
  <c r="L322" i="2"/>
  <c r="P322" i="2"/>
  <c r="B322" i="2"/>
  <c r="C938" i="2"/>
  <c r="I937" i="2"/>
  <c r="T936" i="2"/>
  <c r="M937" i="2"/>
  <c r="D938" i="2"/>
  <c r="O937" i="2"/>
  <c r="E938" i="2"/>
  <c r="H937" i="2"/>
  <c r="T930" i="1"/>
  <c r="E932" i="1"/>
  <c r="H931" i="1"/>
  <c r="O931" i="1"/>
  <c r="M931" i="1"/>
  <c r="D932" i="1"/>
  <c r="I932" i="1" s="1"/>
  <c r="C933" i="1" l="1"/>
  <c r="L319" i="1"/>
  <c r="P319" i="1"/>
  <c r="B319" i="1"/>
  <c r="T937" i="2"/>
  <c r="C939" i="2"/>
  <c r="I938" i="2"/>
  <c r="J322" i="2"/>
  <c r="G323" i="2"/>
  <c r="K323" i="2"/>
  <c r="R322" i="2"/>
  <c r="E939" i="2"/>
  <c r="H938" i="2"/>
  <c r="O938" i="2"/>
  <c r="M938" i="2"/>
  <c r="D939" i="2"/>
  <c r="M932" i="1"/>
  <c r="D933" i="1"/>
  <c r="I933" i="1" s="1"/>
  <c r="E933" i="1"/>
  <c r="H932" i="1"/>
  <c r="O932" i="1"/>
  <c r="T931" i="1"/>
  <c r="C934" i="1" l="1"/>
  <c r="R319" i="1"/>
  <c r="K320" i="1"/>
  <c r="J319" i="1"/>
  <c r="G320" i="1"/>
  <c r="S322" i="2"/>
  <c r="Q322" i="2"/>
  <c r="C940" i="2"/>
  <c r="I939" i="2"/>
  <c r="N323" i="2"/>
  <c r="F323" i="2"/>
  <c r="M939" i="2"/>
  <c r="D940" i="2"/>
  <c r="O939" i="2"/>
  <c r="E940" i="2"/>
  <c r="H939" i="2"/>
  <c r="T938" i="2"/>
  <c r="T932" i="1"/>
  <c r="O933" i="1"/>
  <c r="E934" i="1"/>
  <c r="H933" i="1"/>
  <c r="M933" i="1"/>
  <c r="D934" i="1"/>
  <c r="T939" i="2" l="1"/>
  <c r="S319" i="1"/>
  <c r="Q319" i="1"/>
  <c r="I934" i="1"/>
  <c r="C935" i="1"/>
  <c r="N320" i="1"/>
  <c r="F320" i="1"/>
  <c r="C941" i="2"/>
  <c r="I940" i="2"/>
  <c r="L323" i="2"/>
  <c r="P323" i="2"/>
  <c r="B323" i="2"/>
  <c r="H940" i="2"/>
  <c r="E941" i="2"/>
  <c r="D941" i="2"/>
  <c r="M940" i="2"/>
  <c r="O940" i="2"/>
  <c r="M934" i="1"/>
  <c r="D935" i="1"/>
  <c r="I935" i="1" s="1"/>
  <c r="T933" i="1"/>
  <c r="E935" i="1"/>
  <c r="H934" i="1"/>
  <c r="O934" i="1"/>
  <c r="L320" i="1" l="1"/>
  <c r="P320" i="1"/>
  <c r="B320" i="1"/>
  <c r="T934" i="1"/>
  <c r="C936" i="1"/>
  <c r="T940" i="2"/>
  <c r="G324" i="2"/>
  <c r="R323" i="2"/>
  <c r="K324" i="2"/>
  <c r="J323" i="2"/>
  <c r="C942" i="2"/>
  <c r="I941" i="2"/>
  <c r="H941" i="2"/>
  <c r="E942" i="2"/>
  <c r="O941" i="2"/>
  <c r="D942" i="2"/>
  <c r="M941" i="2"/>
  <c r="O935" i="1"/>
  <c r="E936" i="1"/>
  <c r="H935" i="1"/>
  <c r="M935" i="1"/>
  <c r="D936" i="1"/>
  <c r="K321" i="1" l="1"/>
  <c r="J320" i="1"/>
  <c r="R320" i="1"/>
  <c r="G321" i="1"/>
  <c r="C937" i="1"/>
  <c r="I936" i="1"/>
  <c r="F324" i="2"/>
  <c r="N324" i="2"/>
  <c r="I942" i="2"/>
  <c r="S323" i="2"/>
  <c r="Q323" i="2"/>
  <c r="C943" i="2"/>
  <c r="O942" i="2"/>
  <c r="D943" i="2"/>
  <c r="I943" i="2" s="1"/>
  <c r="M942" i="2"/>
  <c r="H942" i="2"/>
  <c r="E943" i="2"/>
  <c r="T941" i="2"/>
  <c r="M936" i="1"/>
  <c r="D937" i="1"/>
  <c r="I937" i="1" s="1"/>
  <c r="E937" i="1"/>
  <c r="H936" i="1"/>
  <c r="T935" i="1"/>
  <c r="O936" i="1"/>
  <c r="C938" i="1" l="1"/>
  <c r="S320" i="1"/>
  <c r="Q320" i="1"/>
  <c r="N321" i="1"/>
  <c r="F321" i="1"/>
  <c r="C944" i="2"/>
  <c r="P324" i="2"/>
  <c r="L324" i="2"/>
  <c r="B324" i="2"/>
  <c r="H943" i="2"/>
  <c r="E944" i="2"/>
  <c r="O943" i="2"/>
  <c r="D944" i="2"/>
  <c r="M943" i="2"/>
  <c r="T942" i="2"/>
  <c r="T936" i="1"/>
  <c r="E938" i="1"/>
  <c r="H937" i="1"/>
  <c r="O937" i="1"/>
  <c r="M937" i="1"/>
  <c r="D938" i="1"/>
  <c r="C939" i="1" l="1"/>
  <c r="I938" i="1"/>
  <c r="L321" i="1"/>
  <c r="P321" i="1"/>
  <c r="B321" i="1"/>
  <c r="J324" i="2"/>
  <c r="K325" i="2"/>
  <c r="R324" i="2"/>
  <c r="G325" i="2"/>
  <c r="C945" i="2"/>
  <c r="I944" i="2"/>
  <c r="T943" i="2"/>
  <c r="O944" i="2"/>
  <c r="D945" i="2"/>
  <c r="M944" i="2"/>
  <c r="H944" i="2"/>
  <c r="E945" i="2"/>
  <c r="T937" i="1"/>
  <c r="O938" i="1"/>
  <c r="E939" i="1"/>
  <c r="H938" i="1"/>
  <c r="M938" i="1"/>
  <c r="D939" i="1"/>
  <c r="I939" i="1" s="1"/>
  <c r="C940" i="1" l="1"/>
  <c r="R321" i="1"/>
  <c r="G322" i="1"/>
  <c r="K322" i="1"/>
  <c r="J321" i="1"/>
  <c r="C946" i="2"/>
  <c r="I945" i="2"/>
  <c r="S324" i="2"/>
  <c r="Q324" i="2"/>
  <c r="F325" i="2"/>
  <c r="N325" i="2"/>
  <c r="H945" i="2"/>
  <c r="E946" i="2"/>
  <c r="T944" i="2"/>
  <c r="O945" i="2"/>
  <c r="D946" i="2"/>
  <c r="M945" i="2"/>
  <c r="O939" i="1"/>
  <c r="M939" i="1"/>
  <c r="D940" i="1"/>
  <c r="T938" i="1"/>
  <c r="E940" i="1"/>
  <c r="H939" i="1"/>
  <c r="N322" i="1" l="1"/>
  <c r="F322" i="1"/>
  <c r="I940" i="1"/>
  <c r="S321" i="1"/>
  <c r="Q321" i="1"/>
  <c r="C941" i="1"/>
  <c r="C947" i="2"/>
  <c r="T945" i="2"/>
  <c r="L325" i="2"/>
  <c r="P325" i="2"/>
  <c r="B325" i="2"/>
  <c r="I946" i="2"/>
  <c r="O946" i="2"/>
  <c r="D947" i="2"/>
  <c r="M946" i="2"/>
  <c r="H946" i="2"/>
  <c r="E947" i="2"/>
  <c r="O940" i="1"/>
  <c r="E941" i="1"/>
  <c r="H940" i="1"/>
  <c r="M940" i="1"/>
  <c r="D941" i="1"/>
  <c r="I941" i="1" s="1"/>
  <c r="T939" i="1"/>
  <c r="L322" i="1" l="1"/>
  <c r="P322" i="1"/>
  <c r="B322" i="1"/>
  <c r="C942" i="1"/>
  <c r="G326" i="2"/>
  <c r="R325" i="2"/>
  <c r="J325" i="2"/>
  <c r="K326" i="2"/>
  <c r="C948" i="2"/>
  <c r="I947" i="2"/>
  <c r="O947" i="2"/>
  <c r="D948" i="2"/>
  <c r="I948" i="2" s="1"/>
  <c r="M947" i="2"/>
  <c r="H947" i="2"/>
  <c r="E948" i="2"/>
  <c r="T946" i="2"/>
  <c r="M941" i="1"/>
  <c r="D942" i="1"/>
  <c r="T940" i="1"/>
  <c r="E942" i="1"/>
  <c r="H941" i="1"/>
  <c r="O941" i="1"/>
  <c r="T941" i="1" s="1"/>
  <c r="C943" i="1" l="1"/>
  <c r="I942" i="1"/>
  <c r="J322" i="1"/>
  <c r="R322" i="1"/>
  <c r="K323" i="1"/>
  <c r="G323" i="1"/>
  <c r="S325" i="2"/>
  <c r="Q325" i="2"/>
  <c r="C949" i="2"/>
  <c r="F326" i="2"/>
  <c r="N326" i="2"/>
  <c r="O948" i="2"/>
  <c r="D949" i="2"/>
  <c r="M948" i="2"/>
  <c r="H948" i="2"/>
  <c r="E949" i="2"/>
  <c r="T947" i="2"/>
  <c r="O942" i="1"/>
  <c r="M942" i="1"/>
  <c r="D943" i="1"/>
  <c r="I943" i="1" s="1"/>
  <c r="E943" i="1"/>
  <c r="H942" i="1"/>
  <c r="N323" i="1" l="1"/>
  <c r="F323" i="1"/>
  <c r="C944" i="1"/>
  <c r="S322" i="1"/>
  <c r="Q322" i="1"/>
  <c r="L326" i="2"/>
  <c r="P326" i="2"/>
  <c r="B326" i="2"/>
  <c r="C950" i="2"/>
  <c r="I949" i="2"/>
  <c r="T948" i="2"/>
  <c r="O949" i="2"/>
  <c r="H949" i="2"/>
  <c r="E950" i="2"/>
  <c r="D950" i="2"/>
  <c r="M949" i="2"/>
  <c r="O943" i="1"/>
  <c r="M943" i="1"/>
  <c r="D944" i="1"/>
  <c r="T942" i="1"/>
  <c r="E944" i="1"/>
  <c r="H943" i="1"/>
  <c r="P323" i="1" l="1"/>
  <c r="L323" i="1"/>
  <c r="B323" i="1"/>
  <c r="C945" i="1"/>
  <c r="I944" i="1"/>
  <c r="C951" i="2"/>
  <c r="I950" i="2"/>
  <c r="K327" i="2"/>
  <c r="R326" i="2"/>
  <c r="G327" i="2"/>
  <c r="J326" i="2"/>
  <c r="D951" i="2"/>
  <c r="I951" i="2" s="1"/>
  <c r="M950" i="2"/>
  <c r="H950" i="2"/>
  <c r="E951" i="2"/>
  <c r="T949" i="2"/>
  <c r="O950" i="2"/>
  <c r="T943" i="1"/>
  <c r="M944" i="1"/>
  <c r="D945" i="1"/>
  <c r="E945" i="1"/>
  <c r="H944" i="1"/>
  <c r="O944" i="1"/>
  <c r="T950" i="2" l="1"/>
  <c r="C946" i="1"/>
  <c r="I945" i="1"/>
  <c r="K324" i="1"/>
  <c r="G324" i="1"/>
  <c r="R323" i="1"/>
  <c r="J323" i="1"/>
  <c r="N327" i="2"/>
  <c r="F327" i="2"/>
  <c r="S326" i="2"/>
  <c r="Q326" i="2"/>
  <c r="C952" i="2"/>
  <c r="O951" i="2"/>
  <c r="E952" i="2"/>
  <c r="H951" i="2"/>
  <c r="D952" i="2"/>
  <c r="M951" i="2"/>
  <c r="T944" i="1"/>
  <c r="E946" i="1"/>
  <c r="H945" i="1"/>
  <c r="O945" i="1"/>
  <c r="M945" i="1"/>
  <c r="D946" i="1"/>
  <c r="Q323" i="1" l="1"/>
  <c r="S323" i="1"/>
  <c r="C947" i="1"/>
  <c r="I946" i="1"/>
  <c r="N324" i="1"/>
  <c r="F324" i="1"/>
  <c r="P327" i="2"/>
  <c r="L327" i="2"/>
  <c r="B327" i="2"/>
  <c r="C953" i="2"/>
  <c r="I952" i="2"/>
  <c r="T951" i="2"/>
  <c r="D953" i="2"/>
  <c r="M952" i="2"/>
  <c r="O952" i="2"/>
  <c r="E953" i="2"/>
  <c r="H952" i="2"/>
  <c r="T945" i="1"/>
  <c r="O946" i="1"/>
  <c r="M946" i="1"/>
  <c r="D947" i="1"/>
  <c r="I947" i="1" s="1"/>
  <c r="E947" i="1"/>
  <c r="H946" i="1"/>
  <c r="T952" i="2" l="1"/>
  <c r="L324" i="1"/>
  <c r="P324" i="1"/>
  <c r="B324" i="1"/>
  <c r="C948" i="1"/>
  <c r="C954" i="2"/>
  <c r="I953" i="2"/>
  <c r="J327" i="2"/>
  <c r="K328" i="2"/>
  <c r="G328" i="2"/>
  <c r="R327" i="2"/>
  <c r="D954" i="2"/>
  <c r="M953" i="2"/>
  <c r="E954" i="2"/>
  <c r="H953" i="2"/>
  <c r="O953" i="2"/>
  <c r="T946" i="1"/>
  <c r="O947" i="1"/>
  <c r="E948" i="1"/>
  <c r="H947" i="1"/>
  <c r="M947" i="1"/>
  <c r="D948" i="1"/>
  <c r="T953" i="2" l="1"/>
  <c r="C949" i="1"/>
  <c r="I948" i="1"/>
  <c r="K325" i="1"/>
  <c r="J324" i="1"/>
  <c r="R324" i="1"/>
  <c r="G325" i="1"/>
  <c r="N328" i="2"/>
  <c r="F328" i="2"/>
  <c r="C955" i="2"/>
  <c r="Q327" i="2"/>
  <c r="S327" i="2"/>
  <c r="I954" i="2"/>
  <c r="E955" i="2"/>
  <c r="H954" i="2"/>
  <c r="O954" i="2"/>
  <c r="D955" i="2"/>
  <c r="M954" i="2"/>
  <c r="E949" i="1"/>
  <c r="H948" i="1"/>
  <c r="T947" i="1"/>
  <c r="O948" i="1"/>
  <c r="D949" i="1"/>
  <c r="M948" i="1"/>
  <c r="N325" i="1" l="1"/>
  <c r="F325" i="1"/>
  <c r="Q324" i="1"/>
  <c r="S324" i="1"/>
  <c r="C950" i="1"/>
  <c r="I949" i="1"/>
  <c r="C956" i="2"/>
  <c r="I955" i="2"/>
  <c r="L328" i="2"/>
  <c r="P328" i="2"/>
  <c r="B328" i="2"/>
  <c r="D956" i="2"/>
  <c r="I956" i="2" s="1"/>
  <c r="M955" i="2"/>
  <c r="O955" i="2"/>
  <c r="E956" i="2"/>
  <c r="H955" i="2"/>
  <c r="T954" i="2"/>
  <c r="O949" i="1"/>
  <c r="D950" i="1"/>
  <c r="I950" i="1" s="1"/>
  <c r="M949" i="1"/>
  <c r="T948" i="1"/>
  <c r="E950" i="1"/>
  <c r="H949" i="1"/>
  <c r="T955" i="2" l="1"/>
  <c r="P325" i="1"/>
  <c r="L325" i="1"/>
  <c r="B325" i="1"/>
  <c r="C951" i="1"/>
  <c r="J328" i="2"/>
  <c r="G329" i="2"/>
  <c r="R328" i="2"/>
  <c r="K329" i="2"/>
  <c r="C957" i="2"/>
  <c r="I957" i="2"/>
  <c r="M956" i="2"/>
  <c r="D957" i="2"/>
  <c r="E957" i="2"/>
  <c r="H956" i="2"/>
  <c r="O956" i="2"/>
  <c r="T956" i="2" s="1"/>
  <c r="E951" i="1"/>
  <c r="H950" i="1"/>
  <c r="O950" i="1"/>
  <c r="D951" i="1"/>
  <c r="I951" i="1" s="1"/>
  <c r="M950" i="1"/>
  <c r="T949" i="1"/>
  <c r="C952" i="1" l="1"/>
  <c r="R325" i="1"/>
  <c r="G326" i="1"/>
  <c r="K326" i="1"/>
  <c r="J325" i="1"/>
  <c r="F329" i="2"/>
  <c r="N329" i="2"/>
  <c r="C958" i="2"/>
  <c r="S328" i="2"/>
  <c r="Q328" i="2"/>
  <c r="O957" i="2"/>
  <c r="H957" i="2"/>
  <c r="E958" i="2"/>
  <c r="D958" i="2"/>
  <c r="I958" i="2" s="1"/>
  <c r="M957" i="2"/>
  <c r="D952" i="1"/>
  <c r="I952" i="1" s="1"/>
  <c r="M951" i="1"/>
  <c r="T950" i="1"/>
  <c r="O951" i="1"/>
  <c r="E952" i="1"/>
  <c r="H951" i="1"/>
  <c r="T951" i="1" l="1"/>
  <c r="C953" i="1"/>
  <c r="N326" i="1"/>
  <c r="F326" i="1"/>
  <c r="S325" i="1"/>
  <c r="Q325" i="1"/>
  <c r="T957" i="2"/>
  <c r="C959" i="2"/>
  <c r="L329" i="2"/>
  <c r="P329" i="2"/>
  <c r="B329" i="2"/>
  <c r="E959" i="2"/>
  <c r="H958" i="2"/>
  <c r="O958" i="2"/>
  <c r="D959" i="2"/>
  <c r="I959" i="2" s="1"/>
  <c r="M958" i="2"/>
  <c r="D953" i="1"/>
  <c r="I953" i="1" s="1"/>
  <c r="M952" i="1"/>
  <c r="E953" i="1"/>
  <c r="H952" i="1"/>
  <c r="O952" i="1"/>
  <c r="T952" i="1" l="1"/>
  <c r="C954" i="1"/>
  <c r="L326" i="1"/>
  <c r="P326" i="1"/>
  <c r="B326" i="1"/>
  <c r="C960" i="2"/>
  <c r="G330" i="2"/>
  <c r="R329" i="2"/>
  <c r="J329" i="2"/>
  <c r="K330" i="2"/>
  <c r="T958" i="2"/>
  <c r="D960" i="2"/>
  <c r="M959" i="2"/>
  <c r="O959" i="2"/>
  <c r="E960" i="2"/>
  <c r="H959" i="2"/>
  <c r="O953" i="1"/>
  <c r="E954" i="1"/>
  <c r="H953" i="1"/>
  <c r="D954" i="1"/>
  <c r="M953" i="1"/>
  <c r="I954" i="1" l="1"/>
  <c r="K327" i="1"/>
  <c r="G327" i="1"/>
  <c r="J326" i="1"/>
  <c r="R326" i="1"/>
  <c r="C955" i="1"/>
  <c r="C961" i="2"/>
  <c r="I960" i="2"/>
  <c r="N330" i="2"/>
  <c r="F330" i="2"/>
  <c r="S329" i="2"/>
  <c r="Q329" i="2"/>
  <c r="T959" i="2"/>
  <c r="M960" i="2"/>
  <c r="D961" i="2"/>
  <c r="E961" i="2"/>
  <c r="H960" i="2"/>
  <c r="O960" i="2"/>
  <c r="O954" i="1"/>
  <c r="T953" i="1"/>
  <c r="D955" i="1"/>
  <c r="I955" i="1" s="1"/>
  <c r="M954" i="1"/>
  <c r="E955" i="1"/>
  <c r="H954" i="1"/>
  <c r="T960" i="2" l="1"/>
  <c r="S326" i="1"/>
  <c r="Q326" i="1"/>
  <c r="C956" i="1"/>
  <c r="F327" i="1"/>
  <c r="N327" i="1"/>
  <c r="C962" i="2"/>
  <c r="I961" i="2"/>
  <c r="P330" i="2"/>
  <c r="L330" i="2"/>
  <c r="B330" i="2"/>
  <c r="O961" i="2"/>
  <c r="D962" i="2"/>
  <c r="M961" i="2"/>
  <c r="H961" i="2"/>
  <c r="E962" i="2"/>
  <c r="T954" i="1"/>
  <c r="E956" i="1"/>
  <c r="H955" i="1"/>
  <c r="O955" i="1"/>
  <c r="D956" i="1"/>
  <c r="I956" i="1" s="1"/>
  <c r="M955" i="1"/>
  <c r="C957" i="1" l="1"/>
  <c r="P327" i="1"/>
  <c r="L327" i="1"/>
  <c r="B327" i="1"/>
  <c r="C963" i="2"/>
  <c r="I962" i="2"/>
  <c r="R330" i="2"/>
  <c r="K331" i="2"/>
  <c r="J330" i="2"/>
  <c r="G331" i="2"/>
  <c r="T961" i="2"/>
  <c r="E963" i="2"/>
  <c r="H962" i="2"/>
  <c r="O962" i="2"/>
  <c r="D963" i="2"/>
  <c r="M962" i="2"/>
  <c r="D957" i="1"/>
  <c r="M956" i="1"/>
  <c r="T955" i="1"/>
  <c r="E957" i="1"/>
  <c r="H956" i="1"/>
  <c r="O956" i="1"/>
  <c r="J327" i="1" l="1"/>
  <c r="K328" i="1"/>
  <c r="R327" i="1"/>
  <c r="G328" i="1"/>
  <c r="C958" i="1"/>
  <c r="I957" i="1"/>
  <c r="F331" i="2"/>
  <c r="N331" i="2"/>
  <c r="S330" i="2"/>
  <c r="Q330" i="2"/>
  <c r="C964" i="2"/>
  <c r="I963" i="2"/>
  <c r="T962" i="2"/>
  <c r="D964" i="2"/>
  <c r="M963" i="2"/>
  <c r="O963" i="2"/>
  <c r="E964" i="2"/>
  <c r="H963" i="2"/>
  <c r="D958" i="1"/>
  <c r="I958" i="1" s="1"/>
  <c r="M957" i="1"/>
  <c r="O957" i="1"/>
  <c r="E958" i="1"/>
  <c r="H957" i="1"/>
  <c r="T956" i="1"/>
  <c r="T957" i="1" l="1"/>
  <c r="C959" i="1"/>
  <c r="S327" i="1"/>
  <c r="Q327" i="1"/>
  <c r="N328" i="1"/>
  <c r="F328" i="1"/>
  <c r="C965" i="2"/>
  <c r="I964" i="2"/>
  <c r="L331" i="2"/>
  <c r="P331" i="2"/>
  <c r="B331" i="2"/>
  <c r="T963" i="2"/>
  <c r="D965" i="2"/>
  <c r="I965" i="2" s="1"/>
  <c r="M964" i="2"/>
  <c r="E965" i="2"/>
  <c r="H964" i="2"/>
  <c r="O964" i="2"/>
  <c r="O958" i="1"/>
  <c r="E959" i="1"/>
  <c r="H958" i="1"/>
  <c r="D959" i="1"/>
  <c r="I959" i="1" s="1"/>
  <c r="M958" i="1"/>
  <c r="P328" i="1" l="1"/>
  <c r="L328" i="1"/>
  <c r="B328" i="1"/>
  <c r="C960" i="1"/>
  <c r="T964" i="2"/>
  <c r="C966" i="2"/>
  <c r="G332" i="2"/>
  <c r="R331" i="2"/>
  <c r="K332" i="2"/>
  <c r="J331" i="2"/>
  <c r="O965" i="2"/>
  <c r="H965" i="2"/>
  <c r="E966" i="2"/>
  <c r="D966" i="2"/>
  <c r="M965" i="2"/>
  <c r="O959" i="1"/>
  <c r="E960" i="1"/>
  <c r="H959" i="1"/>
  <c r="D960" i="1"/>
  <c r="I960" i="1" s="1"/>
  <c r="M959" i="1"/>
  <c r="T958" i="1"/>
  <c r="C961" i="1" l="1"/>
  <c r="K329" i="1"/>
  <c r="G329" i="1"/>
  <c r="J328" i="1"/>
  <c r="R328" i="1"/>
  <c r="T965" i="2"/>
  <c r="N332" i="2"/>
  <c r="F332" i="2"/>
  <c r="C967" i="2"/>
  <c r="Q331" i="2"/>
  <c r="S331" i="2"/>
  <c r="I966" i="2"/>
  <c r="E967" i="2"/>
  <c r="H966" i="2"/>
  <c r="O966" i="2"/>
  <c r="D967" i="2"/>
  <c r="M966" i="2"/>
  <c r="T959" i="1"/>
  <c r="O960" i="1"/>
  <c r="D961" i="1"/>
  <c r="M960" i="1"/>
  <c r="E961" i="1"/>
  <c r="H960" i="1"/>
  <c r="C962" i="1" l="1"/>
  <c r="S328" i="1"/>
  <c r="Q328" i="1"/>
  <c r="N329" i="1"/>
  <c r="F329" i="1"/>
  <c r="I961" i="1"/>
  <c r="L332" i="2"/>
  <c r="P332" i="2"/>
  <c r="B332" i="2"/>
  <c r="I967" i="2"/>
  <c r="C968" i="2"/>
  <c r="O967" i="2"/>
  <c r="T966" i="2"/>
  <c r="M967" i="2"/>
  <c r="D968" i="2"/>
  <c r="E968" i="2"/>
  <c r="H967" i="2"/>
  <c r="T960" i="1"/>
  <c r="E962" i="1"/>
  <c r="H961" i="1"/>
  <c r="O961" i="1"/>
  <c r="D962" i="1"/>
  <c r="M961" i="1"/>
  <c r="C963" i="1" l="1"/>
  <c r="L329" i="1"/>
  <c r="P329" i="1"/>
  <c r="B329" i="1"/>
  <c r="I962" i="1"/>
  <c r="C969" i="2"/>
  <c r="I968" i="2"/>
  <c r="K333" i="2"/>
  <c r="R332" i="2"/>
  <c r="J332" i="2"/>
  <c r="G333" i="2"/>
  <c r="H968" i="2"/>
  <c r="E969" i="2"/>
  <c r="O968" i="2"/>
  <c r="D969" i="2"/>
  <c r="M968" i="2"/>
  <c r="T967" i="2"/>
  <c r="D963" i="1"/>
  <c r="M962" i="1"/>
  <c r="E963" i="1"/>
  <c r="H962" i="1"/>
  <c r="T961" i="1"/>
  <c r="O962" i="1"/>
  <c r="C964" i="1" l="1"/>
  <c r="I963" i="1"/>
  <c r="J329" i="1"/>
  <c r="K330" i="1"/>
  <c r="R329" i="1"/>
  <c r="G330" i="1"/>
  <c r="C970" i="2"/>
  <c r="I969" i="2"/>
  <c r="F333" i="2"/>
  <c r="N333" i="2"/>
  <c r="S332" i="2"/>
  <c r="Q332" i="2"/>
  <c r="D970" i="2"/>
  <c r="I970" i="2" s="1"/>
  <c r="M969" i="2"/>
  <c r="O969" i="2"/>
  <c r="E970" i="2"/>
  <c r="H969" i="2"/>
  <c r="T968" i="2"/>
  <c r="T962" i="1"/>
  <c r="D964" i="1"/>
  <c r="M963" i="1"/>
  <c r="O963" i="1"/>
  <c r="E964" i="1"/>
  <c r="H963" i="1"/>
  <c r="C965" i="1" l="1"/>
  <c r="Q329" i="1"/>
  <c r="S329" i="1"/>
  <c r="I964" i="1"/>
  <c r="F330" i="1"/>
  <c r="N330" i="1"/>
  <c r="C971" i="2"/>
  <c r="P333" i="2"/>
  <c r="L333" i="2"/>
  <c r="B333" i="2"/>
  <c r="T969" i="2"/>
  <c r="E971" i="2"/>
  <c r="H970" i="2"/>
  <c r="O970" i="2"/>
  <c r="D971" i="2"/>
  <c r="M970" i="2"/>
  <c r="T963" i="1"/>
  <c r="E965" i="1"/>
  <c r="H964" i="1"/>
  <c r="O964" i="1"/>
  <c r="D965" i="1"/>
  <c r="M964" i="1"/>
  <c r="C966" i="1" l="1"/>
  <c r="L330" i="1"/>
  <c r="P330" i="1"/>
  <c r="B330" i="1"/>
  <c r="I965" i="1"/>
  <c r="C972" i="2"/>
  <c r="I971" i="2"/>
  <c r="K334" i="2"/>
  <c r="G334" i="2"/>
  <c r="R333" i="2"/>
  <c r="J333" i="2"/>
  <c r="M971" i="2"/>
  <c r="D972" i="2"/>
  <c r="I972" i="2" s="1"/>
  <c r="T970" i="2"/>
  <c r="O971" i="2"/>
  <c r="E972" i="2"/>
  <c r="H971" i="2"/>
  <c r="T964" i="1"/>
  <c r="D966" i="1"/>
  <c r="M965" i="1"/>
  <c r="O965" i="1"/>
  <c r="E966" i="1"/>
  <c r="H965" i="1"/>
  <c r="T965" i="1" l="1"/>
  <c r="C967" i="1"/>
  <c r="I966" i="1"/>
  <c r="J330" i="1"/>
  <c r="G331" i="1"/>
  <c r="K331" i="1"/>
  <c r="R330" i="1"/>
  <c r="T971" i="2"/>
  <c r="F334" i="2"/>
  <c r="N334" i="2"/>
  <c r="C973" i="2"/>
  <c r="Q333" i="2"/>
  <c r="S333" i="2"/>
  <c r="O972" i="2"/>
  <c r="H972" i="2"/>
  <c r="E973" i="2"/>
  <c r="M972" i="2"/>
  <c r="D973" i="2"/>
  <c r="I973" i="2" s="1"/>
  <c r="E967" i="1"/>
  <c r="H966" i="1"/>
  <c r="O966" i="1"/>
  <c r="D967" i="1"/>
  <c r="M966" i="1"/>
  <c r="F331" i="1" l="1"/>
  <c r="N331" i="1"/>
  <c r="S330" i="1"/>
  <c r="Q330" i="1"/>
  <c r="C968" i="1"/>
  <c r="I967" i="1"/>
  <c r="T972" i="2"/>
  <c r="L334" i="2"/>
  <c r="P334" i="2"/>
  <c r="B334" i="2"/>
  <c r="C974" i="2"/>
  <c r="D974" i="2"/>
  <c r="M973" i="2"/>
  <c r="E974" i="2"/>
  <c r="H973" i="2"/>
  <c r="O973" i="2"/>
  <c r="T966" i="1"/>
  <c r="E968" i="1"/>
  <c r="H967" i="1"/>
  <c r="O967" i="1"/>
  <c r="D968" i="1"/>
  <c r="I968" i="1" s="1"/>
  <c r="M967" i="1"/>
  <c r="P331" i="1" l="1"/>
  <c r="L331" i="1"/>
  <c r="B331" i="1"/>
  <c r="C969" i="1"/>
  <c r="T973" i="2"/>
  <c r="I974" i="2"/>
  <c r="C975" i="2"/>
  <c r="G335" i="2"/>
  <c r="K335" i="2"/>
  <c r="R334" i="2"/>
  <c r="J334" i="2"/>
  <c r="E975" i="2"/>
  <c r="H974" i="2"/>
  <c r="M974" i="2"/>
  <c r="D975" i="2"/>
  <c r="O974" i="2"/>
  <c r="T967" i="1"/>
  <c r="O968" i="1"/>
  <c r="D969" i="1"/>
  <c r="I969" i="1" s="1"/>
  <c r="M968" i="1"/>
  <c r="E969" i="1"/>
  <c r="H968" i="1"/>
  <c r="J331" i="1" l="1"/>
  <c r="R331" i="1"/>
  <c r="K332" i="1"/>
  <c r="G332" i="1"/>
  <c r="C970" i="1"/>
  <c r="T974" i="2"/>
  <c r="N335" i="2"/>
  <c r="F335" i="2"/>
  <c r="C976" i="2"/>
  <c r="Q334" i="2"/>
  <c r="S334" i="2"/>
  <c r="I975" i="2"/>
  <c r="D976" i="2"/>
  <c r="M975" i="2"/>
  <c r="E976" i="2"/>
  <c r="H975" i="2"/>
  <c r="O975" i="2"/>
  <c r="E970" i="1"/>
  <c r="H969" i="1"/>
  <c r="O969" i="1"/>
  <c r="D970" i="1"/>
  <c r="M969" i="1"/>
  <c r="T968" i="1"/>
  <c r="S331" i="1" l="1"/>
  <c r="Q331" i="1"/>
  <c r="I970" i="1"/>
  <c r="N332" i="1"/>
  <c r="F332" i="1"/>
  <c r="C971" i="1"/>
  <c r="T975" i="2"/>
  <c r="P335" i="2"/>
  <c r="L335" i="2"/>
  <c r="B335" i="2"/>
  <c r="I976" i="2"/>
  <c r="C977" i="2"/>
  <c r="O976" i="2"/>
  <c r="H976" i="2"/>
  <c r="E977" i="2"/>
  <c r="M976" i="2"/>
  <c r="D977" i="2"/>
  <c r="D971" i="1"/>
  <c r="I971" i="1" s="1"/>
  <c r="M970" i="1"/>
  <c r="T969" i="1"/>
  <c r="E971" i="1"/>
  <c r="H970" i="1"/>
  <c r="O970" i="1"/>
  <c r="T970" i="1" s="1"/>
  <c r="T976" i="2" l="1"/>
  <c r="C972" i="1"/>
  <c r="L332" i="1"/>
  <c r="P332" i="1"/>
  <c r="B332" i="1"/>
  <c r="K336" i="2"/>
  <c r="G336" i="2"/>
  <c r="R335" i="2"/>
  <c r="J335" i="2"/>
  <c r="C978" i="2"/>
  <c r="I977" i="2"/>
  <c r="O977" i="2"/>
  <c r="D978" i="2"/>
  <c r="I978" i="2" s="1"/>
  <c r="M977" i="2"/>
  <c r="E978" i="2"/>
  <c r="H977" i="2"/>
  <c r="O971" i="1"/>
  <c r="E972" i="1"/>
  <c r="H971" i="1"/>
  <c r="D972" i="1"/>
  <c r="M971" i="1"/>
  <c r="R332" i="1" l="1"/>
  <c r="K333" i="1"/>
  <c r="G333" i="1"/>
  <c r="J332" i="1"/>
  <c r="C973" i="1"/>
  <c r="I972" i="1"/>
  <c r="N336" i="2"/>
  <c r="F336" i="2"/>
  <c r="C979" i="2"/>
  <c r="Q335" i="2"/>
  <c r="S335" i="2"/>
  <c r="H978" i="2"/>
  <c r="E979" i="2"/>
  <c r="O978" i="2"/>
  <c r="M978" i="2"/>
  <c r="D979" i="2"/>
  <c r="T977" i="2"/>
  <c r="D973" i="1"/>
  <c r="M972" i="1"/>
  <c r="T971" i="1"/>
  <c r="O972" i="1"/>
  <c r="E973" i="1"/>
  <c r="H972" i="1"/>
  <c r="T972" i="1" l="1"/>
  <c r="C974" i="1"/>
  <c r="Q332" i="1"/>
  <c r="S332" i="1"/>
  <c r="I973" i="1"/>
  <c r="N333" i="1"/>
  <c r="F333" i="1"/>
  <c r="L336" i="2"/>
  <c r="P336" i="2"/>
  <c r="B336" i="2"/>
  <c r="I979" i="2"/>
  <c r="C980" i="2"/>
  <c r="E980" i="2"/>
  <c r="H979" i="2"/>
  <c r="O979" i="2"/>
  <c r="M979" i="2"/>
  <c r="D980" i="2"/>
  <c r="I980" i="2" s="1"/>
  <c r="T978" i="2"/>
  <c r="E974" i="1"/>
  <c r="H973" i="1"/>
  <c r="O973" i="1"/>
  <c r="D974" i="1"/>
  <c r="M973" i="1"/>
  <c r="C975" i="1" l="1"/>
  <c r="L333" i="1"/>
  <c r="P333" i="1"/>
  <c r="B333" i="1"/>
  <c r="I974" i="1"/>
  <c r="R336" i="2"/>
  <c r="J336" i="2"/>
  <c r="K337" i="2"/>
  <c r="G337" i="2"/>
  <c r="C981" i="2"/>
  <c r="M980" i="2"/>
  <c r="D981" i="2"/>
  <c r="T979" i="2"/>
  <c r="O980" i="2"/>
  <c r="H980" i="2"/>
  <c r="E981" i="2"/>
  <c r="T973" i="1"/>
  <c r="O974" i="1"/>
  <c r="D975" i="1"/>
  <c r="I975" i="1" s="1"/>
  <c r="M974" i="1"/>
  <c r="E975" i="1"/>
  <c r="H974" i="1"/>
  <c r="T980" i="2" l="1"/>
  <c r="C976" i="1"/>
  <c r="K334" i="1"/>
  <c r="R333" i="1"/>
  <c r="G334" i="1"/>
  <c r="J333" i="1"/>
  <c r="S336" i="2"/>
  <c r="Q336" i="2"/>
  <c r="N337" i="2"/>
  <c r="F337" i="2"/>
  <c r="I981" i="2"/>
  <c r="C982" i="2"/>
  <c r="D982" i="2"/>
  <c r="M981" i="2"/>
  <c r="E982" i="2"/>
  <c r="H981" i="2"/>
  <c r="O981" i="2"/>
  <c r="D976" i="1"/>
  <c r="M975" i="1"/>
  <c r="E976" i="1"/>
  <c r="H975" i="1"/>
  <c r="T974" i="1"/>
  <c r="O975" i="1"/>
  <c r="T981" i="2" l="1"/>
  <c r="I976" i="1"/>
  <c r="N334" i="1"/>
  <c r="F334" i="1"/>
  <c r="S333" i="1"/>
  <c r="Q333" i="1"/>
  <c r="C977" i="1"/>
  <c r="L337" i="2"/>
  <c r="P337" i="2"/>
  <c r="B337" i="2"/>
  <c r="C983" i="2"/>
  <c r="I982" i="2"/>
  <c r="O982" i="2"/>
  <c r="E983" i="2"/>
  <c r="H982" i="2"/>
  <c r="M982" i="2"/>
  <c r="D983" i="2"/>
  <c r="I983" i="2" s="1"/>
  <c r="T975" i="1"/>
  <c r="D977" i="1"/>
  <c r="M976" i="1"/>
  <c r="E977" i="1"/>
  <c r="H976" i="1"/>
  <c r="O976" i="1"/>
  <c r="T976" i="1" l="1"/>
  <c r="I977" i="1"/>
  <c r="C978" i="1"/>
  <c r="L334" i="1"/>
  <c r="P334" i="1"/>
  <c r="B334" i="1"/>
  <c r="C984" i="2"/>
  <c r="G338" i="2"/>
  <c r="J337" i="2"/>
  <c r="R337" i="2"/>
  <c r="K338" i="2"/>
  <c r="O983" i="2"/>
  <c r="D984" i="2"/>
  <c r="I984" i="2" s="1"/>
  <c r="M983" i="2"/>
  <c r="T982" i="2"/>
  <c r="E984" i="2"/>
  <c r="H983" i="2"/>
  <c r="E978" i="1"/>
  <c r="H977" i="1"/>
  <c r="O977" i="1"/>
  <c r="D978" i="1"/>
  <c r="M977" i="1"/>
  <c r="T983" i="2" l="1"/>
  <c r="I978" i="1"/>
  <c r="J334" i="1"/>
  <c r="K335" i="1"/>
  <c r="R334" i="1"/>
  <c r="G335" i="1"/>
  <c r="C979" i="1"/>
  <c r="C985" i="2"/>
  <c r="Q337" i="2"/>
  <c r="S337" i="2"/>
  <c r="F338" i="2"/>
  <c r="N338" i="2"/>
  <c r="M984" i="2"/>
  <c r="D985" i="2"/>
  <c r="I985" i="2" s="1"/>
  <c r="O984" i="2"/>
  <c r="H984" i="2"/>
  <c r="E985" i="2"/>
  <c r="T977" i="1"/>
  <c r="E979" i="1"/>
  <c r="H978" i="1"/>
  <c r="O978" i="1"/>
  <c r="D979" i="1"/>
  <c r="M978" i="1"/>
  <c r="S334" i="1" l="1"/>
  <c r="Q334" i="1"/>
  <c r="C980" i="1"/>
  <c r="I979" i="1"/>
  <c r="N335" i="1"/>
  <c r="F335" i="1"/>
  <c r="T984" i="2"/>
  <c r="C986" i="2"/>
  <c r="L338" i="2"/>
  <c r="P338" i="2"/>
  <c r="B338" i="2"/>
  <c r="O985" i="2"/>
  <c r="E986" i="2"/>
  <c r="H985" i="2"/>
  <c r="D986" i="2"/>
  <c r="M985" i="2"/>
  <c r="E980" i="1"/>
  <c r="H979" i="1"/>
  <c r="T978" i="1"/>
  <c r="O979" i="1"/>
  <c r="D980" i="1"/>
  <c r="I980" i="1" s="1"/>
  <c r="M979" i="1"/>
  <c r="C981" i="1" l="1"/>
  <c r="L335" i="1"/>
  <c r="P335" i="1"/>
  <c r="B335" i="1"/>
  <c r="C987" i="2"/>
  <c r="I986" i="2"/>
  <c r="R338" i="2"/>
  <c r="J338" i="2"/>
  <c r="G339" i="2"/>
  <c r="K339" i="2"/>
  <c r="H986" i="2"/>
  <c r="E987" i="2"/>
  <c r="O986" i="2"/>
  <c r="T985" i="2"/>
  <c r="M986" i="2"/>
  <c r="D987" i="2"/>
  <c r="O980" i="1"/>
  <c r="D981" i="1"/>
  <c r="I981" i="1" s="1"/>
  <c r="M980" i="1"/>
  <c r="T979" i="1"/>
  <c r="E981" i="1"/>
  <c r="H980" i="1"/>
  <c r="K336" i="1" l="1"/>
  <c r="J335" i="1"/>
  <c r="R335" i="1"/>
  <c r="G336" i="1"/>
  <c r="C982" i="1"/>
  <c r="C988" i="2"/>
  <c r="F339" i="2"/>
  <c r="N339" i="2"/>
  <c r="I987" i="2"/>
  <c r="S338" i="2"/>
  <c r="Q338" i="2"/>
  <c r="E988" i="2"/>
  <c r="H987" i="2"/>
  <c r="O987" i="2"/>
  <c r="D988" i="2"/>
  <c r="M987" i="2"/>
  <c r="T986" i="2"/>
  <c r="E982" i="1"/>
  <c r="H981" i="1"/>
  <c r="D982" i="1"/>
  <c r="M981" i="1"/>
  <c r="T980" i="1"/>
  <c r="O981" i="1"/>
  <c r="T987" i="2" l="1"/>
  <c r="C983" i="1"/>
  <c r="I982" i="1"/>
  <c r="S335" i="1"/>
  <c r="Q335" i="1"/>
  <c r="N336" i="1"/>
  <c r="F336" i="1"/>
  <c r="C989" i="2"/>
  <c r="L339" i="2"/>
  <c r="P339" i="2"/>
  <c r="B339" i="2"/>
  <c r="I988" i="2"/>
  <c r="O988" i="2"/>
  <c r="M988" i="2"/>
  <c r="D989" i="2"/>
  <c r="H988" i="2"/>
  <c r="E989" i="2"/>
  <c r="T981" i="1"/>
  <c r="D983" i="1"/>
  <c r="M982" i="1"/>
  <c r="O982" i="1"/>
  <c r="E983" i="1"/>
  <c r="H982" i="1"/>
  <c r="I983" i="1" l="1"/>
  <c r="C984" i="1"/>
  <c r="P336" i="1"/>
  <c r="L336" i="1"/>
  <c r="B336" i="1"/>
  <c r="G340" i="2"/>
  <c r="R339" i="2"/>
  <c r="J339" i="2"/>
  <c r="K340" i="2"/>
  <c r="C990" i="2"/>
  <c r="I989" i="2"/>
  <c r="E990" i="2"/>
  <c r="H989" i="2"/>
  <c r="D990" i="2"/>
  <c r="M989" i="2"/>
  <c r="T988" i="2"/>
  <c r="O989" i="2"/>
  <c r="T982" i="1"/>
  <c r="O983" i="1"/>
  <c r="D984" i="1"/>
  <c r="I984" i="1" s="1"/>
  <c r="M983" i="1"/>
  <c r="E984" i="1"/>
  <c r="H983" i="1"/>
  <c r="C985" i="1" l="1"/>
  <c r="J336" i="1"/>
  <c r="R336" i="1"/>
  <c r="G337" i="1"/>
  <c r="K337" i="1"/>
  <c r="T989" i="2"/>
  <c r="Q339" i="2"/>
  <c r="S339" i="2"/>
  <c r="F340" i="2"/>
  <c r="N340" i="2"/>
  <c r="C991" i="2"/>
  <c r="I990" i="2"/>
  <c r="M990" i="2"/>
  <c r="D991" i="2"/>
  <c r="I991" i="2" s="1"/>
  <c r="E991" i="2"/>
  <c r="H990" i="2"/>
  <c r="O990" i="2"/>
  <c r="T990" i="2" s="1"/>
  <c r="O984" i="1"/>
  <c r="T983" i="1"/>
  <c r="E985" i="1"/>
  <c r="H984" i="1"/>
  <c r="D985" i="1"/>
  <c r="M984" i="1"/>
  <c r="C986" i="1" l="1"/>
  <c r="Q336" i="1"/>
  <c r="S336" i="1"/>
  <c r="N337" i="1"/>
  <c r="F337" i="1"/>
  <c r="I985" i="1"/>
  <c r="C992" i="2"/>
  <c r="P340" i="2"/>
  <c r="L340" i="2"/>
  <c r="B340" i="2"/>
  <c r="O991" i="2"/>
  <c r="E992" i="2"/>
  <c r="H991" i="2"/>
  <c r="D992" i="2"/>
  <c r="M991" i="2"/>
  <c r="O985" i="1"/>
  <c r="E986" i="1"/>
  <c r="H985" i="1"/>
  <c r="T984" i="1"/>
  <c r="D986" i="1"/>
  <c r="I986" i="1" s="1"/>
  <c r="M985" i="1"/>
  <c r="C987" i="1" l="1"/>
  <c r="L337" i="1"/>
  <c r="P337" i="1"/>
  <c r="B337" i="1"/>
  <c r="C993" i="2"/>
  <c r="I992" i="2"/>
  <c r="J340" i="2"/>
  <c r="G341" i="2"/>
  <c r="K341" i="2"/>
  <c r="R340" i="2"/>
  <c r="D993" i="2"/>
  <c r="M992" i="2"/>
  <c r="H992" i="2"/>
  <c r="E993" i="2"/>
  <c r="O992" i="2"/>
  <c r="T991" i="2"/>
  <c r="D987" i="1"/>
  <c r="M986" i="1"/>
  <c r="E987" i="1"/>
  <c r="H986" i="1"/>
  <c r="O986" i="1"/>
  <c r="T985" i="1"/>
  <c r="T986" i="1" l="1"/>
  <c r="T992" i="2"/>
  <c r="C988" i="1"/>
  <c r="J337" i="1"/>
  <c r="K338" i="1"/>
  <c r="R337" i="1"/>
  <c r="G338" i="1"/>
  <c r="I987" i="1"/>
  <c r="S340" i="2"/>
  <c r="Q340" i="2"/>
  <c r="I993" i="2"/>
  <c r="N341" i="2"/>
  <c r="F341" i="2"/>
  <c r="C994" i="2"/>
  <c r="E994" i="2"/>
  <c r="H993" i="2"/>
  <c r="M993" i="2"/>
  <c r="D994" i="2"/>
  <c r="O993" i="2"/>
  <c r="D988" i="1"/>
  <c r="I988" i="1" s="1"/>
  <c r="M987" i="1"/>
  <c r="E988" i="1"/>
  <c r="H987" i="1"/>
  <c r="O987" i="1"/>
  <c r="T987" i="1" l="1"/>
  <c r="T993" i="2"/>
  <c r="S337" i="1"/>
  <c r="Q337" i="1"/>
  <c r="C989" i="1"/>
  <c r="F338" i="1"/>
  <c r="N338" i="1"/>
  <c r="P341" i="2"/>
  <c r="L341" i="2"/>
  <c r="B341" i="2"/>
  <c r="C995" i="2"/>
  <c r="I994" i="2"/>
  <c r="E995" i="2"/>
  <c r="H994" i="2"/>
  <c r="O994" i="2"/>
  <c r="M994" i="2"/>
  <c r="D995" i="2"/>
  <c r="I995" i="2" s="1"/>
  <c r="E989" i="1"/>
  <c r="H988" i="1"/>
  <c r="D989" i="1"/>
  <c r="I989" i="1" s="1"/>
  <c r="M988" i="1"/>
  <c r="O988" i="1"/>
  <c r="C990" i="1" l="1"/>
  <c r="L338" i="1"/>
  <c r="P338" i="1"/>
  <c r="B338" i="1"/>
  <c r="K342" i="2"/>
  <c r="G342" i="2"/>
  <c r="J341" i="2"/>
  <c r="R341" i="2"/>
  <c r="T994" i="2"/>
  <c r="C996" i="2"/>
  <c r="M995" i="2"/>
  <c r="D996" i="2"/>
  <c r="O995" i="2"/>
  <c r="E996" i="2"/>
  <c r="H995" i="2"/>
  <c r="T988" i="1"/>
  <c r="D990" i="1"/>
  <c r="M989" i="1"/>
  <c r="O989" i="1"/>
  <c r="E990" i="1"/>
  <c r="H989" i="1"/>
  <c r="C991" i="1" l="1"/>
  <c r="I990" i="1"/>
  <c r="G339" i="1"/>
  <c r="J338" i="1"/>
  <c r="K339" i="1"/>
  <c r="R338" i="1"/>
  <c r="I996" i="2"/>
  <c r="Q341" i="2"/>
  <c r="S341" i="2"/>
  <c r="N342" i="2"/>
  <c r="F342" i="2"/>
  <c r="C997" i="2"/>
  <c r="E997" i="2"/>
  <c r="H996" i="2"/>
  <c r="M996" i="2"/>
  <c r="D997" i="2"/>
  <c r="I997" i="2" s="1"/>
  <c r="O996" i="2"/>
  <c r="T995" i="2"/>
  <c r="T989" i="1"/>
  <c r="D991" i="1"/>
  <c r="M990" i="1"/>
  <c r="H990" i="1"/>
  <c r="E991" i="1"/>
  <c r="O990" i="1"/>
  <c r="T996" i="2" l="1"/>
  <c r="Q338" i="1"/>
  <c r="S338" i="1"/>
  <c r="T990" i="1"/>
  <c r="C992" i="1"/>
  <c r="I991" i="1"/>
  <c r="N339" i="1"/>
  <c r="F339" i="1"/>
  <c r="C998" i="2"/>
  <c r="P342" i="2"/>
  <c r="L342" i="2"/>
  <c r="B342" i="2"/>
  <c r="M997" i="2"/>
  <c r="D998" i="2"/>
  <c r="E998" i="2"/>
  <c r="H997" i="2"/>
  <c r="O997" i="2"/>
  <c r="T997" i="2" s="1"/>
  <c r="E992" i="1"/>
  <c r="H991" i="1"/>
  <c r="D992" i="1"/>
  <c r="M991" i="1"/>
  <c r="O991" i="1"/>
  <c r="I992" i="1" l="1"/>
  <c r="L339" i="1"/>
  <c r="P339" i="1"/>
  <c r="B339" i="1"/>
  <c r="C993" i="1"/>
  <c r="J342" i="2"/>
  <c r="G343" i="2"/>
  <c r="K343" i="2"/>
  <c r="R342" i="2"/>
  <c r="I998" i="2"/>
  <c r="C999" i="2"/>
  <c r="M998" i="2"/>
  <c r="D999" i="2"/>
  <c r="E999" i="2"/>
  <c r="H998" i="2"/>
  <c r="O998" i="2"/>
  <c r="T998" i="2" s="1"/>
  <c r="T991" i="1"/>
  <c r="M992" i="1"/>
  <c r="D993" i="1"/>
  <c r="I993" i="1" s="1"/>
  <c r="E993" i="1"/>
  <c r="H992" i="1"/>
  <c r="O992" i="1"/>
  <c r="G340" i="1" l="1"/>
  <c r="J339" i="1"/>
  <c r="R339" i="1"/>
  <c r="K340" i="1"/>
  <c r="C994" i="1"/>
  <c r="N343" i="2"/>
  <c r="F343" i="2"/>
  <c r="S342" i="2"/>
  <c r="Q342" i="2"/>
  <c r="C1000" i="2"/>
  <c r="I999" i="2"/>
  <c r="M999" i="2"/>
  <c r="D1000" i="2"/>
  <c r="O999" i="2"/>
  <c r="E1000" i="2"/>
  <c r="H999" i="2"/>
  <c r="T992" i="1"/>
  <c r="O993" i="1"/>
  <c r="M993" i="1"/>
  <c r="D994" i="1"/>
  <c r="H993" i="1"/>
  <c r="E994" i="1"/>
  <c r="C995" i="1" l="1"/>
  <c r="I994" i="1"/>
  <c r="S339" i="1"/>
  <c r="Q339" i="1"/>
  <c r="N340" i="1"/>
  <c r="F340" i="1"/>
  <c r="T999" i="2"/>
  <c r="L343" i="2"/>
  <c r="P343" i="2"/>
  <c r="B343" i="2"/>
  <c r="C1001" i="2"/>
  <c r="I1000" i="2"/>
  <c r="E1001" i="2"/>
  <c r="H1000" i="2"/>
  <c r="O1000" i="2"/>
  <c r="M1000" i="2"/>
  <c r="D1001" i="2"/>
  <c r="O994" i="1"/>
  <c r="M994" i="1"/>
  <c r="D995" i="1"/>
  <c r="I995" i="1" s="1"/>
  <c r="H994" i="1"/>
  <c r="E995" i="1"/>
  <c r="T993" i="1"/>
  <c r="L340" i="1" l="1"/>
  <c r="P340" i="1"/>
  <c r="B340" i="1"/>
  <c r="C996" i="1"/>
  <c r="R343" i="2"/>
  <c r="J343" i="2"/>
  <c r="G344" i="2"/>
  <c r="K344" i="2"/>
  <c r="C1002" i="2"/>
  <c r="I1001" i="2"/>
  <c r="O1001" i="2"/>
  <c r="E1002" i="2"/>
  <c r="H1001" i="2"/>
  <c r="T1000" i="2"/>
  <c r="M1001" i="2"/>
  <c r="D1002" i="2"/>
  <c r="E996" i="1"/>
  <c r="H995" i="1"/>
  <c r="M995" i="1"/>
  <c r="D996" i="1"/>
  <c r="T994" i="1"/>
  <c r="O995" i="1"/>
  <c r="I996" i="1" l="1"/>
  <c r="K341" i="1"/>
  <c r="J340" i="1"/>
  <c r="G341" i="1"/>
  <c r="R340" i="1"/>
  <c r="C997" i="1"/>
  <c r="F344" i="2"/>
  <c r="N344" i="2"/>
  <c r="Q343" i="2"/>
  <c r="S343" i="2"/>
  <c r="C1003" i="2"/>
  <c r="I1002" i="2"/>
  <c r="T1001" i="2"/>
  <c r="O1002" i="2"/>
  <c r="D1003" i="2"/>
  <c r="M1002" i="2"/>
  <c r="H1002" i="2"/>
  <c r="E1003" i="2"/>
  <c r="T995" i="1"/>
  <c r="M996" i="1"/>
  <c r="D997" i="1"/>
  <c r="I997" i="1" s="1"/>
  <c r="E997" i="1"/>
  <c r="H996" i="1"/>
  <c r="O996" i="1"/>
  <c r="F341" i="1" l="1"/>
  <c r="N341" i="1"/>
  <c r="Q340" i="1"/>
  <c r="S340" i="1"/>
  <c r="C998" i="1"/>
  <c r="I1003" i="2"/>
  <c r="L344" i="2"/>
  <c r="P344" i="2"/>
  <c r="B344" i="2"/>
  <c r="C1004" i="2"/>
  <c r="E1004" i="2"/>
  <c r="H1003" i="2"/>
  <c r="O1003" i="2"/>
  <c r="M1003" i="2"/>
  <c r="D1004" i="2"/>
  <c r="T1002" i="2"/>
  <c r="T996" i="1"/>
  <c r="E998" i="1"/>
  <c r="H997" i="1"/>
  <c r="M997" i="1"/>
  <c r="D998" i="1"/>
  <c r="I998" i="1" s="1"/>
  <c r="O997" i="1"/>
  <c r="T997" i="1" l="1"/>
  <c r="L341" i="1"/>
  <c r="P341" i="1"/>
  <c r="B341" i="1"/>
  <c r="C999" i="1"/>
  <c r="C1005" i="2"/>
  <c r="I1004" i="2"/>
  <c r="J344" i="2"/>
  <c r="G345" i="2"/>
  <c r="K345" i="2"/>
  <c r="R344" i="2"/>
  <c r="O1004" i="2"/>
  <c r="E1005" i="2"/>
  <c r="H1004" i="2"/>
  <c r="M1004" i="2"/>
  <c r="D1005" i="2"/>
  <c r="T1003" i="2"/>
  <c r="M998" i="1"/>
  <c r="D999" i="1"/>
  <c r="E999" i="1"/>
  <c r="H998" i="1"/>
  <c r="O998" i="1"/>
  <c r="T998" i="1" s="1"/>
  <c r="I999" i="1" l="1"/>
  <c r="C1000" i="1"/>
  <c r="K342" i="1"/>
  <c r="R341" i="1"/>
  <c r="J341" i="1"/>
  <c r="G342" i="1"/>
  <c r="C1006" i="2"/>
  <c r="I1005" i="2"/>
  <c r="F345" i="2"/>
  <c r="N345" i="2"/>
  <c r="Q344" i="2"/>
  <c r="S344" i="2"/>
  <c r="E1006" i="2"/>
  <c r="H1005" i="2"/>
  <c r="O1005" i="2"/>
  <c r="T1004" i="2"/>
  <c r="M1005" i="2"/>
  <c r="D1006" i="2"/>
  <c r="E1000" i="1"/>
  <c r="H999" i="1"/>
  <c r="O999" i="1"/>
  <c r="M999" i="1"/>
  <c r="D1000" i="1"/>
  <c r="C1001" i="1" l="1"/>
  <c r="N342" i="1"/>
  <c r="F342" i="1"/>
  <c r="S341" i="1"/>
  <c r="Q341" i="1"/>
  <c r="I1000" i="1"/>
  <c r="T1005" i="2"/>
  <c r="I1006" i="2"/>
  <c r="C1007" i="2"/>
  <c r="L345" i="2"/>
  <c r="P345" i="2"/>
  <c r="B345" i="2"/>
  <c r="O1006" i="2"/>
  <c r="E1007" i="2"/>
  <c r="H1006" i="2"/>
  <c r="M1006" i="2"/>
  <c r="D1007" i="2"/>
  <c r="I1007" i="2" s="1"/>
  <c r="T999" i="1"/>
  <c r="O1000" i="1"/>
  <c r="H1000" i="1"/>
  <c r="E1001" i="1"/>
  <c r="M1000" i="1"/>
  <c r="D1001" i="1"/>
  <c r="I1001" i="1" s="1"/>
  <c r="L342" i="1" l="1"/>
  <c r="P342" i="1"/>
  <c r="B342" i="1"/>
  <c r="C1002" i="1"/>
  <c r="C1008" i="2"/>
  <c r="T1006" i="2"/>
  <c r="R345" i="2"/>
  <c r="J345" i="2"/>
  <c r="K346" i="2"/>
  <c r="G346" i="2"/>
  <c r="E1008" i="2"/>
  <c r="H1007" i="2"/>
  <c r="O1007" i="2"/>
  <c r="M1007" i="2"/>
  <c r="D1008" i="2"/>
  <c r="O1001" i="1"/>
  <c r="M1001" i="1"/>
  <c r="D1002" i="1"/>
  <c r="E1002" i="1"/>
  <c r="H1001" i="1"/>
  <c r="T1000" i="1"/>
  <c r="G343" i="1" l="1"/>
  <c r="J342" i="1"/>
  <c r="R342" i="1"/>
  <c r="K343" i="1"/>
  <c r="C1003" i="1"/>
  <c r="I1002" i="1"/>
  <c r="C1009" i="2"/>
  <c r="Q345" i="2"/>
  <c r="S345" i="2"/>
  <c r="T1007" i="2"/>
  <c r="I1008" i="2"/>
  <c r="N346" i="2"/>
  <c r="F346" i="2"/>
  <c r="O1008" i="2"/>
  <c r="M1008" i="2"/>
  <c r="D1009" i="2"/>
  <c r="E1009" i="2"/>
  <c r="H1008" i="2"/>
  <c r="E1003" i="1"/>
  <c r="H1002" i="1"/>
  <c r="M1002" i="1"/>
  <c r="D1003" i="1"/>
  <c r="T1001" i="1"/>
  <c r="O1002" i="1"/>
  <c r="C1004" i="1" l="1"/>
  <c r="S342" i="1"/>
  <c r="Q342" i="1"/>
  <c r="I1003" i="1"/>
  <c r="T1002" i="1"/>
  <c r="F343" i="1"/>
  <c r="N343" i="1"/>
  <c r="L346" i="2"/>
  <c r="P346" i="2"/>
  <c r="B346" i="2"/>
  <c r="C1010" i="2"/>
  <c r="I1009" i="2"/>
  <c r="E1010" i="2"/>
  <c r="H1009" i="2"/>
  <c r="M1009" i="2"/>
  <c r="D1010" i="2"/>
  <c r="C1011" i="2" s="1"/>
  <c r="O1009" i="2"/>
  <c r="T1008" i="2"/>
  <c r="M1003" i="1"/>
  <c r="D1004" i="1"/>
  <c r="E1004" i="1"/>
  <c r="H1003" i="1"/>
  <c r="O1003" i="1"/>
  <c r="T1009" i="2" l="1"/>
  <c r="L343" i="1"/>
  <c r="P343" i="1"/>
  <c r="B343" i="1"/>
  <c r="C1005" i="1"/>
  <c r="I1004" i="1"/>
  <c r="K347" i="2"/>
  <c r="R346" i="2"/>
  <c r="G347" i="2"/>
  <c r="J346" i="2"/>
  <c r="I1010" i="2"/>
  <c r="O1010" i="2"/>
  <c r="M1010" i="2"/>
  <c r="D1011" i="2"/>
  <c r="E1011" i="2"/>
  <c r="H1010" i="2"/>
  <c r="T1003" i="1"/>
  <c r="M1004" i="1"/>
  <c r="D1005" i="1"/>
  <c r="C1006" i="1" s="1"/>
  <c r="E1005" i="1"/>
  <c r="H1004" i="1"/>
  <c r="O1004" i="1"/>
  <c r="I1005" i="1" l="1"/>
  <c r="J343" i="1"/>
  <c r="K344" i="1"/>
  <c r="R343" i="1"/>
  <c r="G344" i="1"/>
  <c r="C1012" i="2"/>
  <c r="I1011" i="2"/>
  <c r="Q346" i="2"/>
  <c r="S346" i="2"/>
  <c r="F347" i="2"/>
  <c r="N347" i="2"/>
  <c r="E1012" i="2"/>
  <c r="H1011" i="2"/>
  <c r="O1011" i="2"/>
  <c r="T1010" i="2"/>
  <c r="M1011" i="2"/>
  <c r="D1012" i="2"/>
  <c r="T1004" i="1"/>
  <c r="O1005" i="1"/>
  <c r="E1006" i="1"/>
  <c r="H1005" i="1"/>
  <c r="M1005" i="1"/>
  <c r="D1006" i="1"/>
  <c r="I1006" i="1" s="1"/>
  <c r="C1007" i="1" l="1"/>
  <c r="Q343" i="1"/>
  <c r="S343" i="1"/>
  <c r="N344" i="1"/>
  <c r="F344" i="1"/>
  <c r="C1013" i="2"/>
  <c r="I1012" i="2"/>
  <c r="P347" i="2"/>
  <c r="L347" i="2"/>
  <c r="B347" i="2"/>
  <c r="I1013" i="2"/>
  <c r="O1012" i="2"/>
  <c r="D1013" i="2"/>
  <c r="C1014" i="2" s="1"/>
  <c r="M1012" i="2"/>
  <c r="H1012" i="2"/>
  <c r="E1013" i="2"/>
  <c r="T1011" i="2"/>
  <c r="O1006" i="1"/>
  <c r="T1005" i="1"/>
  <c r="D1007" i="1"/>
  <c r="C1008" i="1" s="1"/>
  <c r="M1006" i="1"/>
  <c r="H1006" i="1"/>
  <c r="E1007" i="1"/>
  <c r="I1007" i="1" l="1"/>
  <c r="L344" i="1"/>
  <c r="P344" i="1"/>
  <c r="B344" i="1"/>
  <c r="T1012" i="2"/>
  <c r="G348" i="2"/>
  <c r="R347" i="2"/>
  <c r="J347" i="2"/>
  <c r="K348" i="2"/>
  <c r="D1014" i="2"/>
  <c r="M1013" i="2"/>
  <c r="E1014" i="2"/>
  <c r="H1013" i="2"/>
  <c r="O1013" i="2"/>
  <c r="D1008" i="1"/>
  <c r="M1007" i="1"/>
  <c r="H1007" i="1"/>
  <c r="E1008" i="1"/>
  <c r="O1007" i="1"/>
  <c r="T1006" i="1"/>
  <c r="T1007" i="1" l="1"/>
  <c r="J344" i="1"/>
  <c r="K345" i="1"/>
  <c r="G345" i="1"/>
  <c r="R344" i="1"/>
  <c r="C1009" i="1"/>
  <c r="I1008" i="1"/>
  <c r="F348" i="2"/>
  <c r="N348" i="2"/>
  <c r="I1014" i="2"/>
  <c r="C1015" i="2"/>
  <c r="Q347" i="2"/>
  <c r="S347" i="2"/>
  <c r="E1015" i="2"/>
  <c r="H1014" i="2"/>
  <c r="T1013" i="2"/>
  <c r="M1014" i="2"/>
  <c r="D1015" i="2"/>
  <c r="I1015" i="2" s="1"/>
  <c r="O1014" i="2"/>
  <c r="O1008" i="1"/>
  <c r="H1008" i="1"/>
  <c r="E1009" i="1"/>
  <c r="D1009" i="1"/>
  <c r="M1008" i="1"/>
  <c r="T1014" i="2" l="1"/>
  <c r="S344" i="1"/>
  <c r="Q344" i="1"/>
  <c r="C1010" i="1"/>
  <c r="I1009" i="1"/>
  <c r="N345" i="1"/>
  <c r="F345" i="1"/>
  <c r="C1016" i="2"/>
  <c r="P348" i="2"/>
  <c r="L348" i="2"/>
  <c r="B348" i="2"/>
  <c r="O1015" i="2"/>
  <c r="H1015" i="2"/>
  <c r="E1016" i="2"/>
  <c r="M1015" i="2"/>
  <c r="D1016" i="2"/>
  <c r="H1009" i="1"/>
  <c r="E1010" i="1"/>
  <c r="O1009" i="1"/>
  <c r="D1010" i="1"/>
  <c r="C1011" i="1" s="1"/>
  <c r="M1009" i="1"/>
  <c r="T1008" i="1"/>
  <c r="I1010" i="1" l="1"/>
  <c r="P345" i="1"/>
  <c r="L345" i="1"/>
  <c r="B345" i="1"/>
  <c r="C1017" i="2"/>
  <c r="T1015" i="2"/>
  <c r="I1016" i="2"/>
  <c r="R348" i="2"/>
  <c r="J348" i="2"/>
  <c r="G349" i="2"/>
  <c r="K349" i="2"/>
  <c r="O1016" i="2"/>
  <c r="E1017" i="2"/>
  <c r="H1016" i="2"/>
  <c r="M1016" i="2"/>
  <c r="D1017" i="2"/>
  <c r="O1010" i="1"/>
  <c r="D1011" i="1"/>
  <c r="I1011" i="1" s="1"/>
  <c r="M1010" i="1"/>
  <c r="T1009" i="1"/>
  <c r="H1010" i="1"/>
  <c r="E1011" i="1"/>
  <c r="C1012" i="1" l="1"/>
  <c r="R345" i="1"/>
  <c r="G346" i="1"/>
  <c r="J345" i="1"/>
  <c r="K346" i="1"/>
  <c r="C1018" i="2"/>
  <c r="I1017" i="2"/>
  <c r="S348" i="2"/>
  <c r="Q348" i="2"/>
  <c r="F349" i="2"/>
  <c r="N349" i="2"/>
  <c r="M1017" i="2"/>
  <c r="D1018" i="2"/>
  <c r="C1019" i="2" s="1"/>
  <c r="T1016" i="2"/>
  <c r="O1017" i="2"/>
  <c r="E1018" i="2"/>
  <c r="H1017" i="2"/>
  <c r="D1012" i="1"/>
  <c r="C1013" i="1" s="1"/>
  <c r="M1011" i="1"/>
  <c r="H1011" i="1"/>
  <c r="E1012" i="1"/>
  <c r="O1011" i="1"/>
  <c r="T1010" i="1"/>
  <c r="T1017" i="2" l="1"/>
  <c r="T1011" i="1"/>
  <c r="S345" i="1"/>
  <c r="Q345" i="1"/>
  <c r="I1012" i="1"/>
  <c r="F346" i="1"/>
  <c r="N346" i="1"/>
  <c r="L349" i="2"/>
  <c r="P349" i="2"/>
  <c r="B349" i="2"/>
  <c r="I1018" i="2"/>
  <c r="E1019" i="2"/>
  <c r="H1018" i="2"/>
  <c r="O1018" i="2"/>
  <c r="M1018" i="2"/>
  <c r="D1019" i="2"/>
  <c r="I1019" i="2" s="1"/>
  <c r="H1012" i="1"/>
  <c r="E1013" i="1"/>
  <c r="D1013" i="1"/>
  <c r="I1013" i="1" s="1"/>
  <c r="M1012" i="1"/>
  <c r="O1012" i="1"/>
  <c r="C1014" i="1" l="1"/>
  <c r="L346" i="1"/>
  <c r="P346" i="1"/>
  <c r="B346" i="1"/>
  <c r="T1018" i="2"/>
  <c r="K350" i="2"/>
  <c r="G350" i="2"/>
  <c r="J349" i="2"/>
  <c r="R349" i="2"/>
  <c r="C1020" i="2"/>
  <c r="O1019" i="2"/>
  <c r="M1019" i="2"/>
  <c r="D1020" i="2"/>
  <c r="E1020" i="2"/>
  <c r="H1019" i="2"/>
  <c r="T1012" i="1"/>
  <c r="D1014" i="1"/>
  <c r="I1014" i="1" s="1"/>
  <c r="M1013" i="1"/>
  <c r="O1013" i="1"/>
  <c r="H1013" i="1"/>
  <c r="E1014" i="1"/>
  <c r="C1015" i="1" l="1"/>
  <c r="G347" i="1"/>
  <c r="J346" i="1"/>
  <c r="K347" i="1"/>
  <c r="R346" i="1"/>
  <c r="N350" i="2"/>
  <c r="F350" i="2"/>
  <c r="C1021" i="2"/>
  <c r="I1020" i="2"/>
  <c r="S349" i="2"/>
  <c r="Q349" i="2"/>
  <c r="E1021" i="2"/>
  <c r="H1020" i="2"/>
  <c r="O1020" i="2"/>
  <c r="M1020" i="2"/>
  <c r="D1021" i="2"/>
  <c r="T1019" i="2"/>
  <c r="T1013" i="1"/>
  <c r="O1014" i="1"/>
  <c r="H1014" i="1"/>
  <c r="E1015" i="1"/>
  <c r="D1015" i="1"/>
  <c r="C1016" i="1" s="1"/>
  <c r="M1014" i="1"/>
  <c r="F347" i="1" l="1"/>
  <c r="N347" i="1"/>
  <c r="I1015" i="1"/>
  <c r="Q346" i="1"/>
  <c r="S346" i="1"/>
  <c r="C1022" i="2"/>
  <c r="I1021" i="2"/>
  <c r="P350" i="2"/>
  <c r="L350" i="2"/>
  <c r="B350" i="2"/>
  <c r="O1021" i="2"/>
  <c r="T1020" i="2"/>
  <c r="M1021" i="2"/>
  <c r="D1022" i="2"/>
  <c r="E1022" i="2"/>
  <c r="H1021" i="2"/>
  <c r="D1016" i="1"/>
  <c r="C1017" i="1" s="1"/>
  <c r="M1015" i="1"/>
  <c r="H1015" i="1"/>
  <c r="E1016" i="1"/>
  <c r="T1014" i="1"/>
  <c r="O1015" i="1"/>
  <c r="T1015" i="1" s="1"/>
  <c r="I1016" i="1" l="1"/>
  <c r="P347" i="1"/>
  <c r="L347" i="1"/>
  <c r="B347" i="1"/>
  <c r="K351" i="2"/>
  <c r="R350" i="2"/>
  <c r="J350" i="2"/>
  <c r="G351" i="2"/>
  <c r="C1023" i="2"/>
  <c r="I1022" i="2"/>
  <c r="O1022" i="2"/>
  <c r="E1023" i="2"/>
  <c r="H1022" i="2"/>
  <c r="M1022" i="2"/>
  <c r="D1023" i="2"/>
  <c r="T1021" i="2"/>
  <c r="H1016" i="1"/>
  <c r="E1017" i="1"/>
  <c r="D1017" i="1"/>
  <c r="C1018" i="1" s="1"/>
  <c r="M1016" i="1"/>
  <c r="O1016" i="1"/>
  <c r="K348" i="1" l="1"/>
  <c r="R347" i="1"/>
  <c r="G348" i="1"/>
  <c r="J347" i="1"/>
  <c r="T1016" i="1"/>
  <c r="I1017" i="1"/>
  <c r="C1024" i="2"/>
  <c r="T1022" i="2"/>
  <c r="I1023" i="2"/>
  <c r="F351" i="2"/>
  <c r="N351" i="2"/>
  <c r="S350" i="2"/>
  <c r="Q350" i="2"/>
  <c r="E1024" i="2"/>
  <c r="H1023" i="2"/>
  <c r="M1023" i="2"/>
  <c r="D1024" i="2"/>
  <c r="I1024" i="2" s="1"/>
  <c r="O1023" i="2"/>
  <c r="D1018" i="1"/>
  <c r="C1019" i="1" s="1"/>
  <c r="M1017" i="1"/>
  <c r="O1017" i="1"/>
  <c r="H1017" i="1"/>
  <c r="E1018" i="1"/>
  <c r="T1023" i="2" l="1"/>
  <c r="I1018" i="1"/>
  <c r="T1017" i="1"/>
  <c r="F348" i="1"/>
  <c r="N348" i="1"/>
  <c r="S347" i="1"/>
  <c r="Q347" i="1"/>
  <c r="L351" i="2"/>
  <c r="P351" i="2"/>
  <c r="B351" i="2"/>
  <c r="C1025" i="2"/>
  <c r="E1025" i="2"/>
  <c r="H1024" i="2"/>
  <c r="M1024" i="2"/>
  <c r="D1025" i="2"/>
  <c r="O1024" i="2"/>
  <c r="O1018" i="1"/>
  <c r="H1018" i="1"/>
  <c r="E1019" i="1"/>
  <c r="D1019" i="1"/>
  <c r="I1019" i="1" s="1"/>
  <c r="M1018" i="1"/>
  <c r="C1020" i="1" l="1"/>
  <c r="P348" i="1"/>
  <c r="L348" i="1"/>
  <c r="B348" i="1"/>
  <c r="C1026" i="2"/>
  <c r="I1025" i="2"/>
  <c r="R351" i="2"/>
  <c r="J351" i="2"/>
  <c r="K352" i="2"/>
  <c r="G352" i="2"/>
  <c r="M1025" i="2"/>
  <c r="D1026" i="2"/>
  <c r="I1026" i="2" s="1"/>
  <c r="E1026" i="2"/>
  <c r="H1025" i="2"/>
  <c r="T1024" i="2"/>
  <c r="O1025" i="2"/>
  <c r="O1019" i="1"/>
  <c r="H1019" i="1"/>
  <c r="E1020" i="1"/>
  <c r="T1018" i="1"/>
  <c r="D1020" i="1"/>
  <c r="C1021" i="1" s="1"/>
  <c r="M1019" i="1"/>
  <c r="T1025" i="2" l="1"/>
  <c r="I1020" i="1"/>
  <c r="R348" i="1"/>
  <c r="G349" i="1"/>
  <c r="J348" i="1"/>
  <c r="K349" i="1"/>
  <c r="N352" i="2"/>
  <c r="F352" i="2"/>
  <c r="C1027" i="2"/>
  <c r="S351" i="2"/>
  <c r="Q351" i="2"/>
  <c r="O1026" i="2"/>
  <c r="M1026" i="2"/>
  <c r="D1027" i="2"/>
  <c r="C1028" i="2" s="1"/>
  <c r="E1027" i="2"/>
  <c r="H1026" i="2"/>
  <c r="D1021" i="1"/>
  <c r="I1021" i="1" s="1"/>
  <c r="M1020" i="1"/>
  <c r="T1019" i="1"/>
  <c r="O1020" i="1"/>
  <c r="H1020" i="1"/>
  <c r="E1021" i="1"/>
  <c r="T1020" i="1" l="1"/>
  <c r="Q348" i="1"/>
  <c r="S348" i="1"/>
  <c r="N349" i="1"/>
  <c r="F349" i="1"/>
  <c r="C1022" i="1"/>
  <c r="I1027" i="2"/>
  <c r="L352" i="2"/>
  <c r="P352" i="2"/>
  <c r="B352" i="2"/>
  <c r="M1027" i="2"/>
  <c r="D1028" i="2"/>
  <c r="I1028" i="2" s="1"/>
  <c r="T1026" i="2"/>
  <c r="E1028" i="2"/>
  <c r="H1027" i="2"/>
  <c r="O1027" i="2"/>
  <c r="D1022" i="1"/>
  <c r="M1021" i="1"/>
  <c r="O1021" i="1"/>
  <c r="H1021" i="1"/>
  <c r="E1022" i="1"/>
  <c r="L349" i="1" l="1"/>
  <c r="P349" i="1"/>
  <c r="B349" i="1"/>
  <c r="T1021" i="1"/>
  <c r="C1023" i="1"/>
  <c r="I1022" i="1"/>
  <c r="T1027" i="2"/>
  <c r="R352" i="2"/>
  <c r="J352" i="2"/>
  <c r="K353" i="2"/>
  <c r="G353" i="2"/>
  <c r="O1028" i="2"/>
  <c r="F13" i="2"/>
  <c r="H1028" i="2"/>
  <c r="M1028" i="2"/>
  <c r="F12" i="2" s="1"/>
  <c r="O1022" i="1"/>
  <c r="H1022" i="1"/>
  <c r="E1023" i="1"/>
  <c r="D1023" i="1"/>
  <c r="I1023" i="1" s="1"/>
  <c r="M1022" i="1"/>
  <c r="K350" i="1" l="1"/>
  <c r="R349" i="1"/>
  <c r="G350" i="1"/>
  <c r="J349" i="1"/>
  <c r="N353" i="2"/>
  <c r="F353" i="2"/>
  <c r="Q352" i="2"/>
  <c r="S352" i="2"/>
  <c r="T1028" i="2"/>
  <c r="F11" i="2"/>
  <c r="T1022" i="1"/>
  <c r="H1023" i="1"/>
  <c r="M1023" i="1"/>
  <c r="F12" i="1" s="1"/>
  <c r="O1023" i="1"/>
  <c r="F13" i="1"/>
  <c r="Q349" i="1" l="1"/>
  <c r="S349" i="1"/>
  <c r="N350" i="1"/>
  <c r="F350" i="1"/>
  <c r="L353" i="2"/>
  <c r="P353" i="2"/>
  <c r="B353" i="2"/>
  <c r="T1023" i="1"/>
  <c r="F11" i="1"/>
  <c r="L350" i="1" l="1"/>
  <c r="P350" i="1"/>
  <c r="B350" i="1"/>
  <c r="K354" i="2"/>
  <c r="G354" i="2"/>
  <c r="R353" i="2"/>
  <c r="J353" i="2"/>
  <c r="J350" i="1" l="1"/>
  <c r="G351" i="1"/>
  <c r="R350" i="1"/>
  <c r="K351" i="1"/>
  <c r="S353" i="2"/>
  <c r="Q353" i="2"/>
  <c r="N354" i="2"/>
  <c r="F354" i="2"/>
  <c r="N351" i="1" l="1"/>
  <c r="F351" i="1"/>
  <c r="Q350" i="1"/>
  <c r="S350" i="1"/>
  <c r="L354" i="2"/>
  <c r="P354" i="2"/>
  <c r="B354" i="2"/>
  <c r="L351" i="1" l="1"/>
  <c r="P351" i="1"/>
  <c r="B351" i="1"/>
  <c r="G355" i="2"/>
  <c r="K355" i="2"/>
  <c r="R354" i="2"/>
  <c r="J354" i="2"/>
  <c r="R351" i="1" l="1"/>
  <c r="K352" i="1"/>
  <c r="J351" i="1"/>
  <c r="G352" i="1"/>
  <c r="Q354" i="2"/>
  <c r="S354" i="2"/>
  <c r="F355" i="2"/>
  <c r="N355" i="2"/>
  <c r="F352" i="1" l="1"/>
  <c r="N352" i="1"/>
  <c r="S351" i="1"/>
  <c r="Q351" i="1"/>
  <c r="L355" i="2"/>
  <c r="P355" i="2"/>
  <c r="B355" i="2"/>
  <c r="L352" i="1" l="1"/>
  <c r="P352" i="1"/>
  <c r="B352" i="1"/>
  <c r="G356" i="2"/>
  <c r="R355" i="2"/>
  <c r="J355" i="2"/>
  <c r="K356" i="2"/>
  <c r="G353" i="1" l="1"/>
  <c r="K353" i="1"/>
  <c r="R352" i="1"/>
  <c r="J352" i="1"/>
  <c r="Q355" i="2"/>
  <c r="S355" i="2"/>
  <c r="N356" i="2"/>
  <c r="F356" i="2"/>
  <c r="Q352" i="1" l="1"/>
  <c r="S352" i="1"/>
  <c r="F353" i="1"/>
  <c r="N353" i="1"/>
  <c r="P356" i="2"/>
  <c r="L356" i="2"/>
  <c r="B356" i="2"/>
  <c r="L353" i="1" l="1"/>
  <c r="P353" i="1"/>
  <c r="B353" i="1"/>
  <c r="K357" i="2"/>
  <c r="R356" i="2"/>
  <c r="J356" i="2"/>
  <c r="G357" i="2"/>
  <c r="J353" i="1" l="1"/>
  <c r="K354" i="1"/>
  <c r="G354" i="1"/>
  <c r="R353" i="1"/>
  <c r="N357" i="2"/>
  <c r="F357" i="2"/>
  <c r="S356" i="2"/>
  <c r="Q356" i="2"/>
  <c r="N354" i="1" l="1"/>
  <c r="F354" i="1"/>
  <c r="S353" i="1"/>
  <c r="Q353" i="1"/>
  <c r="P357" i="2"/>
  <c r="L357" i="2"/>
  <c r="B357" i="2"/>
  <c r="L354" i="1" l="1"/>
  <c r="P354" i="1"/>
  <c r="B354" i="1"/>
  <c r="G358" i="2"/>
  <c r="R357" i="2"/>
  <c r="J357" i="2"/>
  <c r="K358" i="2"/>
  <c r="K355" i="1" l="1"/>
  <c r="J354" i="1"/>
  <c r="G355" i="1"/>
  <c r="R354" i="1"/>
  <c r="Q357" i="2"/>
  <c r="S357" i="2"/>
  <c r="N358" i="2"/>
  <c r="F358" i="2"/>
  <c r="N355" i="1" l="1"/>
  <c r="F355" i="1"/>
  <c r="S354" i="1"/>
  <c r="Q354" i="1"/>
  <c r="P358" i="2"/>
  <c r="L358" i="2"/>
  <c r="B358" i="2"/>
  <c r="L355" i="1" l="1"/>
  <c r="P355" i="1"/>
  <c r="B355" i="1"/>
  <c r="K359" i="2"/>
  <c r="R358" i="2"/>
  <c r="J358" i="2"/>
  <c r="G359" i="2"/>
  <c r="K356" i="1" l="1"/>
  <c r="J355" i="1"/>
  <c r="G356" i="1"/>
  <c r="R355" i="1"/>
  <c r="N359" i="2"/>
  <c r="F359" i="2"/>
  <c r="S358" i="2"/>
  <c r="Q358" i="2"/>
  <c r="F356" i="1" l="1"/>
  <c r="N356" i="1"/>
  <c r="S355" i="1"/>
  <c r="Q355" i="1"/>
  <c r="P359" i="2"/>
  <c r="L359" i="2"/>
  <c r="B359" i="2"/>
  <c r="P356" i="1" l="1"/>
  <c r="L356" i="1"/>
  <c r="B356" i="1"/>
  <c r="G360" i="2"/>
  <c r="R359" i="2"/>
  <c r="J359" i="2"/>
  <c r="K360" i="2"/>
  <c r="K357" i="1" l="1"/>
  <c r="G357" i="1"/>
  <c r="J356" i="1"/>
  <c r="R356" i="1"/>
  <c r="Q359" i="2"/>
  <c r="S359" i="2"/>
  <c r="N360" i="2"/>
  <c r="F360" i="2"/>
  <c r="Q356" i="1" l="1"/>
  <c r="S356" i="1"/>
  <c r="N357" i="1"/>
  <c r="F357" i="1"/>
  <c r="P360" i="2"/>
  <c r="L360" i="2"/>
  <c r="B360" i="2"/>
  <c r="L357" i="1" l="1"/>
  <c r="P357" i="1"/>
  <c r="B357" i="1"/>
  <c r="K361" i="2"/>
  <c r="R360" i="2"/>
  <c r="J360" i="2"/>
  <c r="G361" i="2"/>
  <c r="G358" i="1" l="1"/>
  <c r="J357" i="1"/>
  <c r="R357" i="1"/>
  <c r="K358" i="1"/>
  <c r="N361" i="2"/>
  <c r="F361" i="2"/>
  <c r="S360" i="2"/>
  <c r="Q360" i="2"/>
  <c r="Q357" i="1" l="1"/>
  <c r="S357" i="1"/>
  <c r="N358" i="1"/>
  <c r="F358" i="1"/>
  <c r="P361" i="2"/>
  <c r="L361" i="2"/>
  <c r="B361" i="2"/>
  <c r="L358" i="1" l="1"/>
  <c r="P358" i="1"/>
  <c r="B358" i="1"/>
  <c r="G362" i="2"/>
  <c r="R361" i="2"/>
  <c r="J361" i="2"/>
  <c r="K362" i="2"/>
  <c r="K359" i="1" l="1"/>
  <c r="R358" i="1"/>
  <c r="J358" i="1"/>
  <c r="G359" i="1"/>
  <c r="Q361" i="2"/>
  <c r="S361" i="2"/>
  <c r="N362" i="2"/>
  <c r="F362" i="2"/>
  <c r="F359" i="1" l="1"/>
  <c r="N359" i="1"/>
  <c r="S358" i="1"/>
  <c r="Q358" i="1"/>
  <c r="P362" i="2"/>
  <c r="L362" i="2"/>
  <c r="B362" i="2"/>
  <c r="L359" i="1" l="1"/>
  <c r="P359" i="1"/>
  <c r="B359" i="1"/>
  <c r="K363" i="2"/>
  <c r="R362" i="2"/>
  <c r="J362" i="2"/>
  <c r="G363" i="2"/>
  <c r="R359" i="1" l="1"/>
  <c r="K360" i="1"/>
  <c r="G360" i="1"/>
  <c r="J359" i="1"/>
  <c r="N363" i="2"/>
  <c r="F363" i="2"/>
  <c r="Q362" i="2"/>
  <c r="S362" i="2"/>
  <c r="S359" i="1" l="1"/>
  <c r="Q359" i="1"/>
  <c r="N360" i="1"/>
  <c r="F360" i="1"/>
  <c r="P363" i="2"/>
  <c r="L363" i="2"/>
  <c r="B363" i="2"/>
  <c r="L360" i="1" l="1"/>
  <c r="P360" i="1"/>
  <c r="B360" i="1"/>
  <c r="G364" i="2"/>
  <c r="R363" i="2"/>
  <c r="J363" i="2"/>
  <c r="K364" i="2"/>
  <c r="R360" i="1" l="1"/>
  <c r="K361" i="1"/>
  <c r="G361" i="1"/>
  <c r="J360" i="1"/>
  <c r="Q363" i="2"/>
  <c r="S363" i="2"/>
  <c r="N364" i="2"/>
  <c r="F364" i="2"/>
  <c r="Q360" i="1" l="1"/>
  <c r="S360" i="1"/>
  <c r="N361" i="1"/>
  <c r="F361" i="1"/>
  <c r="P364" i="2"/>
  <c r="L364" i="2"/>
  <c r="B364" i="2"/>
  <c r="P361" i="1" l="1"/>
  <c r="L361" i="1"/>
  <c r="B361" i="1"/>
  <c r="K365" i="2"/>
  <c r="R364" i="2"/>
  <c r="J364" i="2"/>
  <c r="G365" i="2"/>
  <c r="R361" i="1" l="1"/>
  <c r="G362" i="1"/>
  <c r="J361" i="1"/>
  <c r="K362" i="1"/>
  <c r="N365" i="2"/>
  <c r="F365" i="2"/>
  <c r="Q364" i="2"/>
  <c r="S364" i="2"/>
  <c r="S361" i="1" l="1"/>
  <c r="Q361" i="1"/>
  <c r="F362" i="1"/>
  <c r="N362" i="1"/>
  <c r="P365" i="2"/>
  <c r="L365" i="2"/>
  <c r="B365" i="2"/>
  <c r="L362" i="1" l="1"/>
  <c r="P362" i="1"/>
  <c r="B362" i="1"/>
  <c r="G366" i="2"/>
  <c r="R365" i="2"/>
  <c r="J365" i="2"/>
  <c r="K366" i="2"/>
  <c r="R362" i="1" l="1"/>
  <c r="K363" i="1"/>
  <c r="G363" i="1"/>
  <c r="J362" i="1"/>
  <c r="Q365" i="2"/>
  <c r="S365" i="2"/>
  <c r="N366" i="2"/>
  <c r="F366" i="2"/>
  <c r="S362" i="1" l="1"/>
  <c r="Q362" i="1"/>
  <c r="N363" i="1"/>
  <c r="F363" i="1"/>
  <c r="P366" i="2"/>
  <c r="L366" i="2"/>
  <c r="B366" i="2"/>
  <c r="L363" i="1" l="1"/>
  <c r="P363" i="1"/>
  <c r="B363" i="1"/>
  <c r="K367" i="2"/>
  <c r="R366" i="2"/>
  <c r="J366" i="2"/>
  <c r="G367" i="2"/>
  <c r="G364" i="1" l="1"/>
  <c r="J363" i="1"/>
  <c r="R363" i="1"/>
  <c r="K364" i="1"/>
  <c r="N367" i="2"/>
  <c r="F367" i="2"/>
  <c r="Q366" i="2"/>
  <c r="S366" i="2"/>
  <c r="F364" i="1" l="1"/>
  <c r="N364" i="1"/>
  <c r="S363" i="1"/>
  <c r="Q363" i="1"/>
  <c r="P367" i="2"/>
  <c r="L367" i="2"/>
  <c r="B367" i="2"/>
  <c r="L364" i="1" l="1"/>
  <c r="P364" i="1"/>
  <c r="B364" i="1"/>
  <c r="G368" i="2"/>
  <c r="R367" i="2"/>
  <c r="J367" i="2"/>
  <c r="K368" i="2"/>
  <c r="K365" i="1" l="1"/>
  <c r="G365" i="1"/>
  <c r="J364" i="1"/>
  <c r="R364" i="1"/>
  <c r="Q367" i="2"/>
  <c r="S367" i="2"/>
  <c r="N368" i="2"/>
  <c r="F368" i="2"/>
  <c r="Q364" i="1" l="1"/>
  <c r="S364" i="1"/>
  <c r="F365" i="1"/>
  <c r="N365" i="1"/>
  <c r="P368" i="2"/>
  <c r="L368" i="2"/>
  <c r="B368" i="2"/>
  <c r="L365" i="1" l="1"/>
  <c r="P365" i="1"/>
  <c r="B365" i="1"/>
  <c r="K369" i="2"/>
  <c r="R368" i="2"/>
  <c r="J368" i="2"/>
  <c r="G369" i="2"/>
  <c r="G366" i="1" l="1"/>
  <c r="K366" i="1"/>
  <c r="J365" i="1"/>
  <c r="R365" i="1"/>
  <c r="N369" i="2"/>
  <c r="F369" i="2"/>
  <c r="Q368" i="2"/>
  <c r="S368" i="2"/>
  <c r="S365" i="1" l="1"/>
  <c r="Q365" i="1"/>
  <c r="N366" i="1"/>
  <c r="F366" i="1"/>
  <c r="P369" i="2"/>
  <c r="L369" i="2"/>
  <c r="B369" i="2"/>
  <c r="L366" i="1" l="1"/>
  <c r="P366" i="1"/>
  <c r="B366" i="1"/>
  <c r="G370" i="2"/>
  <c r="R369" i="2"/>
  <c r="J369" i="2"/>
  <c r="K370" i="2"/>
  <c r="K367" i="1" l="1"/>
  <c r="J366" i="1"/>
  <c r="R366" i="1"/>
  <c r="G367" i="1"/>
  <c r="Q369" i="2"/>
  <c r="S369" i="2"/>
  <c r="N370" i="2"/>
  <c r="F370" i="2"/>
  <c r="F367" i="1" l="1"/>
  <c r="N367" i="1"/>
  <c r="S366" i="1"/>
  <c r="Q366" i="1"/>
  <c r="P370" i="2"/>
  <c r="L370" i="2"/>
  <c r="B370" i="2"/>
  <c r="L367" i="1" l="1"/>
  <c r="P367" i="1"/>
  <c r="B367" i="1"/>
  <c r="K371" i="2"/>
  <c r="R370" i="2"/>
  <c r="J370" i="2"/>
  <c r="G371" i="2"/>
  <c r="R367" i="1" l="1"/>
  <c r="K368" i="1"/>
  <c r="G368" i="1"/>
  <c r="J367" i="1"/>
  <c r="N371" i="2"/>
  <c r="F371" i="2"/>
  <c r="S370" i="2"/>
  <c r="Q370" i="2"/>
  <c r="S367" i="1" l="1"/>
  <c r="Q367" i="1"/>
  <c r="F368" i="1"/>
  <c r="N368" i="1"/>
  <c r="P371" i="2"/>
  <c r="L371" i="2"/>
  <c r="B371" i="2"/>
  <c r="L368" i="1" l="1"/>
  <c r="P368" i="1"/>
  <c r="B368" i="1"/>
  <c r="G372" i="2"/>
  <c r="R371" i="2"/>
  <c r="J371" i="2"/>
  <c r="K372" i="2"/>
  <c r="K369" i="1" l="1"/>
  <c r="G369" i="1"/>
  <c r="R368" i="1"/>
  <c r="J368" i="1"/>
  <c r="S371" i="2"/>
  <c r="Q371" i="2"/>
  <c r="N372" i="2"/>
  <c r="F372" i="2"/>
  <c r="S368" i="1" l="1"/>
  <c r="Q368" i="1"/>
  <c r="F369" i="1"/>
  <c r="N369" i="1"/>
  <c r="P372" i="2"/>
  <c r="L372" i="2"/>
  <c r="B372" i="2"/>
  <c r="L369" i="1" l="1"/>
  <c r="P369" i="1"/>
  <c r="B369" i="1"/>
  <c r="K373" i="2"/>
  <c r="R372" i="2"/>
  <c r="J372" i="2"/>
  <c r="G373" i="2"/>
  <c r="G370" i="1" l="1"/>
  <c r="J369" i="1"/>
  <c r="R369" i="1"/>
  <c r="K370" i="1"/>
  <c r="N373" i="2"/>
  <c r="F373" i="2"/>
  <c r="Q372" i="2"/>
  <c r="S372" i="2"/>
  <c r="S369" i="1" l="1"/>
  <c r="Q369" i="1"/>
  <c r="F370" i="1"/>
  <c r="N370" i="1"/>
  <c r="P373" i="2"/>
  <c r="L373" i="2"/>
  <c r="B373" i="2"/>
  <c r="L370" i="1" l="1"/>
  <c r="P370" i="1"/>
  <c r="B370" i="1"/>
  <c r="G374" i="2"/>
  <c r="R373" i="2"/>
  <c r="J373" i="2"/>
  <c r="K374" i="2"/>
  <c r="K371" i="1" l="1"/>
  <c r="J370" i="1"/>
  <c r="R370" i="1"/>
  <c r="G371" i="1"/>
  <c r="Q373" i="2"/>
  <c r="S373" i="2"/>
  <c r="N374" i="2"/>
  <c r="F374" i="2"/>
  <c r="N371" i="1" l="1"/>
  <c r="F371" i="1"/>
  <c r="S370" i="1"/>
  <c r="Q370" i="1"/>
  <c r="P374" i="2"/>
  <c r="L374" i="2"/>
  <c r="B374" i="2"/>
  <c r="L371" i="1" l="1"/>
  <c r="P371" i="1"/>
  <c r="B371" i="1"/>
  <c r="K375" i="2"/>
  <c r="R374" i="2"/>
  <c r="J374" i="2"/>
  <c r="G375" i="2"/>
  <c r="G372" i="1" l="1"/>
  <c r="J371" i="1"/>
  <c r="R371" i="1"/>
  <c r="K372" i="1"/>
  <c r="N375" i="2"/>
  <c r="F375" i="2"/>
  <c r="Q374" i="2"/>
  <c r="S374" i="2"/>
  <c r="F372" i="1" l="1"/>
  <c r="N372" i="1"/>
  <c r="Q371" i="1"/>
  <c r="S371" i="1"/>
  <c r="P375" i="2"/>
  <c r="L375" i="2"/>
  <c r="B375" i="2"/>
  <c r="L372" i="1" l="1"/>
  <c r="P372" i="1"/>
  <c r="B372" i="1"/>
  <c r="G376" i="2"/>
  <c r="R375" i="2"/>
  <c r="J375" i="2"/>
  <c r="K376" i="2"/>
  <c r="K373" i="1" l="1"/>
  <c r="G373" i="1"/>
  <c r="J372" i="1"/>
  <c r="R372" i="1"/>
  <c r="Q375" i="2"/>
  <c r="S375" i="2"/>
  <c r="N376" i="2"/>
  <c r="F376" i="2"/>
  <c r="Q372" i="1" l="1"/>
  <c r="S372" i="1"/>
  <c r="F373" i="1"/>
  <c r="N373" i="1"/>
  <c r="P376" i="2"/>
  <c r="L376" i="2"/>
  <c r="B376" i="2"/>
  <c r="L373" i="1" l="1"/>
  <c r="P373" i="1"/>
  <c r="B373" i="1"/>
  <c r="K377" i="2"/>
  <c r="R376" i="2"/>
  <c r="J376" i="2"/>
  <c r="G377" i="2"/>
  <c r="G374" i="1" l="1"/>
  <c r="K374" i="1"/>
  <c r="J373" i="1"/>
  <c r="R373" i="1"/>
  <c r="N377" i="2"/>
  <c r="F377" i="2"/>
  <c r="S376" i="2"/>
  <c r="Q376" i="2"/>
  <c r="F374" i="1" l="1"/>
  <c r="N374" i="1"/>
  <c r="Q373" i="1"/>
  <c r="S373" i="1"/>
  <c r="P377" i="2"/>
  <c r="L377" i="2"/>
  <c r="B377" i="2"/>
  <c r="L374" i="1" l="1"/>
  <c r="P374" i="1"/>
  <c r="B374" i="1"/>
  <c r="G378" i="2"/>
  <c r="R377" i="2"/>
  <c r="J377" i="2"/>
  <c r="K378" i="2"/>
  <c r="K375" i="1" l="1"/>
  <c r="J374" i="1"/>
  <c r="R374" i="1"/>
  <c r="G375" i="1"/>
  <c r="Q377" i="2"/>
  <c r="S377" i="2"/>
  <c r="N378" i="2"/>
  <c r="F378" i="2"/>
  <c r="F375" i="1" l="1"/>
  <c r="N375" i="1"/>
  <c r="Q374" i="1"/>
  <c r="S374" i="1"/>
  <c r="P378" i="2"/>
  <c r="L378" i="2"/>
  <c r="B378" i="2"/>
  <c r="L375" i="1" l="1"/>
  <c r="P375" i="1"/>
  <c r="B375" i="1"/>
  <c r="R378" i="2"/>
  <c r="J378" i="2"/>
  <c r="G379" i="2"/>
  <c r="K379" i="2"/>
  <c r="G376" i="1" l="1"/>
  <c r="K376" i="1"/>
  <c r="J375" i="1"/>
  <c r="R375" i="1"/>
  <c r="F379" i="2"/>
  <c r="N379" i="2"/>
  <c r="S378" i="2"/>
  <c r="Q378" i="2"/>
  <c r="N376" i="1" l="1"/>
  <c r="F376" i="1"/>
  <c r="Q375" i="1"/>
  <c r="S375" i="1"/>
  <c r="L379" i="2"/>
  <c r="P379" i="2"/>
  <c r="B379" i="2"/>
  <c r="L376" i="1" l="1"/>
  <c r="P376" i="1"/>
  <c r="B376" i="1"/>
  <c r="G380" i="2"/>
  <c r="R379" i="2"/>
  <c r="J379" i="2"/>
  <c r="K380" i="2"/>
  <c r="K377" i="1" l="1"/>
  <c r="G377" i="1"/>
  <c r="J376" i="1"/>
  <c r="R376" i="1"/>
  <c r="S379" i="2"/>
  <c r="Q379" i="2"/>
  <c r="N380" i="2"/>
  <c r="F380" i="2"/>
  <c r="Q376" i="1" l="1"/>
  <c r="S376" i="1"/>
  <c r="N377" i="1"/>
  <c r="F377" i="1"/>
  <c r="P380" i="2"/>
  <c r="L380" i="2"/>
  <c r="B380" i="2"/>
  <c r="L377" i="1" l="1"/>
  <c r="P377" i="1"/>
  <c r="B377" i="1"/>
  <c r="K381" i="2"/>
  <c r="R380" i="2"/>
  <c r="J380" i="2"/>
  <c r="G381" i="2"/>
  <c r="G378" i="1" l="1"/>
  <c r="J377" i="1"/>
  <c r="R377" i="1"/>
  <c r="K378" i="1"/>
  <c r="N381" i="2"/>
  <c r="F381" i="2"/>
  <c r="S380" i="2"/>
  <c r="Q380" i="2"/>
  <c r="N378" i="1" l="1"/>
  <c r="F378" i="1"/>
  <c r="S377" i="1"/>
  <c r="Q377" i="1"/>
  <c r="P381" i="2"/>
  <c r="L381" i="2"/>
  <c r="B381" i="2"/>
  <c r="L378" i="1" l="1"/>
  <c r="P378" i="1"/>
  <c r="B378" i="1"/>
  <c r="G382" i="2"/>
  <c r="R381" i="2"/>
  <c r="J381" i="2"/>
  <c r="K382" i="2"/>
  <c r="R378" i="1" l="1"/>
  <c r="G379" i="1"/>
  <c r="K379" i="1"/>
  <c r="J378" i="1"/>
  <c r="Q381" i="2"/>
  <c r="S381" i="2"/>
  <c r="N382" i="2"/>
  <c r="F382" i="2"/>
  <c r="S378" i="1" l="1"/>
  <c r="Q378" i="1"/>
  <c r="N379" i="1"/>
  <c r="F379" i="1"/>
  <c r="P382" i="2"/>
  <c r="L382" i="2"/>
  <c r="B382" i="2"/>
  <c r="L379" i="1" l="1"/>
  <c r="P379" i="1"/>
  <c r="B379" i="1"/>
  <c r="K383" i="2"/>
  <c r="R382" i="2"/>
  <c r="J382" i="2"/>
  <c r="G383" i="2"/>
  <c r="R379" i="1" l="1"/>
  <c r="G380" i="1"/>
  <c r="J379" i="1"/>
  <c r="K380" i="1"/>
  <c r="N383" i="2"/>
  <c r="F383" i="2"/>
  <c r="Q382" i="2"/>
  <c r="S382" i="2"/>
  <c r="S379" i="1" l="1"/>
  <c r="Q379" i="1"/>
  <c r="N380" i="1"/>
  <c r="F380" i="1"/>
  <c r="P383" i="2"/>
  <c r="L383" i="2"/>
  <c r="B383" i="2"/>
  <c r="L380" i="1" l="1"/>
  <c r="P380" i="1"/>
  <c r="B380" i="1"/>
  <c r="G384" i="2"/>
  <c r="R383" i="2"/>
  <c r="J383" i="2"/>
  <c r="K384" i="2"/>
  <c r="K381" i="1" l="1"/>
  <c r="G381" i="1"/>
  <c r="J380" i="1"/>
  <c r="R380" i="1"/>
  <c r="N384" i="2"/>
  <c r="F384" i="2"/>
  <c r="Q383" i="2"/>
  <c r="S383" i="2"/>
  <c r="S380" i="1" l="1"/>
  <c r="Q380" i="1"/>
  <c r="F381" i="1"/>
  <c r="N381" i="1"/>
  <c r="L384" i="2"/>
  <c r="P384" i="2"/>
  <c r="B384" i="2"/>
  <c r="L381" i="1" l="1"/>
  <c r="P381" i="1"/>
  <c r="B381" i="1"/>
  <c r="R384" i="2"/>
  <c r="J384" i="2"/>
  <c r="G385" i="2"/>
  <c r="K385" i="2"/>
  <c r="G382" i="1" l="1"/>
  <c r="K382" i="1"/>
  <c r="J381" i="1"/>
  <c r="R381" i="1"/>
  <c r="N385" i="2"/>
  <c r="F385" i="2"/>
  <c r="Q384" i="2"/>
  <c r="S384" i="2"/>
  <c r="F382" i="1" l="1"/>
  <c r="N382" i="1"/>
  <c r="S381" i="1"/>
  <c r="Q381" i="1"/>
  <c r="L385" i="2"/>
  <c r="P385" i="2"/>
  <c r="B385" i="2"/>
  <c r="L382" i="1" l="1"/>
  <c r="P382" i="1"/>
  <c r="B382" i="1"/>
  <c r="R385" i="2"/>
  <c r="J385" i="2"/>
  <c r="K386" i="2"/>
  <c r="G386" i="2"/>
  <c r="K383" i="1" l="1"/>
  <c r="J382" i="1"/>
  <c r="R382" i="1"/>
  <c r="G383" i="1"/>
  <c r="N386" i="2"/>
  <c r="F386" i="2"/>
  <c r="S385" i="2"/>
  <c r="Q385" i="2"/>
  <c r="N383" i="1" l="1"/>
  <c r="F383" i="1"/>
  <c r="S382" i="1"/>
  <c r="Q382" i="1"/>
  <c r="L386" i="2"/>
  <c r="P386" i="2"/>
  <c r="B386" i="2"/>
  <c r="L383" i="1" l="1"/>
  <c r="P383" i="1"/>
  <c r="B383" i="1"/>
  <c r="R386" i="2"/>
  <c r="J386" i="2"/>
  <c r="K387" i="2"/>
  <c r="G387" i="2"/>
  <c r="G384" i="1" l="1"/>
  <c r="K384" i="1"/>
  <c r="J383" i="1"/>
  <c r="R383" i="1"/>
  <c r="F387" i="2"/>
  <c r="N387" i="2"/>
  <c r="S386" i="2"/>
  <c r="Q386" i="2"/>
  <c r="Q383" i="1" l="1"/>
  <c r="S383" i="1"/>
  <c r="N384" i="1"/>
  <c r="F384" i="1"/>
  <c r="L387" i="2"/>
  <c r="P387" i="2"/>
  <c r="B387" i="2"/>
  <c r="L384" i="1" l="1"/>
  <c r="P384" i="1"/>
  <c r="B384" i="1"/>
  <c r="R387" i="2"/>
  <c r="J387" i="2"/>
  <c r="G388" i="2"/>
  <c r="K388" i="2"/>
  <c r="K385" i="1" l="1"/>
  <c r="J384" i="1"/>
  <c r="R384" i="1"/>
  <c r="G385" i="1"/>
  <c r="F388" i="2"/>
  <c r="N388" i="2"/>
  <c r="Q387" i="2"/>
  <c r="S387" i="2"/>
  <c r="N385" i="1" l="1"/>
  <c r="F385" i="1"/>
  <c r="S384" i="1"/>
  <c r="Q384" i="1"/>
  <c r="L388" i="2"/>
  <c r="P388" i="2"/>
  <c r="B388" i="2"/>
  <c r="L385" i="1" l="1"/>
  <c r="P385" i="1"/>
  <c r="B385" i="1"/>
  <c r="R388" i="2"/>
  <c r="J388" i="2"/>
  <c r="K389" i="2"/>
  <c r="G389" i="2"/>
  <c r="G386" i="1" l="1"/>
  <c r="K386" i="1"/>
  <c r="J385" i="1"/>
  <c r="R385" i="1"/>
  <c r="F389" i="2"/>
  <c r="N389" i="2"/>
  <c r="S388" i="2"/>
  <c r="Q388" i="2"/>
  <c r="Q385" i="1" l="1"/>
  <c r="S385" i="1"/>
  <c r="F386" i="1"/>
  <c r="N386" i="1"/>
  <c r="L389" i="2"/>
  <c r="P389" i="2"/>
  <c r="B389" i="2"/>
  <c r="L386" i="1" l="1"/>
  <c r="P386" i="1"/>
  <c r="B386" i="1"/>
  <c r="R389" i="2"/>
  <c r="J389" i="2"/>
  <c r="K390" i="2"/>
  <c r="G390" i="2"/>
  <c r="K387" i="1" l="1"/>
  <c r="G387" i="1"/>
  <c r="J386" i="1"/>
  <c r="R386" i="1"/>
  <c r="F390" i="2"/>
  <c r="N390" i="2"/>
  <c r="Q389" i="2"/>
  <c r="S389" i="2"/>
  <c r="S386" i="1" l="1"/>
  <c r="Q386" i="1"/>
  <c r="F387" i="1"/>
  <c r="N387" i="1"/>
  <c r="L390" i="2"/>
  <c r="P390" i="2"/>
  <c r="B390" i="2"/>
  <c r="L387" i="1" l="1"/>
  <c r="P387" i="1"/>
  <c r="B387" i="1"/>
  <c r="R390" i="2"/>
  <c r="J390" i="2"/>
  <c r="K391" i="2"/>
  <c r="G391" i="2"/>
  <c r="G388" i="1" l="1"/>
  <c r="J387" i="1"/>
  <c r="R387" i="1"/>
  <c r="K388" i="1"/>
  <c r="F391" i="2"/>
  <c r="N391" i="2"/>
  <c r="S390" i="2"/>
  <c r="Q390" i="2"/>
  <c r="N388" i="1" l="1"/>
  <c r="F388" i="1"/>
  <c r="S387" i="1"/>
  <c r="Q387" i="1"/>
  <c r="L391" i="2"/>
  <c r="P391" i="2"/>
  <c r="B391" i="2"/>
  <c r="L388" i="1" l="1"/>
  <c r="P388" i="1"/>
  <c r="B388" i="1"/>
  <c r="R391" i="2"/>
  <c r="J391" i="2"/>
  <c r="G392" i="2"/>
  <c r="K392" i="2"/>
  <c r="R388" i="1" l="1"/>
  <c r="G389" i="1"/>
  <c r="K389" i="1"/>
  <c r="J388" i="1"/>
  <c r="F392" i="2"/>
  <c r="N392" i="2"/>
  <c r="Q391" i="2"/>
  <c r="S391" i="2"/>
  <c r="Q388" i="1" l="1"/>
  <c r="S388" i="1"/>
  <c r="F389" i="1"/>
  <c r="N389" i="1"/>
  <c r="L392" i="2"/>
  <c r="P392" i="2"/>
  <c r="B392" i="2"/>
  <c r="L389" i="1" l="1"/>
  <c r="P389" i="1"/>
  <c r="B389" i="1"/>
  <c r="R392" i="2"/>
  <c r="J392" i="2"/>
  <c r="K393" i="2"/>
  <c r="G393" i="2"/>
  <c r="G390" i="1" l="1"/>
  <c r="J389" i="1"/>
  <c r="R389" i="1"/>
  <c r="K390" i="1"/>
  <c r="F393" i="2"/>
  <c r="N393" i="2"/>
  <c r="S392" i="2"/>
  <c r="Q392" i="2"/>
  <c r="S389" i="1" l="1"/>
  <c r="Q389" i="1"/>
  <c r="N390" i="1"/>
  <c r="F390" i="1"/>
  <c r="L393" i="2"/>
  <c r="P393" i="2"/>
  <c r="B393" i="2"/>
  <c r="L390" i="1" l="1"/>
  <c r="P390" i="1"/>
  <c r="B390" i="1"/>
  <c r="R393" i="2"/>
  <c r="J393" i="2"/>
  <c r="G394" i="2"/>
  <c r="K394" i="2"/>
  <c r="R390" i="1" l="1"/>
  <c r="G391" i="1"/>
  <c r="K391" i="1"/>
  <c r="J390" i="1"/>
  <c r="F394" i="2"/>
  <c r="N394" i="2"/>
  <c r="Q393" i="2"/>
  <c r="S393" i="2"/>
  <c r="S390" i="1" l="1"/>
  <c r="Q390" i="1"/>
  <c r="N391" i="1"/>
  <c r="F391" i="1"/>
  <c r="L394" i="2"/>
  <c r="P394" i="2"/>
  <c r="B394" i="2"/>
  <c r="L391" i="1" l="1"/>
  <c r="P391" i="1"/>
  <c r="B391" i="1"/>
  <c r="R394" i="2"/>
  <c r="J394" i="2"/>
  <c r="K395" i="2"/>
  <c r="G395" i="2"/>
  <c r="R391" i="1" l="1"/>
  <c r="K392" i="1"/>
  <c r="G392" i="1"/>
  <c r="J391" i="1"/>
  <c r="F395" i="2"/>
  <c r="N395" i="2"/>
  <c r="S394" i="2"/>
  <c r="Q394" i="2"/>
  <c r="S391" i="1" l="1"/>
  <c r="Q391" i="1"/>
  <c r="N392" i="1"/>
  <c r="F392" i="1"/>
  <c r="L395" i="2"/>
  <c r="P395" i="2"/>
  <c r="B395" i="2"/>
  <c r="L392" i="1" l="1"/>
  <c r="P392" i="1"/>
  <c r="B392" i="1"/>
  <c r="R395" i="2"/>
  <c r="J395" i="2"/>
  <c r="G396" i="2"/>
  <c r="K396" i="2"/>
  <c r="R392" i="1" l="1"/>
  <c r="G393" i="1"/>
  <c r="K393" i="1"/>
  <c r="J392" i="1"/>
  <c r="F396" i="2"/>
  <c r="N396" i="2"/>
  <c r="Q395" i="2"/>
  <c r="S395" i="2"/>
  <c r="S392" i="1" l="1"/>
  <c r="Q392" i="1"/>
  <c r="N393" i="1"/>
  <c r="F393" i="1"/>
  <c r="L396" i="2"/>
  <c r="P396" i="2"/>
  <c r="B396" i="2"/>
  <c r="L393" i="1" l="1"/>
  <c r="P393" i="1"/>
  <c r="B393" i="1"/>
  <c r="R396" i="2"/>
  <c r="J396" i="2"/>
  <c r="K397" i="2"/>
  <c r="G397" i="2"/>
  <c r="G394" i="1" l="1"/>
  <c r="K394" i="1"/>
  <c r="J393" i="1"/>
  <c r="R393" i="1"/>
  <c r="F397" i="2"/>
  <c r="N397" i="2"/>
  <c r="S396" i="2"/>
  <c r="Q396" i="2"/>
  <c r="Q393" i="1" l="1"/>
  <c r="S393" i="1"/>
  <c r="N394" i="1"/>
  <c r="F394" i="1"/>
  <c r="L397" i="2"/>
  <c r="P397" i="2"/>
  <c r="B397" i="2"/>
  <c r="L394" i="1" l="1"/>
  <c r="P394" i="1"/>
  <c r="B394" i="1"/>
  <c r="R397" i="2"/>
  <c r="J397" i="2"/>
  <c r="K398" i="2"/>
  <c r="G398" i="2"/>
  <c r="K395" i="1" l="1"/>
  <c r="G395" i="1"/>
  <c r="J394" i="1"/>
  <c r="R394" i="1"/>
  <c r="F398" i="2"/>
  <c r="N398" i="2"/>
  <c r="Q397" i="2"/>
  <c r="S397" i="2"/>
  <c r="S394" i="1" l="1"/>
  <c r="Q394" i="1"/>
  <c r="N395" i="1"/>
  <c r="F395" i="1"/>
  <c r="L398" i="2"/>
  <c r="P398" i="2"/>
  <c r="B398" i="2"/>
  <c r="L395" i="1" l="1"/>
  <c r="P395" i="1"/>
  <c r="B395" i="1"/>
  <c r="R398" i="2"/>
  <c r="J398" i="2"/>
  <c r="K399" i="2"/>
  <c r="G399" i="2"/>
  <c r="R395" i="1" l="1"/>
  <c r="K396" i="1"/>
  <c r="G396" i="1"/>
  <c r="J395" i="1"/>
  <c r="F399" i="2"/>
  <c r="N399" i="2"/>
  <c r="S398" i="2"/>
  <c r="Q398" i="2"/>
  <c r="S395" i="1" l="1"/>
  <c r="Q395" i="1"/>
  <c r="N396" i="1"/>
  <c r="F396" i="1"/>
  <c r="L399" i="2"/>
  <c r="P399" i="2"/>
  <c r="B399" i="2"/>
  <c r="L396" i="1" l="1"/>
  <c r="P396" i="1"/>
  <c r="B396" i="1"/>
  <c r="R399" i="2"/>
  <c r="J399" i="2"/>
  <c r="G400" i="2"/>
  <c r="K400" i="2"/>
  <c r="R396" i="1" l="1"/>
  <c r="G397" i="1"/>
  <c r="K397" i="1"/>
  <c r="J396" i="1"/>
  <c r="F400" i="2"/>
  <c r="N400" i="2"/>
  <c r="Q399" i="2"/>
  <c r="S399" i="2"/>
  <c r="S396" i="1" l="1"/>
  <c r="Q396" i="1"/>
  <c r="N397" i="1"/>
  <c r="F397" i="1"/>
  <c r="L400" i="2"/>
  <c r="P400" i="2"/>
  <c r="B400" i="2"/>
  <c r="L397" i="1" l="1"/>
  <c r="P397" i="1"/>
  <c r="B397" i="1"/>
  <c r="R400" i="2"/>
  <c r="J400" i="2"/>
  <c r="K401" i="2"/>
  <c r="G401" i="2"/>
  <c r="R397" i="1" l="1"/>
  <c r="K398" i="1"/>
  <c r="G398" i="1"/>
  <c r="J397" i="1"/>
  <c r="F401" i="2"/>
  <c r="N401" i="2"/>
  <c r="S400" i="2"/>
  <c r="Q400" i="2"/>
  <c r="Q397" i="1" l="1"/>
  <c r="S397" i="1"/>
  <c r="F398" i="1"/>
  <c r="N398" i="1"/>
  <c r="L401" i="2"/>
  <c r="P401" i="2"/>
  <c r="B401" i="2"/>
  <c r="L398" i="1" l="1"/>
  <c r="P398" i="1"/>
  <c r="B398" i="1"/>
  <c r="R401" i="2"/>
  <c r="J401" i="2"/>
  <c r="G402" i="2"/>
  <c r="K402" i="2"/>
  <c r="R398" i="1" l="1"/>
  <c r="G399" i="1"/>
  <c r="K399" i="1"/>
  <c r="J398" i="1"/>
  <c r="F402" i="2"/>
  <c r="N402" i="2"/>
  <c r="Q401" i="2"/>
  <c r="S401" i="2"/>
  <c r="S398" i="1" l="1"/>
  <c r="Q398" i="1"/>
  <c r="N399" i="1"/>
  <c r="F399" i="1"/>
  <c r="L402" i="2"/>
  <c r="P402" i="2"/>
  <c r="B402" i="2"/>
  <c r="L399" i="1" l="1"/>
  <c r="P399" i="1"/>
  <c r="B399" i="1"/>
  <c r="R402" i="2"/>
  <c r="J402" i="2"/>
  <c r="K403" i="2"/>
  <c r="G403" i="2"/>
  <c r="G400" i="1" l="1"/>
  <c r="J399" i="1"/>
  <c r="R399" i="1"/>
  <c r="K400" i="1"/>
  <c r="F403" i="2"/>
  <c r="N403" i="2"/>
  <c r="S402" i="2"/>
  <c r="Q402" i="2"/>
  <c r="S399" i="1" l="1"/>
  <c r="Q399" i="1"/>
  <c r="N400" i="1"/>
  <c r="F400" i="1"/>
  <c r="L403" i="2"/>
  <c r="P403" i="2"/>
  <c r="B403" i="2"/>
  <c r="L400" i="1" l="1"/>
  <c r="P400" i="1"/>
  <c r="B400" i="1"/>
  <c r="R403" i="2"/>
  <c r="J403" i="2"/>
  <c r="G404" i="2"/>
  <c r="K404" i="2"/>
  <c r="K401" i="1" l="1"/>
  <c r="G401" i="1"/>
  <c r="J400" i="1"/>
  <c r="R400" i="1"/>
  <c r="F404" i="2"/>
  <c r="N404" i="2"/>
  <c r="Q403" i="2"/>
  <c r="S403" i="2"/>
  <c r="S400" i="1" l="1"/>
  <c r="Q400" i="1"/>
  <c r="N401" i="1"/>
  <c r="F401" i="1"/>
  <c r="L404" i="2"/>
  <c r="P404" i="2"/>
  <c r="B404" i="2"/>
  <c r="L401" i="1" l="1"/>
  <c r="P401" i="1"/>
  <c r="B401" i="1"/>
  <c r="R404" i="2"/>
  <c r="J404" i="2"/>
  <c r="K405" i="2"/>
  <c r="G405" i="2"/>
  <c r="G402" i="1" l="1"/>
  <c r="K402" i="1"/>
  <c r="R401" i="1"/>
  <c r="J401" i="1"/>
  <c r="F405" i="2"/>
  <c r="N405" i="2"/>
  <c r="S404" i="2"/>
  <c r="Q404" i="2"/>
  <c r="N402" i="1" l="1"/>
  <c r="F402" i="1"/>
  <c r="S401" i="1"/>
  <c r="Q401" i="1"/>
  <c r="L405" i="2"/>
  <c r="P405" i="2"/>
  <c r="B405" i="2"/>
  <c r="L402" i="1" l="1"/>
  <c r="P402" i="1"/>
  <c r="B402" i="1"/>
  <c r="R405" i="2"/>
  <c r="J405" i="2"/>
  <c r="G406" i="2"/>
  <c r="K406" i="2"/>
  <c r="R402" i="1" l="1"/>
  <c r="G403" i="1"/>
  <c r="K403" i="1"/>
  <c r="J402" i="1"/>
  <c r="F406" i="2"/>
  <c r="N406" i="2"/>
  <c r="Q405" i="2"/>
  <c r="S405" i="2"/>
  <c r="S402" i="1" l="1"/>
  <c r="Q402" i="1"/>
  <c r="N403" i="1"/>
  <c r="F403" i="1"/>
  <c r="L406" i="2"/>
  <c r="P406" i="2"/>
  <c r="B406" i="2"/>
  <c r="L403" i="1" l="1"/>
  <c r="P403" i="1"/>
  <c r="B403" i="1"/>
  <c r="R406" i="2"/>
  <c r="J406" i="2"/>
  <c r="K407" i="2"/>
  <c r="G407" i="2"/>
  <c r="R403" i="1" l="1"/>
  <c r="K404" i="1"/>
  <c r="G404" i="1"/>
  <c r="J403" i="1"/>
  <c r="F407" i="2"/>
  <c r="N407" i="2"/>
  <c r="S406" i="2"/>
  <c r="Q406" i="2"/>
  <c r="Q403" i="1" l="1"/>
  <c r="S403" i="1"/>
  <c r="F404" i="1"/>
  <c r="N404" i="1"/>
  <c r="L407" i="2"/>
  <c r="P407" i="2"/>
  <c r="B407" i="2"/>
  <c r="L404" i="1" l="1"/>
  <c r="P404" i="1"/>
  <c r="B404" i="1"/>
  <c r="R407" i="2"/>
  <c r="J407" i="2"/>
  <c r="G408" i="2"/>
  <c r="K408" i="2"/>
  <c r="K405" i="1" l="1"/>
  <c r="G405" i="1"/>
  <c r="J404" i="1"/>
  <c r="R404" i="1"/>
  <c r="F408" i="2"/>
  <c r="N408" i="2"/>
  <c r="Q407" i="2"/>
  <c r="S407" i="2"/>
  <c r="S404" i="1" l="1"/>
  <c r="Q404" i="1"/>
  <c r="F405" i="1"/>
  <c r="N405" i="1"/>
  <c r="L408" i="2"/>
  <c r="P408" i="2"/>
  <c r="B408" i="2"/>
  <c r="P405" i="1" l="1"/>
  <c r="L405" i="1"/>
  <c r="B405" i="1"/>
  <c r="R408" i="2"/>
  <c r="J408" i="2"/>
  <c r="K409" i="2"/>
  <c r="G409" i="2"/>
  <c r="G406" i="1" l="1"/>
  <c r="J405" i="1"/>
  <c r="R405" i="1"/>
  <c r="K406" i="1"/>
  <c r="N409" i="2"/>
  <c r="F409" i="2"/>
  <c r="Q408" i="2"/>
  <c r="S408" i="2"/>
  <c r="S405" i="1" l="1"/>
  <c r="Q405" i="1"/>
  <c r="N406" i="1"/>
  <c r="F406" i="1"/>
  <c r="L409" i="2"/>
  <c r="P409" i="2"/>
  <c r="B409" i="2"/>
  <c r="L406" i="1" l="1"/>
  <c r="P406" i="1"/>
  <c r="B406" i="1"/>
  <c r="R409" i="2"/>
  <c r="J409" i="2"/>
  <c r="G410" i="2"/>
  <c r="K410" i="2"/>
  <c r="K407" i="1" l="1"/>
  <c r="J406" i="1"/>
  <c r="R406" i="1"/>
  <c r="G407" i="1"/>
  <c r="N410" i="2"/>
  <c r="F410" i="2"/>
  <c r="S409" i="2"/>
  <c r="Q409" i="2"/>
  <c r="N407" i="1" l="1"/>
  <c r="F407" i="1"/>
  <c r="S406" i="1"/>
  <c r="Q406" i="1"/>
  <c r="L410" i="2"/>
  <c r="P410" i="2"/>
  <c r="B410" i="2"/>
  <c r="L407" i="1" l="1"/>
  <c r="P407" i="1"/>
  <c r="B407" i="1"/>
  <c r="R410" i="2"/>
  <c r="J410" i="2"/>
  <c r="K411" i="2"/>
  <c r="G411" i="2"/>
  <c r="R407" i="1" l="1"/>
  <c r="K408" i="1"/>
  <c r="G408" i="1"/>
  <c r="J407" i="1"/>
  <c r="F411" i="2"/>
  <c r="N411" i="2"/>
  <c r="S410" i="2"/>
  <c r="Q410" i="2"/>
  <c r="S407" i="1" l="1"/>
  <c r="Q407" i="1"/>
  <c r="N408" i="1"/>
  <c r="F408" i="1"/>
  <c r="P411" i="2"/>
  <c r="L411" i="2"/>
  <c r="B411" i="2"/>
  <c r="L408" i="1" l="1"/>
  <c r="P408" i="1"/>
  <c r="B408" i="1"/>
  <c r="R411" i="2"/>
  <c r="J411" i="2"/>
  <c r="G412" i="2"/>
  <c r="K412" i="2"/>
  <c r="R408" i="1" l="1"/>
  <c r="K409" i="1"/>
  <c r="J408" i="1"/>
  <c r="G409" i="1"/>
  <c r="F412" i="2"/>
  <c r="N412" i="2"/>
  <c r="Q411" i="2"/>
  <c r="S411" i="2"/>
  <c r="N409" i="1" l="1"/>
  <c r="F409" i="1"/>
  <c r="S408" i="1"/>
  <c r="Q408" i="1"/>
  <c r="L412" i="2"/>
  <c r="P412" i="2"/>
  <c r="B412" i="2"/>
  <c r="L409" i="1" l="1"/>
  <c r="P409" i="1"/>
  <c r="B409" i="1"/>
  <c r="R412" i="2"/>
  <c r="J412" i="2"/>
  <c r="K413" i="2"/>
  <c r="G413" i="2"/>
  <c r="R409" i="1" l="1"/>
  <c r="K410" i="1"/>
  <c r="J409" i="1"/>
  <c r="G410" i="1"/>
  <c r="F413" i="2"/>
  <c r="N413" i="2"/>
  <c r="S412" i="2"/>
  <c r="Q412" i="2"/>
  <c r="N410" i="1" l="1"/>
  <c r="F410" i="1"/>
  <c r="S409" i="1"/>
  <c r="Q409" i="1"/>
  <c r="L413" i="2"/>
  <c r="P413" i="2"/>
  <c r="B413" i="2"/>
  <c r="L410" i="1" l="1"/>
  <c r="P410" i="1"/>
  <c r="B410" i="1"/>
  <c r="R413" i="2"/>
  <c r="J413" i="2"/>
  <c r="G414" i="2"/>
  <c r="K414" i="2"/>
  <c r="K411" i="1" l="1"/>
  <c r="G411" i="1"/>
  <c r="J410" i="1"/>
  <c r="R410" i="1"/>
  <c r="F414" i="2"/>
  <c r="N414" i="2"/>
  <c r="Q413" i="2"/>
  <c r="S413" i="2"/>
  <c r="S410" i="1" l="1"/>
  <c r="Q410" i="1"/>
  <c r="N411" i="1"/>
  <c r="F411" i="1"/>
  <c r="L414" i="2"/>
  <c r="P414" i="2"/>
  <c r="B414" i="2"/>
  <c r="L411" i="1" l="1"/>
  <c r="P411" i="1"/>
  <c r="B411" i="1"/>
  <c r="R414" i="2"/>
  <c r="J414" i="2"/>
  <c r="K415" i="2"/>
  <c r="G415" i="2"/>
  <c r="G412" i="1" l="1"/>
  <c r="K412" i="1"/>
  <c r="J411" i="1"/>
  <c r="R411" i="1"/>
  <c r="F415" i="2"/>
  <c r="N415" i="2"/>
  <c r="S414" i="2"/>
  <c r="Q414" i="2"/>
  <c r="Q411" i="1" l="1"/>
  <c r="S411" i="1"/>
  <c r="F412" i="1"/>
  <c r="N412" i="1"/>
  <c r="L415" i="2"/>
  <c r="P415" i="2"/>
  <c r="B415" i="2"/>
  <c r="L412" i="1" l="1"/>
  <c r="P412" i="1"/>
  <c r="B412" i="1"/>
  <c r="R415" i="2"/>
  <c r="J415" i="2"/>
  <c r="G416" i="2"/>
  <c r="K416" i="2"/>
  <c r="K413" i="1" l="1"/>
  <c r="G413" i="1"/>
  <c r="J412" i="1"/>
  <c r="R412" i="1"/>
  <c r="F416" i="2"/>
  <c r="N416" i="2"/>
  <c r="Q415" i="2"/>
  <c r="S415" i="2"/>
  <c r="Q412" i="1" l="1"/>
  <c r="S412" i="1"/>
  <c r="F413" i="1"/>
  <c r="N413" i="1"/>
  <c r="L416" i="2"/>
  <c r="P416" i="2"/>
  <c r="B416" i="2"/>
  <c r="L413" i="1" l="1"/>
  <c r="P413" i="1"/>
  <c r="B413" i="1"/>
  <c r="R416" i="2"/>
  <c r="J416" i="2"/>
  <c r="K417" i="2"/>
  <c r="G417" i="2"/>
  <c r="R413" i="1" l="1"/>
  <c r="G414" i="1"/>
  <c r="K414" i="1"/>
  <c r="J413" i="1"/>
  <c r="F417" i="2"/>
  <c r="N417" i="2"/>
  <c r="S416" i="2"/>
  <c r="Q416" i="2"/>
  <c r="S413" i="1" l="1"/>
  <c r="Q413" i="1"/>
  <c r="F414" i="1"/>
  <c r="N414" i="1"/>
  <c r="L417" i="2"/>
  <c r="P417" i="2"/>
  <c r="B417" i="2"/>
  <c r="P414" i="1" l="1"/>
  <c r="L414" i="1"/>
  <c r="B414" i="1"/>
  <c r="R417" i="2"/>
  <c r="J417" i="2"/>
  <c r="G418" i="2"/>
  <c r="K418" i="2"/>
  <c r="R414" i="1" l="1"/>
  <c r="K415" i="1"/>
  <c r="G415" i="1"/>
  <c r="J414" i="1"/>
  <c r="F418" i="2"/>
  <c r="N418" i="2"/>
  <c r="Q417" i="2"/>
  <c r="S417" i="2"/>
  <c r="S414" i="1" l="1"/>
  <c r="Q414" i="1"/>
  <c r="F415" i="1"/>
  <c r="N415" i="1"/>
  <c r="L418" i="2"/>
  <c r="P418" i="2"/>
  <c r="B418" i="2"/>
  <c r="P415" i="1" l="1"/>
  <c r="L415" i="1"/>
  <c r="B415" i="1"/>
  <c r="R418" i="2"/>
  <c r="J418" i="2"/>
  <c r="K419" i="2"/>
  <c r="G419" i="2"/>
  <c r="G416" i="1" l="1"/>
  <c r="J415" i="1"/>
  <c r="R415" i="1"/>
  <c r="K416" i="1"/>
  <c r="F419" i="2"/>
  <c r="N419" i="2"/>
  <c r="S418" i="2"/>
  <c r="Q418" i="2"/>
  <c r="S415" i="1" l="1"/>
  <c r="Q415" i="1"/>
  <c r="N416" i="1"/>
  <c r="F416" i="1"/>
  <c r="L419" i="2"/>
  <c r="P419" i="2"/>
  <c r="B419" i="2"/>
  <c r="L416" i="1" l="1"/>
  <c r="P416" i="1"/>
  <c r="B416" i="1"/>
  <c r="R419" i="2"/>
  <c r="J419" i="2"/>
  <c r="G420" i="2"/>
  <c r="K420" i="2"/>
  <c r="R416" i="1" l="1"/>
  <c r="G417" i="1"/>
  <c r="K417" i="1"/>
  <c r="J416" i="1"/>
  <c r="F420" i="2"/>
  <c r="N420" i="2"/>
  <c r="Q419" i="2"/>
  <c r="S419" i="2"/>
  <c r="S416" i="1" l="1"/>
  <c r="Q416" i="1"/>
  <c r="N417" i="1"/>
  <c r="F417" i="1"/>
  <c r="L420" i="2"/>
  <c r="P420" i="2"/>
  <c r="B420" i="2"/>
  <c r="L417" i="1" l="1"/>
  <c r="P417" i="1"/>
  <c r="B417" i="1"/>
  <c r="R420" i="2"/>
  <c r="J420" i="2"/>
  <c r="K421" i="2"/>
  <c r="G421" i="2"/>
  <c r="R417" i="1" l="1"/>
  <c r="K418" i="1"/>
  <c r="G418" i="1"/>
  <c r="J417" i="1"/>
  <c r="F421" i="2"/>
  <c r="N421" i="2"/>
  <c r="S420" i="2"/>
  <c r="Q420" i="2"/>
  <c r="S417" i="1" l="1"/>
  <c r="Q417" i="1"/>
  <c r="N418" i="1"/>
  <c r="F418" i="1"/>
  <c r="L421" i="2"/>
  <c r="P421" i="2"/>
  <c r="B421" i="2"/>
  <c r="L418" i="1" l="1"/>
  <c r="P418" i="1"/>
  <c r="B418" i="1"/>
  <c r="R421" i="2"/>
  <c r="J421" i="2"/>
  <c r="G422" i="2"/>
  <c r="K422" i="2"/>
  <c r="R418" i="1" l="1"/>
  <c r="G419" i="1"/>
  <c r="K419" i="1"/>
  <c r="J418" i="1"/>
  <c r="F422" i="2"/>
  <c r="N422" i="2"/>
  <c r="Q421" i="2"/>
  <c r="S421" i="2"/>
  <c r="S418" i="1" l="1"/>
  <c r="Q418" i="1"/>
  <c r="N419" i="1"/>
  <c r="F419" i="1"/>
  <c r="L422" i="2"/>
  <c r="P422" i="2"/>
  <c r="B422" i="2"/>
  <c r="L419" i="1" l="1"/>
  <c r="P419" i="1"/>
  <c r="B419" i="1"/>
  <c r="R422" i="2"/>
  <c r="J422" i="2"/>
  <c r="K423" i="2"/>
  <c r="G423" i="2"/>
  <c r="R419" i="1" l="1"/>
  <c r="K420" i="1"/>
  <c r="G420" i="1"/>
  <c r="J419" i="1"/>
  <c r="F423" i="2"/>
  <c r="N423" i="2"/>
  <c r="S422" i="2"/>
  <c r="Q422" i="2"/>
  <c r="S419" i="1" l="1"/>
  <c r="Q419" i="1"/>
  <c r="N420" i="1"/>
  <c r="F420" i="1"/>
  <c r="L423" i="2"/>
  <c r="P423" i="2"/>
  <c r="B423" i="2"/>
  <c r="L420" i="1" l="1"/>
  <c r="P420" i="1"/>
  <c r="B420" i="1"/>
  <c r="R423" i="2"/>
  <c r="J423" i="2"/>
  <c r="G424" i="2"/>
  <c r="K424" i="2"/>
  <c r="K421" i="1" l="1"/>
  <c r="G421" i="1"/>
  <c r="J420" i="1"/>
  <c r="R420" i="1"/>
  <c r="F424" i="2"/>
  <c r="N424" i="2"/>
  <c r="Q423" i="2"/>
  <c r="S423" i="2"/>
  <c r="S420" i="1" l="1"/>
  <c r="Q420" i="1"/>
  <c r="N421" i="1"/>
  <c r="F421" i="1"/>
  <c r="L424" i="2"/>
  <c r="P424" i="2"/>
  <c r="B424" i="2"/>
  <c r="L421" i="1" l="1"/>
  <c r="P421" i="1"/>
  <c r="B421" i="1"/>
  <c r="R424" i="2"/>
  <c r="J424" i="2"/>
  <c r="K425" i="2"/>
  <c r="G425" i="2"/>
  <c r="G422" i="1" l="1"/>
  <c r="K422" i="1"/>
  <c r="J421" i="1"/>
  <c r="R421" i="1"/>
  <c r="F425" i="2"/>
  <c r="N425" i="2"/>
  <c r="S424" i="2"/>
  <c r="Q424" i="2"/>
  <c r="S421" i="1" l="1"/>
  <c r="Q421" i="1"/>
  <c r="N422" i="1"/>
  <c r="F422" i="1"/>
  <c r="L425" i="2"/>
  <c r="P425" i="2"/>
  <c r="B425" i="2"/>
  <c r="L422" i="1" l="1"/>
  <c r="P422" i="1"/>
  <c r="B422" i="1"/>
  <c r="R425" i="2"/>
  <c r="J425" i="2"/>
  <c r="G426" i="2"/>
  <c r="K426" i="2"/>
  <c r="K423" i="1" l="1"/>
  <c r="G423" i="1"/>
  <c r="J422" i="1"/>
  <c r="R422" i="1"/>
  <c r="F426" i="2"/>
  <c r="N426" i="2"/>
  <c r="Q425" i="2"/>
  <c r="S425" i="2"/>
  <c r="Q422" i="1" l="1"/>
  <c r="S422" i="1"/>
  <c r="F423" i="1"/>
  <c r="N423" i="1"/>
  <c r="L426" i="2"/>
  <c r="P426" i="2"/>
  <c r="B426" i="2"/>
  <c r="L423" i="1" l="1"/>
  <c r="P423" i="1"/>
  <c r="B423" i="1"/>
  <c r="R426" i="2"/>
  <c r="J426" i="2"/>
  <c r="K427" i="2"/>
  <c r="G427" i="2"/>
  <c r="R423" i="1" l="1"/>
  <c r="G424" i="1"/>
  <c r="J423" i="1"/>
  <c r="K424" i="1"/>
  <c r="F427" i="2"/>
  <c r="N427" i="2"/>
  <c r="S426" i="2"/>
  <c r="Q426" i="2"/>
  <c r="S423" i="1" l="1"/>
  <c r="Q423" i="1"/>
  <c r="F424" i="1"/>
  <c r="N424" i="1"/>
  <c r="L427" i="2"/>
  <c r="P427" i="2"/>
  <c r="B427" i="2"/>
  <c r="P424" i="1" l="1"/>
  <c r="L424" i="1"/>
  <c r="B424" i="1"/>
  <c r="R427" i="2"/>
  <c r="J427" i="2"/>
  <c r="G428" i="2"/>
  <c r="K428" i="2"/>
  <c r="R424" i="1" l="1"/>
  <c r="K425" i="1"/>
  <c r="G425" i="1"/>
  <c r="J424" i="1"/>
  <c r="F428" i="2"/>
  <c r="N428" i="2"/>
  <c r="Q427" i="2"/>
  <c r="S427" i="2"/>
  <c r="S424" i="1" l="1"/>
  <c r="Q424" i="1"/>
  <c r="F425" i="1"/>
  <c r="N425" i="1"/>
  <c r="L428" i="2"/>
  <c r="P428" i="2"/>
  <c r="B428" i="2"/>
  <c r="L425" i="1" l="1"/>
  <c r="P425" i="1"/>
  <c r="B425" i="1"/>
  <c r="R428" i="2"/>
  <c r="J428" i="2"/>
  <c r="K429" i="2"/>
  <c r="G429" i="2"/>
  <c r="R425" i="1" l="1"/>
  <c r="G426" i="1"/>
  <c r="J425" i="1"/>
  <c r="K426" i="1"/>
  <c r="F429" i="2"/>
  <c r="N429" i="2"/>
  <c r="S428" i="2"/>
  <c r="Q428" i="2"/>
  <c r="S425" i="1" l="1"/>
  <c r="Q425" i="1"/>
  <c r="F426" i="1"/>
  <c r="N426" i="1"/>
  <c r="L429" i="2"/>
  <c r="P429" i="2"/>
  <c r="B429" i="2"/>
  <c r="P426" i="1" l="1"/>
  <c r="L426" i="1"/>
  <c r="B426" i="1"/>
  <c r="R429" i="2"/>
  <c r="J429" i="2"/>
  <c r="G430" i="2"/>
  <c r="K430" i="2"/>
  <c r="R426" i="1" l="1"/>
  <c r="G427" i="1"/>
  <c r="K427" i="1"/>
  <c r="J426" i="1"/>
  <c r="F430" i="2"/>
  <c r="N430" i="2"/>
  <c r="Q429" i="2"/>
  <c r="S429" i="2"/>
  <c r="S426" i="1" l="1"/>
  <c r="Q426" i="1"/>
  <c r="F427" i="1"/>
  <c r="N427" i="1"/>
  <c r="L430" i="2"/>
  <c r="P430" i="2"/>
  <c r="B430" i="2"/>
  <c r="L427" i="1" l="1"/>
  <c r="P427" i="1"/>
  <c r="B427" i="1"/>
  <c r="R430" i="2"/>
  <c r="J430" i="2"/>
  <c r="K431" i="2"/>
  <c r="G431" i="2"/>
  <c r="G428" i="1" l="1"/>
  <c r="J427" i="1"/>
  <c r="R427" i="1"/>
  <c r="K428" i="1"/>
  <c r="F431" i="2"/>
  <c r="N431" i="2"/>
  <c r="S430" i="2"/>
  <c r="Q430" i="2"/>
  <c r="N428" i="1" l="1"/>
  <c r="F428" i="1"/>
  <c r="S427" i="1"/>
  <c r="Q427" i="1"/>
  <c r="L431" i="2"/>
  <c r="P431" i="2"/>
  <c r="B431" i="2"/>
  <c r="L428" i="1" l="1"/>
  <c r="P428" i="1"/>
  <c r="B428" i="1"/>
  <c r="R431" i="2"/>
  <c r="J431" i="2"/>
  <c r="K432" i="2"/>
  <c r="G432" i="2"/>
  <c r="K429" i="1" l="1"/>
  <c r="J428" i="1"/>
  <c r="R428" i="1"/>
  <c r="G429" i="1"/>
  <c r="F432" i="2"/>
  <c r="N432" i="2"/>
  <c r="Q431" i="2"/>
  <c r="S431" i="2"/>
  <c r="N429" i="1" l="1"/>
  <c r="F429" i="1"/>
  <c r="S428" i="1"/>
  <c r="Q428" i="1"/>
  <c r="L432" i="2"/>
  <c r="P432" i="2"/>
  <c r="B432" i="2"/>
  <c r="L429" i="1" l="1"/>
  <c r="P429" i="1"/>
  <c r="B429" i="1"/>
  <c r="R432" i="2"/>
  <c r="J432" i="2"/>
  <c r="K433" i="2"/>
  <c r="G433" i="2"/>
  <c r="R429" i="1" l="1"/>
  <c r="G430" i="1"/>
  <c r="J429" i="1"/>
  <c r="K430" i="1"/>
  <c r="F433" i="2"/>
  <c r="N433" i="2"/>
  <c r="S432" i="2"/>
  <c r="Q432" i="2"/>
  <c r="S429" i="1" l="1"/>
  <c r="Q429" i="1"/>
  <c r="F430" i="1"/>
  <c r="N430" i="1"/>
  <c r="L433" i="2"/>
  <c r="P433" i="2"/>
  <c r="B433" i="2"/>
  <c r="L430" i="1" l="1"/>
  <c r="P430" i="1"/>
  <c r="B430" i="1"/>
  <c r="R433" i="2"/>
  <c r="J433" i="2"/>
  <c r="G434" i="2"/>
  <c r="K434" i="2"/>
  <c r="K431" i="1" l="1"/>
  <c r="J430" i="1"/>
  <c r="R430" i="1"/>
  <c r="G431" i="1"/>
  <c r="F434" i="2"/>
  <c r="N434" i="2"/>
  <c r="Q433" i="2"/>
  <c r="S433" i="2"/>
  <c r="F431" i="1" l="1"/>
  <c r="N431" i="1"/>
  <c r="Q430" i="1"/>
  <c r="S430" i="1"/>
  <c r="L434" i="2"/>
  <c r="P434" i="2"/>
  <c r="B434" i="2"/>
  <c r="P431" i="1" l="1"/>
  <c r="L431" i="1"/>
  <c r="B431" i="1"/>
  <c r="R434" i="2"/>
  <c r="J434" i="2"/>
  <c r="K435" i="2"/>
  <c r="G435" i="2"/>
  <c r="R431" i="1" l="1"/>
  <c r="G432" i="1"/>
  <c r="K432" i="1"/>
  <c r="J431" i="1"/>
  <c r="F435" i="2"/>
  <c r="N435" i="2"/>
  <c r="S434" i="2"/>
  <c r="Q434" i="2"/>
  <c r="Q431" i="1" l="1"/>
  <c r="S431" i="1"/>
  <c r="F432" i="1"/>
  <c r="N432" i="1"/>
  <c r="L435" i="2"/>
  <c r="P435" i="2"/>
  <c r="B435" i="2"/>
  <c r="L432" i="1" l="1"/>
  <c r="P432" i="1"/>
  <c r="B432" i="1"/>
  <c r="R435" i="2"/>
  <c r="J435" i="2"/>
  <c r="G436" i="2"/>
  <c r="K436" i="2"/>
  <c r="K433" i="1" l="1"/>
  <c r="G433" i="1"/>
  <c r="R432" i="1"/>
  <c r="J432" i="1"/>
  <c r="F436" i="2"/>
  <c r="N436" i="2"/>
  <c r="Q435" i="2"/>
  <c r="S435" i="2"/>
  <c r="S432" i="1" l="1"/>
  <c r="Q432" i="1"/>
  <c r="N433" i="1"/>
  <c r="F433" i="1"/>
  <c r="L436" i="2"/>
  <c r="P436" i="2"/>
  <c r="B436" i="2"/>
  <c r="L433" i="1" l="1"/>
  <c r="P433" i="1"/>
  <c r="B433" i="1"/>
  <c r="R436" i="2"/>
  <c r="J436" i="2"/>
  <c r="K437" i="2"/>
  <c r="G437" i="2"/>
  <c r="G434" i="1" l="1"/>
  <c r="J433" i="1"/>
  <c r="R433" i="1"/>
  <c r="K434" i="1"/>
  <c r="F437" i="2"/>
  <c r="N437" i="2"/>
  <c r="S436" i="2"/>
  <c r="Q436" i="2"/>
  <c r="S433" i="1" l="1"/>
  <c r="Q433" i="1"/>
  <c r="F434" i="1"/>
  <c r="N434" i="1"/>
  <c r="L437" i="2"/>
  <c r="P437" i="2"/>
  <c r="B437" i="2"/>
  <c r="L434" i="1" l="1"/>
  <c r="P434" i="1"/>
  <c r="B434" i="1"/>
  <c r="R437" i="2"/>
  <c r="J437" i="2"/>
  <c r="G438" i="2"/>
  <c r="K438" i="2"/>
  <c r="K435" i="1" l="1"/>
  <c r="G435" i="1"/>
  <c r="J434" i="1"/>
  <c r="R434" i="1"/>
  <c r="F438" i="2"/>
  <c r="N438" i="2"/>
  <c r="Q437" i="2"/>
  <c r="S437" i="2"/>
  <c r="S434" i="1" l="1"/>
  <c r="Q434" i="1"/>
  <c r="F435" i="1"/>
  <c r="N435" i="1"/>
  <c r="L438" i="2"/>
  <c r="P438" i="2"/>
  <c r="B438" i="2"/>
  <c r="L435" i="1" l="1"/>
  <c r="P435" i="1"/>
  <c r="B435" i="1"/>
  <c r="R438" i="2"/>
  <c r="J438" i="2"/>
  <c r="K439" i="2"/>
  <c r="G439" i="2"/>
  <c r="G436" i="1" l="1"/>
  <c r="J435" i="1"/>
  <c r="R435" i="1"/>
  <c r="K436" i="1"/>
  <c r="F439" i="2"/>
  <c r="N439" i="2"/>
  <c r="S438" i="2"/>
  <c r="Q438" i="2"/>
  <c r="F436" i="1" l="1"/>
  <c r="N436" i="1"/>
  <c r="Q435" i="1"/>
  <c r="S435" i="1"/>
  <c r="L439" i="2"/>
  <c r="P439" i="2"/>
  <c r="B439" i="2"/>
  <c r="L436" i="1" l="1"/>
  <c r="P436" i="1"/>
  <c r="B436" i="1"/>
  <c r="R439" i="2"/>
  <c r="J439" i="2"/>
  <c r="G440" i="2"/>
  <c r="K440" i="2"/>
  <c r="K437" i="1" l="1"/>
  <c r="J436" i="1"/>
  <c r="R436" i="1"/>
  <c r="G437" i="1"/>
  <c r="F440" i="2"/>
  <c r="N440" i="2"/>
  <c r="Q439" i="2"/>
  <c r="S439" i="2"/>
  <c r="F437" i="1" l="1"/>
  <c r="N437" i="1"/>
  <c r="S436" i="1"/>
  <c r="Q436" i="1"/>
  <c r="L440" i="2"/>
  <c r="P440" i="2"/>
  <c r="B440" i="2"/>
  <c r="L437" i="1" l="1"/>
  <c r="P437" i="1"/>
  <c r="B437" i="1"/>
  <c r="R440" i="2"/>
  <c r="J440" i="2"/>
  <c r="K441" i="2"/>
  <c r="G441" i="2"/>
  <c r="G438" i="1" l="1"/>
  <c r="K438" i="1"/>
  <c r="J437" i="1"/>
  <c r="R437" i="1"/>
  <c r="F441" i="2"/>
  <c r="N441" i="2"/>
  <c r="S440" i="2"/>
  <c r="Q440" i="2"/>
  <c r="F438" i="1" l="1"/>
  <c r="N438" i="1"/>
  <c r="S437" i="1"/>
  <c r="Q437" i="1"/>
  <c r="L441" i="2"/>
  <c r="P441" i="2"/>
  <c r="B441" i="2"/>
  <c r="L438" i="1" l="1"/>
  <c r="P438" i="1"/>
  <c r="B438" i="1"/>
  <c r="R441" i="2"/>
  <c r="J441" i="2"/>
  <c r="G442" i="2"/>
  <c r="K442" i="2"/>
  <c r="K439" i="1" l="1"/>
  <c r="G439" i="1"/>
  <c r="R438" i="1"/>
  <c r="J438" i="1"/>
  <c r="F442" i="2"/>
  <c r="N442" i="2"/>
  <c r="Q441" i="2"/>
  <c r="S441" i="2"/>
  <c r="Q438" i="1" l="1"/>
  <c r="S438" i="1"/>
  <c r="F439" i="1"/>
  <c r="N439" i="1"/>
  <c r="L442" i="2"/>
  <c r="P442" i="2"/>
  <c r="B442" i="2"/>
  <c r="L439" i="1" l="1"/>
  <c r="P439" i="1"/>
  <c r="B439" i="1"/>
  <c r="R442" i="2"/>
  <c r="J442" i="2"/>
  <c r="K443" i="2"/>
  <c r="G443" i="2"/>
  <c r="R439" i="1" l="1"/>
  <c r="G440" i="1"/>
  <c r="J439" i="1"/>
  <c r="K440" i="1"/>
  <c r="F443" i="2"/>
  <c r="N443" i="2"/>
  <c r="S442" i="2"/>
  <c r="Q442" i="2"/>
  <c r="Q439" i="1" l="1"/>
  <c r="S439" i="1"/>
  <c r="F440" i="1"/>
  <c r="N440" i="1"/>
  <c r="L443" i="2"/>
  <c r="P443" i="2"/>
  <c r="B443" i="2"/>
  <c r="L440" i="1" l="1"/>
  <c r="P440" i="1"/>
  <c r="B440" i="1"/>
  <c r="R443" i="2"/>
  <c r="J443" i="2"/>
  <c r="G444" i="2"/>
  <c r="K444" i="2"/>
  <c r="R440" i="1" l="1"/>
  <c r="G441" i="1"/>
  <c r="K441" i="1"/>
  <c r="J440" i="1"/>
  <c r="F444" i="2"/>
  <c r="N444" i="2"/>
  <c r="Q443" i="2"/>
  <c r="S443" i="2"/>
  <c r="S440" i="1" l="1"/>
  <c r="Q440" i="1"/>
  <c r="N441" i="1"/>
  <c r="F441" i="1"/>
  <c r="P444" i="2"/>
  <c r="L444" i="2"/>
  <c r="B444" i="2"/>
  <c r="L441" i="1" l="1"/>
  <c r="P441" i="1"/>
  <c r="B441" i="1"/>
  <c r="K445" i="2"/>
  <c r="R444" i="2"/>
  <c r="J444" i="2"/>
  <c r="G445" i="2"/>
  <c r="G442" i="1" l="1"/>
  <c r="J441" i="1"/>
  <c r="R441" i="1"/>
  <c r="K442" i="1"/>
  <c r="F445" i="2"/>
  <c r="N445" i="2"/>
  <c r="S444" i="2"/>
  <c r="Q444" i="2"/>
  <c r="S441" i="1" l="1"/>
  <c r="Q441" i="1"/>
  <c r="F442" i="1"/>
  <c r="N442" i="1"/>
  <c r="L445" i="2"/>
  <c r="P445" i="2"/>
  <c r="B445" i="2"/>
  <c r="L442" i="1" l="1"/>
  <c r="P442" i="1"/>
  <c r="B442" i="1"/>
  <c r="R445" i="2"/>
  <c r="J445" i="2"/>
  <c r="G446" i="2"/>
  <c r="K446" i="2"/>
  <c r="R442" i="1" l="1"/>
  <c r="J442" i="1"/>
  <c r="K443" i="1"/>
  <c r="G443" i="1"/>
  <c r="F446" i="2"/>
  <c r="N446" i="2"/>
  <c r="Q445" i="2"/>
  <c r="S445" i="2"/>
  <c r="N443" i="1" l="1"/>
  <c r="F443" i="1"/>
  <c r="S442" i="1"/>
  <c r="Q442" i="1"/>
  <c r="L446" i="2"/>
  <c r="P446" i="2"/>
  <c r="B446" i="2"/>
  <c r="L443" i="1" l="1"/>
  <c r="P443" i="1"/>
  <c r="B443" i="1"/>
  <c r="R446" i="2"/>
  <c r="J446" i="2"/>
  <c r="G447" i="2"/>
  <c r="K447" i="2"/>
  <c r="G444" i="1" l="1"/>
  <c r="J443" i="1"/>
  <c r="R443" i="1"/>
  <c r="K444" i="1"/>
  <c r="F447" i="2"/>
  <c r="N447" i="2"/>
  <c r="S446" i="2"/>
  <c r="Q446" i="2"/>
  <c r="F444" i="1" l="1"/>
  <c r="N444" i="1"/>
  <c r="S443" i="1"/>
  <c r="Q443" i="1"/>
  <c r="L447" i="2"/>
  <c r="P447" i="2"/>
  <c r="B447" i="2"/>
  <c r="L444" i="1" l="1"/>
  <c r="P444" i="1"/>
  <c r="B444" i="1"/>
  <c r="R447" i="2"/>
  <c r="J447" i="2"/>
  <c r="G448" i="2"/>
  <c r="K448" i="2"/>
  <c r="K445" i="1" l="1"/>
  <c r="J444" i="1"/>
  <c r="R444" i="1"/>
  <c r="G445" i="1"/>
  <c r="F448" i="2"/>
  <c r="N448" i="2"/>
  <c r="Q447" i="2"/>
  <c r="S447" i="2"/>
  <c r="F445" i="1" l="1"/>
  <c r="N445" i="1"/>
  <c r="S444" i="1"/>
  <c r="Q444" i="1"/>
  <c r="L448" i="2"/>
  <c r="P448" i="2"/>
  <c r="B448" i="2"/>
  <c r="L445" i="1" l="1"/>
  <c r="P445" i="1"/>
  <c r="B445" i="1"/>
  <c r="R448" i="2"/>
  <c r="J448" i="2"/>
  <c r="K449" i="2"/>
  <c r="G449" i="2"/>
  <c r="G446" i="1" l="1"/>
  <c r="K446" i="1"/>
  <c r="J445" i="1"/>
  <c r="R445" i="1"/>
  <c r="F449" i="2"/>
  <c r="N449" i="2"/>
  <c r="S448" i="2"/>
  <c r="Q448" i="2"/>
  <c r="F446" i="1" l="1"/>
  <c r="N446" i="1"/>
  <c r="S445" i="1"/>
  <c r="Q445" i="1"/>
  <c r="P449" i="2"/>
  <c r="L449" i="2"/>
  <c r="B449" i="2"/>
  <c r="L446" i="1" l="1"/>
  <c r="P446" i="1"/>
  <c r="B446" i="1"/>
  <c r="G450" i="2"/>
  <c r="R449" i="2"/>
  <c r="J449" i="2"/>
  <c r="K450" i="2"/>
  <c r="K447" i="1" l="1"/>
  <c r="G447" i="1"/>
  <c r="R446" i="1"/>
  <c r="J446" i="1"/>
  <c r="F450" i="2"/>
  <c r="N450" i="2"/>
  <c r="Q449" i="2"/>
  <c r="S449" i="2"/>
  <c r="Q446" i="1" l="1"/>
  <c r="S446" i="1"/>
  <c r="F447" i="1"/>
  <c r="N447" i="1"/>
  <c r="L450" i="2"/>
  <c r="P450" i="2"/>
  <c r="B450" i="2"/>
  <c r="L447" i="1" l="1"/>
  <c r="P447" i="1"/>
  <c r="B447" i="1"/>
  <c r="R450" i="2"/>
  <c r="J450" i="2"/>
  <c r="K451" i="2"/>
  <c r="G451" i="2"/>
  <c r="G448" i="1" l="1"/>
  <c r="K448" i="1"/>
  <c r="J447" i="1"/>
  <c r="R447" i="1"/>
  <c r="F451" i="2"/>
  <c r="N451" i="2"/>
  <c r="S450" i="2"/>
  <c r="Q450" i="2"/>
  <c r="S447" i="1" l="1"/>
  <c r="Q447" i="1"/>
  <c r="N448" i="1"/>
  <c r="F448" i="1"/>
  <c r="L451" i="2"/>
  <c r="P451" i="2"/>
  <c r="B451" i="2"/>
  <c r="L448" i="1" l="1"/>
  <c r="P448" i="1"/>
  <c r="B448" i="1"/>
  <c r="R451" i="2"/>
  <c r="J451" i="2"/>
  <c r="G452" i="2"/>
  <c r="K452" i="2"/>
  <c r="K449" i="1" l="1"/>
  <c r="J448" i="1"/>
  <c r="R448" i="1"/>
  <c r="G449" i="1"/>
  <c r="F452" i="2"/>
  <c r="N452" i="2"/>
  <c r="Q451" i="2"/>
  <c r="S451" i="2"/>
  <c r="F449" i="1" l="1"/>
  <c r="N449" i="1"/>
  <c r="Q448" i="1"/>
  <c r="S448" i="1"/>
  <c r="L452" i="2"/>
  <c r="P452" i="2"/>
  <c r="B452" i="2"/>
  <c r="L449" i="1" l="1"/>
  <c r="P449" i="1"/>
  <c r="B449" i="1"/>
  <c r="R452" i="2"/>
  <c r="J452" i="2"/>
  <c r="K453" i="2"/>
  <c r="G453" i="2"/>
  <c r="R449" i="1" l="1"/>
  <c r="J449" i="1"/>
  <c r="G450" i="1"/>
  <c r="K450" i="1"/>
  <c r="F453" i="2"/>
  <c r="N453" i="2"/>
  <c r="S452" i="2"/>
  <c r="Q452" i="2"/>
  <c r="N450" i="1" l="1"/>
  <c r="F450" i="1"/>
  <c r="S449" i="1"/>
  <c r="Q449" i="1"/>
  <c r="L453" i="2"/>
  <c r="P453" i="2"/>
  <c r="B453" i="2"/>
  <c r="L450" i="1" l="1"/>
  <c r="P450" i="1"/>
  <c r="B450" i="1"/>
  <c r="R453" i="2"/>
  <c r="J453" i="2"/>
  <c r="G454" i="2"/>
  <c r="K454" i="2"/>
  <c r="K451" i="1" l="1"/>
  <c r="G451" i="1"/>
  <c r="J450" i="1"/>
  <c r="R450" i="1"/>
  <c r="F454" i="2"/>
  <c r="N454" i="2"/>
  <c r="Q453" i="2"/>
  <c r="S453" i="2"/>
  <c r="Q450" i="1" l="1"/>
  <c r="S450" i="1"/>
  <c r="F451" i="1"/>
  <c r="N451" i="1"/>
  <c r="L454" i="2"/>
  <c r="P454" i="2"/>
  <c r="B454" i="2"/>
  <c r="L451" i="1" l="1"/>
  <c r="P451" i="1"/>
  <c r="B451" i="1"/>
  <c r="R454" i="2"/>
  <c r="J454" i="2"/>
  <c r="K455" i="2"/>
  <c r="G455" i="2"/>
  <c r="G452" i="1" l="1"/>
  <c r="K452" i="1"/>
  <c r="J451" i="1"/>
  <c r="R451" i="1"/>
  <c r="F455" i="2"/>
  <c r="N455" i="2"/>
  <c r="S454" i="2"/>
  <c r="Q454" i="2"/>
  <c r="F452" i="1" l="1"/>
  <c r="N452" i="1"/>
  <c r="Q451" i="1"/>
  <c r="S451" i="1"/>
  <c r="L455" i="2"/>
  <c r="P455" i="2"/>
  <c r="B455" i="2"/>
  <c r="L452" i="1" l="1"/>
  <c r="P452" i="1"/>
  <c r="B452" i="1"/>
  <c r="R455" i="2"/>
  <c r="J455" i="2"/>
  <c r="G456" i="2"/>
  <c r="K456" i="2"/>
  <c r="K453" i="1" l="1"/>
  <c r="J452" i="1"/>
  <c r="R452" i="1"/>
  <c r="G453" i="1"/>
  <c r="F456" i="2"/>
  <c r="N456" i="2"/>
  <c r="Q455" i="2"/>
  <c r="S455" i="2"/>
  <c r="F453" i="1" l="1"/>
  <c r="N453" i="1"/>
  <c r="S452" i="1"/>
  <c r="Q452" i="1"/>
  <c r="L456" i="2"/>
  <c r="P456" i="2"/>
  <c r="B456" i="2"/>
  <c r="L453" i="1" l="1"/>
  <c r="P453" i="1"/>
  <c r="B453" i="1"/>
  <c r="R456" i="2"/>
  <c r="J456" i="2"/>
  <c r="K457" i="2"/>
  <c r="G457" i="2"/>
  <c r="G454" i="1" l="1"/>
  <c r="K454" i="1"/>
  <c r="J453" i="1"/>
  <c r="R453" i="1"/>
  <c r="F457" i="2"/>
  <c r="N457" i="2"/>
  <c r="S456" i="2"/>
  <c r="Q456" i="2"/>
  <c r="F454" i="1" l="1"/>
  <c r="N454" i="1"/>
  <c r="S453" i="1"/>
  <c r="Q453" i="1"/>
  <c r="L457" i="2"/>
  <c r="P457" i="2"/>
  <c r="B457" i="2"/>
  <c r="L454" i="1" l="1"/>
  <c r="P454" i="1"/>
  <c r="B454" i="1"/>
  <c r="R457" i="2"/>
  <c r="J457" i="2"/>
  <c r="G458" i="2"/>
  <c r="K458" i="2"/>
  <c r="K455" i="1" l="1"/>
  <c r="G455" i="1"/>
  <c r="R454" i="1"/>
  <c r="J454" i="1"/>
  <c r="F458" i="2"/>
  <c r="N458" i="2"/>
  <c r="Q457" i="2"/>
  <c r="S457" i="2"/>
  <c r="S454" i="1" l="1"/>
  <c r="Q454" i="1"/>
  <c r="N455" i="1"/>
  <c r="F455" i="1"/>
  <c r="L458" i="2"/>
  <c r="P458" i="2"/>
  <c r="B458" i="2"/>
  <c r="L455" i="1" l="1"/>
  <c r="P455" i="1"/>
  <c r="B455" i="1"/>
  <c r="R458" i="2"/>
  <c r="J458" i="2"/>
  <c r="K459" i="2"/>
  <c r="G459" i="2"/>
  <c r="G456" i="1" l="1"/>
  <c r="K456" i="1"/>
  <c r="R455" i="1"/>
  <c r="J455" i="1"/>
  <c r="F459" i="2"/>
  <c r="N459" i="2"/>
  <c r="S458" i="2"/>
  <c r="Q458" i="2"/>
  <c r="S455" i="1" l="1"/>
  <c r="Q455" i="1"/>
  <c r="F456" i="1"/>
  <c r="N456" i="1"/>
  <c r="L459" i="2"/>
  <c r="P459" i="2"/>
  <c r="B459" i="2"/>
  <c r="L456" i="1" l="1"/>
  <c r="P456" i="1"/>
  <c r="B456" i="1"/>
  <c r="R459" i="2"/>
  <c r="J459" i="2"/>
  <c r="G460" i="2"/>
  <c r="K460" i="2"/>
  <c r="R456" i="1" l="1"/>
  <c r="G457" i="1"/>
  <c r="K457" i="1"/>
  <c r="J456" i="1"/>
  <c r="F460" i="2"/>
  <c r="N460" i="2"/>
  <c r="Q459" i="2"/>
  <c r="S459" i="2"/>
  <c r="S456" i="1" l="1"/>
  <c r="Q456" i="1"/>
  <c r="N457" i="1"/>
  <c r="F457" i="1"/>
  <c r="L460" i="2"/>
  <c r="P460" i="2"/>
  <c r="B460" i="2"/>
  <c r="L457" i="1" l="1"/>
  <c r="P457" i="1"/>
  <c r="B457" i="1"/>
  <c r="R460" i="2"/>
  <c r="J460" i="2"/>
  <c r="K461" i="2"/>
  <c r="G461" i="2"/>
  <c r="R457" i="1" l="1"/>
  <c r="K458" i="1"/>
  <c r="G458" i="1"/>
  <c r="J457" i="1"/>
  <c r="F461" i="2"/>
  <c r="N461" i="2"/>
  <c r="S460" i="2"/>
  <c r="Q460" i="2"/>
  <c r="S457" i="1" l="1"/>
  <c r="Q457" i="1"/>
  <c r="N458" i="1"/>
  <c r="F458" i="1"/>
  <c r="L461" i="2"/>
  <c r="P461" i="2"/>
  <c r="B461" i="2"/>
  <c r="L458" i="1" l="1"/>
  <c r="P458" i="1"/>
  <c r="B458" i="1"/>
  <c r="R461" i="2"/>
  <c r="J461" i="2"/>
  <c r="G462" i="2"/>
  <c r="K462" i="2"/>
  <c r="R458" i="1" l="1"/>
  <c r="G459" i="1"/>
  <c r="K459" i="1"/>
  <c r="J458" i="1"/>
  <c r="F462" i="2"/>
  <c r="N462" i="2"/>
  <c r="Q461" i="2"/>
  <c r="S461" i="2"/>
  <c r="Q458" i="1" l="1"/>
  <c r="S458" i="1"/>
  <c r="F459" i="1"/>
  <c r="N459" i="1"/>
  <c r="L462" i="2"/>
  <c r="P462" i="2"/>
  <c r="B462" i="2"/>
  <c r="L459" i="1" l="1"/>
  <c r="P459" i="1"/>
  <c r="B459" i="1"/>
  <c r="R462" i="2"/>
  <c r="J462" i="2"/>
  <c r="K463" i="2"/>
  <c r="G463" i="2"/>
  <c r="G460" i="1" l="1"/>
  <c r="K460" i="1"/>
  <c r="J459" i="1"/>
  <c r="R459" i="1"/>
  <c r="F463" i="2"/>
  <c r="N463" i="2"/>
  <c r="S462" i="2"/>
  <c r="Q462" i="2"/>
  <c r="S459" i="1" l="1"/>
  <c r="Q459" i="1"/>
  <c r="N460" i="1"/>
  <c r="F460" i="1"/>
  <c r="L463" i="2"/>
  <c r="P463" i="2"/>
  <c r="B463" i="2"/>
  <c r="L460" i="1" l="1"/>
  <c r="P460" i="1"/>
  <c r="B460" i="1"/>
  <c r="R463" i="2"/>
  <c r="J463" i="2"/>
  <c r="G464" i="2"/>
  <c r="K464" i="2"/>
  <c r="K461" i="1" l="1"/>
  <c r="J460" i="1"/>
  <c r="R460" i="1"/>
  <c r="G461" i="1"/>
  <c r="F464" i="2"/>
  <c r="N464" i="2"/>
  <c r="Q463" i="2"/>
  <c r="S463" i="2"/>
  <c r="N461" i="1" l="1"/>
  <c r="F461" i="1"/>
  <c r="S460" i="1"/>
  <c r="Q460" i="1"/>
  <c r="L464" i="2"/>
  <c r="P464" i="2"/>
  <c r="B464" i="2"/>
  <c r="L461" i="1" l="1"/>
  <c r="P461" i="1"/>
  <c r="B461" i="1"/>
  <c r="R464" i="2"/>
  <c r="J464" i="2"/>
  <c r="K465" i="2"/>
  <c r="G465" i="2"/>
  <c r="G462" i="1" l="1"/>
  <c r="K462" i="1"/>
  <c r="J461" i="1"/>
  <c r="R461" i="1"/>
  <c r="F465" i="2"/>
  <c r="N465" i="2"/>
  <c r="S464" i="2"/>
  <c r="Q464" i="2"/>
  <c r="N462" i="1" l="1"/>
  <c r="F462" i="1"/>
  <c r="S461" i="1"/>
  <c r="Q461" i="1"/>
  <c r="L465" i="2"/>
  <c r="P465" i="2"/>
  <c r="B465" i="2"/>
  <c r="L462" i="1" l="1"/>
  <c r="P462" i="1"/>
  <c r="B462" i="1"/>
  <c r="G466" i="2"/>
  <c r="R465" i="2"/>
  <c r="K466" i="2"/>
  <c r="J465" i="2"/>
  <c r="K463" i="1" l="1"/>
  <c r="G463" i="1"/>
  <c r="J462" i="1"/>
  <c r="R462" i="1"/>
  <c r="S465" i="2"/>
  <c r="Q465" i="2"/>
  <c r="N466" i="2"/>
  <c r="F466" i="2"/>
  <c r="S462" i="1" l="1"/>
  <c r="Q462" i="1"/>
  <c r="N463" i="1"/>
  <c r="F463" i="1"/>
  <c r="P466" i="2"/>
  <c r="L466" i="2"/>
  <c r="B466" i="2"/>
  <c r="L463" i="1" l="1"/>
  <c r="P463" i="1"/>
  <c r="B463" i="1"/>
  <c r="K467" i="2"/>
  <c r="R466" i="2"/>
  <c r="J466" i="2"/>
  <c r="G467" i="2"/>
  <c r="G464" i="1" l="1"/>
  <c r="K464" i="1"/>
  <c r="J463" i="1"/>
  <c r="R463" i="1"/>
  <c r="N467" i="2"/>
  <c r="F467" i="2"/>
  <c r="Q466" i="2"/>
  <c r="S466" i="2"/>
  <c r="Q463" i="1" l="1"/>
  <c r="S463" i="1"/>
  <c r="F464" i="1"/>
  <c r="N464" i="1"/>
  <c r="P467" i="2"/>
  <c r="L467" i="2"/>
  <c r="B467" i="2"/>
  <c r="P464" i="1" l="1"/>
  <c r="L464" i="1"/>
  <c r="B464" i="1"/>
  <c r="G468" i="2"/>
  <c r="K468" i="2"/>
  <c r="R467" i="2"/>
  <c r="J467" i="2"/>
  <c r="R464" i="1" l="1"/>
  <c r="K465" i="1"/>
  <c r="J464" i="1"/>
  <c r="G465" i="1"/>
  <c r="S467" i="2"/>
  <c r="Q467" i="2"/>
  <c r="N468" i="2"/>
  <c r="F468" i="2"/>
  <c r="N465" i="1" l="1"/>
  <c r="F465" i="1"/>
  <c r="S464" i="1"/>
  <c r="Q464" i="1"/>
  <c r="P468" i="2"/>
  <c r="L468" i="2"/>
  <c r="B468" i="2"/>
  <c r="L465" i="1" l="1"/>
  <c r="P465" i="1"/>
  <c r="B465" i="1"/>
  <c r="K469" i="2"/>
  <c r="G469" i="2"/>
  <c r="R468" i="2"/>
  <c r="J468" i="2"/>
  <c r="G466" i="1" l="1"/>
  <c r="J465" i="1"/>
  <c r="R465" i="1"/>
  <c r="K466" i="1"/>
  <c r="S468" i="2"/>
  <c r="Q468" i="2"/>
  <c r="N469" i="2"/>
  <c r="F469" i="2"/>
  <c r="S465" i="1" l="1"/>
  <c r="Q465" i="1"/>
  <c r="N466" i="1"/>
  <c r="F466" i="1"/>
  <c r="P469" i="2"/>
  <c r="L469" i="2"/>
  <c r="B469" i="2"/>
  <c r="L466" i="1" l="1"/>
  <c r="P466" i="1"/>
  <c r="B466" i="1"/>
  <c r="G470" i="2"/>
  <c r="K470" i="2"/>
  <c r="R469" i="2"/>
  <c r="J469" i="2"/>
  <c r="R466" i="1" l="1"/>
  <c r="K467" i="1"/>
  <c r="J466" i="1"/>
  <c r="G467" i="1"/>
  <c r="S469" i="2"/>
  <c r="Q469" i="2"/>
  <c r="N470" i="2"/>
  <c r="F470" i="2"/>
  <c r="N467" i="1" l="1"/>
  <c r="F467" i="1"/>
  <c r="S466" i="1"/>
  <c r="Q466" i="1"/>
  <c r="P470" i="2"/>
  <c r="L470" i="2"/>
  <c r="B470" i="2"/>
  <c r="L467" i="1" l="1"/>
  <c r="P467" i="1"/>
  <c r="B467" i="1"/>
  <c r="K471" i="2"/>
  <c r="R470" i="2"/>
  <c r="J470" i="2"/>
  <c r="G471" i="2"/>
  <c r="R467" i="1" l="1"/>
  <c r="K468" i="1"/>
  <c r="G468" i="1"/>
  <c r="J467" i="1"/>
  <c r="F471" i="2"/>
  <c r="N471" i="2"/>
  <c r="S470" i="2"/>
  <c r="Q470" i="2"/>
  <c r="S467" i="1" l="1"/>
  <c r="Q467" i="1"/>
  <c r="F468" i="1"/>
  <c r="N468" i="1"/>
  <c r="P471" i="2"/>
  <c r="L471" i="2"/>
  <c r="B471" i="2"/>
  <c r="L468" i="1" l="1"/>
  <c r="P468" i="1"/>
  <c r="B468" i="1"/>
  <c r="G472" i="2"/>
  <c r="R471" i="2"/>
  <c r="J471" i="2"/>
  <c r="K472" i="2"/>
  <c r="K469" i="1" l="1"/>
  <c r="G469" i="1"/>
  <c r="J468" i="1"/>
  <c r="R468" i="1"/>
  <c r="Q471" i="2"/>
  <c r="S471" i="2"/>
  <c r="N472" i="2"/>
  <c r="F472" i="2"/>
  <c r="S468" i="1" l="1"/>
  <c r="Q468" i="1"/>
  <c r="N469" i="1"/>
  <c r="F469" i="1"/>
  <c r="P472" i="2"/>
  <c r="L472" i="2"/>
  <c r="B472" i="2"/>
  <c r="L469" i="1" l="1"/>
  <c r="P469" i="1"/>
  <c r="B469" i="1"/>
  <c r="K473" i="2"/>
  <c r="G473" i="2"/>
  <c r="R472" i="2"/>
  <c r="J472" i="2"/>
  <c r="R469" i="1" l="1"/>
  <c r="K470" i="1"/>
  <c r="G470" i="1"/>
  <c r="J469" i="1"/>
  <c r="S472" i="2"/>
  <c r="Q472" i="2"/>
  <c r="N473" i="2"/>
  <c r="F473" i="2"/>
  <c r="S469" i="1" l="1"/>
  <c r="Q469" i="1"/>
  <c r="F470" i="1"/>
  <c r="N470" i="1"/>
  <c r="P473" i="2"/>
  <c r="L473" i="2"/>
  <c r="B473" i="2"/>
  <c r="L470" i="1" l="1"/>
  <c r="P470" i="1"/>
  <c r="B470" i="1"/>
  <c r="G474" i="2"/>
  <c r="K474" i="2"/>
  <c r="R473" i="2"/>
  <c r="J473" i="2"/>
  <c r="R470" i="1" l="1"/>
  <c r="K471" i="1"/>
  <c r="J470" i="1"/>
  <c r="G471" i="1"/>
  <c r="S473" i="2"/>
  <c r="Q473" i="2"/>
  <c r="N474" i="2"/>
  <c r="F474" i="2"/>
  <c r="N471" i="1" l="1"/>
  <c r="F471" i="1"/>
  <c r="S470" i="1"/>
  <c r="Q470" i="1"/>
  <c r="L474" i="2"/>
  <c r="P474" i="2"/>
  <c r="B474" i="2"/>
  <c r="L471" i="1" l="1"/>
  <c r="P471" i="1"/>
  <c r="B471" i="1"/>
  <c r="K475" i="2"/>
  <c r="R474" i="2"/>
  <c r="J474" i="2"/>
  <c r="G475" i="2"/>
  <c r="R471" i="1" l="1"/>
  <c r="G472" i="1"/>
  <c r="K472" i="1"/>
  <c r="J471" i="1"/>
  <c r="N475" i="2"/>
  <c r="F475" i="2"/>
  <c r="S474" i="2"/>
  <c r="Q474" i="2"/>
  <c r="S471" i="1" l="1"/>
  <c r="Q471" i="1"/>
  <c r="F472" i="1"/>
  <c r="N472" i="1"/>
  <c r="P475" i="2"/>
  <c r="L475" i="2"/>
  <c r="B475" i="2"/>
  <c r="L472" i="1" l="1"/>
  <c r="P472" i="1"/>
  <c r="B472" i="1"/>
  <c r="G476" i="2"/>
  <c r="K476" i="2"/>
  <c r="R475" i="2"/>
  <c r="J475" i="2"/>
  <c r="K473" i="1" l="1"/>
  <c r="G473" i="1"/>
  <c r="J472" i="1"/>
  <c r="R472" i="1"/>
  <c r="Q475" i="2"/>
  <c r="S475" i="2"/>
  <c r="N476" i="2"/>
  <c r="F476" i="2"/>
  <c r="S472" i="1" l="1"/>
  <c r="Q472" i="1"/>
  <c r="N473" i="1"/>
  <c r="F473" i="1"/>
  <c r="P476" i="2"/>
  <c r="L476" i="2"/>
  <c r="B476" i="2"/>
  <c r="L473" i="1" l="1"/>
  <c r="P473" i="1"/>
  <c r="B473" i="1"/>
  <c r="K477" i="2"/>
  <c r="R476" i="2"/>
  <c r="J476" i="2"/>
  <c r="G477" i="2"/>
  <c r="R473" i="1" l="1"/>
  <c r="K474" i="1"/>
  <c r="G474" i="1"/>
  <c r="J473" i="1"/>
  <c r="N477" i="2"/>
  <c r="F477" i="2"/>
  <c r="Q476" i="2"/>
  <c r="S476" i="2"/>
  <c r="S473" i="1" l="1"/>
  <c r="Q473" i="1"/>
  <c r="N474" i="1"/>
  <c r="F474" i="1"/>
  <c r="P477" i="2"/>
  <c r="L477" i="2"/>
  <c r="B477" i="2"/>
  <c r="L474" i="1" l="1"/>
  <c r="P474" i="1"/>
  <c r="B474" i="1"/>
  <c r="G478" i="2"/>
  <c r="R477" i="2"/>
  <c r="J477" i="2"/>
  <c r="K478" i="2"/>
  <c r="R474" i="1" l="1"/>
  <c r="G475" i="1"/>
  <c r="K475" i="1"/>
  <c r="J474" i="1"/>
  <c r="F478" i="2"/>
  <c r="N478" i="2"/>
  <c r="Q477" i="2"/>
  <c r="S477" i="2"/>
  <c r="S474" i="1" l="1"/>
  <c r="Q474" i="1"/>
  <c r="F475" i="1"/>
  <c r="N475" i="1"/>
  <c r="L478" i="2"/>
  <c r="P478" i="2"/>
  <c r="B478" i="2"/>
  <c r="L475" i="1" l="1"/>
  <c r="P475" i="1"/>
  <c r="B475" i="1"/>
  <c r="R478" i="2"/>
  <c r="J478" i="2"/>
  <c r="K479" i="2"/>
  <c r="G479" i="2"/>
  <c r="R475" i="1" l="1"/>
  <c r="K476" i="1"/>
  <c r="G476" i="1"/>
  <c r="J475" i="1"/>
  <c r="F479" i="2"/>
  <c r="N479" i="2"/>
  <c r="S478" i="2"/>
  <c r="Q478" i="2"/>
  <c r="S475" i="1" l="1"/>
  <c r="Q475" i="1"/>
  <c r="N476" i="1"/>
  <c r="F476" i="1"/>
  <c r="L479" i="2"/>
  <c r="P479" i="2"/>
  <c r="B479" i="2"/>
  <c r="L476" i="1" l="1"/>
  <c r="P476" i="1"/>
  <c r="B476" i="1"/>
  <c r="R479" i="2"/>
  <c r="J479" i="2"/>
  <c r="G480" i="2"/>
  <c r="K480" i="2"/>
  <c r="R476" i="1" l="1"/>
  <c r="K477" i="1"/>
  <c r="G477" i="1"/>
  <c r="J476" i="1"/>
  <c r="F480" i="2"/>
  <c r="N480" i="2"/>
  <c r="Q479" i="2"/>
  <c r="S479" i="2"/>
  <c r="S476" i="1" l="1"/>
  <c r="Q476" i="1"/>
  <c r="F477" i="1"/>
  <c r="N477" i="1"/>
  <c r="L480" i="2"/>
  <c r="P480" i="2"/>
  <c r="B480" i="2"/>
  <c r="L477" i="1" l="1"/>
  <c r="P477" i="1"/>
  <c r="B477" i="1"/>
  <c r="R480" i="2"/>
  <c r="J480" i="2"/>
  <c r="K481" i="2"/>
  <c r="G481" i="2"/>
  <c r="R477" i="1" l="1"/>
  <c r="J477" i="1"/>
  <c r="G478" i="1"/>
  <c r="K478" i="1"/>
  <c r="F481" i="2"/>
  <c r="N481" i="2"/>
  <c r="S480" i="2"/>
  <c r="Q480" i="2"/>
  <c r="N478" i="1" l="1"/>
  <c r="F478" i="1"/>
  <c r="S477" i="1"/>
  <c r="Q477" i="1"/>
  <c r="L481" i="2"/>
  <c r="P481" i="2"/>
  <c r="B481" i="2"/>
  <c r="L478" i="1" l="1"/>
  <c r="P478" i="1"/>
  <c r="B478" i="1"/>
  <c r="R481" i="2"/>
  <c r="J481" i="2"/>
  <c r="K482" i="2"/>
  <c r="G482" i="2"/>
  <c r="K479" i="1" l="1"/>
  <c r="G479" i="1"/>
  <c r="J478" i="1"/>
  <c r="R478" i="1"/>
  <c r="F482" i="2"/>
  <c r="N482" i="2"/>
  <c r="Q481" i="2"/>
  <c r="S481" i="2"/>
  <c r="S478" i="1" l="1"/>
  <c r="Q478" i="1"/>
  <c r="N479" i="1"/>
  <c r="F479" i="1"/>
  <c r="L482" i="2"/>
  <c r="P482" i="2"/>
  <c r="B482" i="2"/>
  <c r="L479" i="1" l="1"/>
  <c r="P479" i="1"/>
  <c r="B479" i="1"/>
  <c r="R482" i="2"/>
  <c r="J482" i="2"/>
  <c r="G483" i="2"/>
  <c r="K483" i="2"/>
  <c r="G480" i="1" l="1"/>
  <c r="K480" i="1"/>
  <c r="J479" i="1"/>
  <c r="R479" i="1"/>
  <c r="F483" i="2"/>
  <c r="N483" i="2"/>
  <c r="S482" i="2"/>
  <c r="Q482" i="2"/>
  <c r="N480" i="1" l="1"/>
  <c r="F480" i="1"/>
  <c r="S479" i="1"/>
  <c r="Q479" i="1"/>
  <c r="L483" i="2"/>
  <c r="P483" i="2"/>
  <c r="B483" i="2"/>
  <c r="L480" i="1" l="1"/>
  <c r="P480" i="1"/>
  <c r="B480" i="1"/>
  <c r="R483" i="2"/>
  <c r="J483" i="2"/>
  <c r="G484" i="2"/>
  <c r="K484" i="2"/>
  <c r="K481" i="1" l="1"/>
  <c r="G481" i="1"/>
  <c r="J480" i="1"/>
  <c r="R480" i="1"/>
  <c r="F484" i="2"/>
  <c r="N484" i="2"/>
  <c r="Q483" i="2"/>
  <c r="S483" i="2"/>
  <c r="S480" i="1" l="1"/>
  <c r="Q480" i="1"/>
  <c r="N481" i="1"/>
  <c r="F481" i="1"/>
  <c r="L484" i="2"/>
  <c r="P484" i="2"/>
  <c r="B484" i="2"/>
  <c r="L481" i="1" l="1"/>
  <c r="P481" i="1"/>
  <c r="B481" i="1"/>
  <c r="R484" i="2"/>
  <c r="J484" i="2"/>
  <c r="K485" i="2"/>
  <c r="G485" i="2"/>
  <c r="G482" i="1" l="1"/>
  <c r="J481" i="1"/>
  <c r="R481" i="1"/>
  <c r="K482" i="1"/>
  <c r="F485" i="2"/>
  <c r="N485" i="2"/>
  <c r="S484" i="2"/>
  <c r="Q484" i="2"/>
  <c r="S481" i="1" l="1"/>
  <c r="Q481" i="1"/>
  <c r="N482" i="1"/>
  <c r="F482" i="1"/>
  <c r="L485" i="2"/>
  <c r="P485" i="2"/>
  <c r="B485" i="2"/>
  <c r="L482" i="1" l="1"/>
  <c r="P482" i="1"/>
  <c r="B482" i="1"/>
  <c r="R485" i="2"/>
  <c r="J485" i="2"/>
  <c r="G486" i="2"/>
  <c r="K486" i="2"/>
  <c r="K483" i="1" l="1"/>
  <c r="G483" i="1"/>
  <c r="J482" i="1"/>
  <c r="R482" i="1"/>
  <c r="F486" i="2"/>
  <c r="N486" i="2"/>
  <c r="Q485" i="2"/>
  <c r="S485" i="2"/>
  <c r="S482" i="1" l="1"/>
  <c r="Q482" i="1"/>
  <c r="N483" i="1"/>
  <c r="F483" i="1"/>
  <c r="L486" i="2"/>
  <c r="P486" i="2"/>
  <c r="B486" i="2"/>
  <c r="L483" i="1" l="1"/>
  <c r="P483" i="1"/>
  <c r="B483" i="1"/>
  <c r="R486" i="2"/>
  <c r="J486" i="2"/>
  <c r="K487" i="2"/>
  <c r="G487" i="2"/>
  <c r="R483" i="1" l="1"/>
  <c r="K484" i="1"/>
  <c r="G484" i="1"/>
  <c r="J483" i="1"/>
  <c r="F487" i="2"/>
  <c r="N487" i="2"/>
  <c r="S486" i="2"/>
  <c r="Q486" i="2"/>
  <c r="S483" i="1" l="1"/>
  <c r="Q483" i="1"/>
  <c r="N484" i="1"/>
  <c r="F484" i="1"/>
  <c r="L487" i="2"/>
  <c r="P487" i="2"/>
  <c r="B487" i="2"/>
  <c r="L484" i="1" l="1"/>
  <c r="P484" i="1"/>
  <c r="B484" i="1"/>
  <c r="R487" i="2"/>
  <c r="J487" i="2"/>
  <c r="G488" i="2"/>
  <c r="K488" i="2"/>
  <c r="R484" i="1" l="1"/>
  <c r="G485" i="1"/>
  <c r="K485" i="1"/>
  <c r="J484" i="1"/>
  <c r="F488" i="2"/>
  <c r="N488" i="2"/>
  <c r="Q487" i="2"/>
  <c r="S487" i="2"/>
  <c r="Q484" i="1" l="1"/>
  <c r="S484" i="1"/>
  <c r="F485" i="1"/>
  <c r="N485" i="1"/>
  <c r="L488" i="2"/>
  <c r="P488" i="2"/>
  <c r="B488" i="2"/>
  <c r="L485" i="1" l="1"/>
  <c r="P485" i="1"/>
  <c r="B485" i="1"/>
  <c r="R488" i="2"/>
  <c r="J488" i="2"/>
  <c r="K489" i="2"/>
  <c r="G489" i="2"/>
  <c r="R485" i="1" l="1"/>
  <c r="G486" i="1"/>
  <c r="K486" i="1"/>
  <c r="J485" i="1"/>
  <c r="F489" i="2"/>
  <c r="N489" i="2"/>
  <c r="S488" i="2"/>
  <c r="Q488" i="2"/>
  <c r="S485" i="1" l="1"/>
  <c r="Q485" i="1"/>
  <c r="N486" i="1"/>
  <c r="F486" i="1"/>
  <c r="L489" i="2"/>
  <c r="P489" i="2"/>
  <c r="B489" i="2"/>
  <c r="L486" i="1" l="1"/>
  <c r="P486" i="1"/>
  <c r="B486" i="1"/>
  <c r="K490" i="2"/>
  <c r="G490" i="2"/>
  <c r="R489" i="2"/>
  <c r="J489" i="2"/>
  <c r="R486" i="1" l="1"/>
  <c r="K487" i="1"/>
  <c r="G487" i="1"/>
  <c r="J486" i="1"/>
  <c r="S489" i="2"/>
  <c r="Q489" i="2"/>
  <c r="N490" i="2"/>
  <c r="F490" i="2"/>
  <c r="S486" i="1" l="1"/>
  <c r="Q486" i="1"/>
  <c r="F487" i="1"/>
  <c r="N487" i="1"/>
  <c r="L490" i="2"/>
  <c r="P490" i="2"/>
  <c r="B490" i="2"/>
  <c r="L487" i="1" l="1"/>
  <c r="P487" i="1"/>
  <c r="B487" i="1"/>
  <c r="K491" i="2"/>
  <c r="G491" i="2"/>
  <c r="J490" i="2"/>
  <c r="R490" i="2"/>
  <c r="R487" i="1" l="1"/>
  <c r="G488" i="1"/>
  <c r="J487" i="1"/>
  <c r="K488" i="1"/>
  <c r="Q490" i="2"/>
  <c r="S490" i="2"/>
  <c r="N491" i="2"/>
  <c r="F491" i="2"/>
  <c r="S487" i="1" l="1"/>
  <c r="Q487" i="1"/>
  <c r="F488" i="1"/>
  <c r="N488" i="1"/>
  <c r="L491" i="2"/>
  <c r="P491" i="2"/>
  <c r="B491" i="2"/>
  <c r="P488" i="1" l="1"/>
  <c r="L488" i="1"/>
  <c r="B488" i="1"/>
  <c r="K492" i="2"/>
  <c r="G492" i="2"/>
  <c r="R491" i="2"/>
  <c r="J491" i="2"/>
  <c r="R488" i="1" l="1"/>
  <c r="K489" i="1"/>
  <c r="G489" i="1"/>
  <c r="J488" i="1"/>
  <c r="Q491" i="2"/>
  <c r="S491" i="2"/>
  <c r="N492" i="2"/>
  <c r="F492" i="2"/>
  <c r="S488" i="1" l="1"/>
  <c r="Q488" i="1"/>
  <c r="F489" i="1"/>
  <c r="N489" i="1"/>
  <c r="L492" i="2"/>
  <c r="P492" i="2"/>
  <c r="B492" i="2"/>
  <c r="L489" i="1" l="1"/>
  <c r="P489" i="1"/>
  <c r="B489" i="1"/>
  <c r="K493" i="2"/>
  <c r="G493" i="2"/>
  <c r="R492" i="2"/>
  <c r="J492" i="2"/>
  <c r="G490" i="1" l="1"/>
  <c r="J489" i="1"/>
  <c r="R489" i="1"/>
  <c r="K490" i="1"/>
  <c r="Q492" i="2"/>
  <c r="S492" i="2"/>
  <c r="N493" i="2"/>
  <c r="F493" i="2"/>
  <c r="S489" i="1" l="1"/>
  <c r="Q489" i="1"/>
  <c r="N490" i="1"/>
  <c r="F490" i="1"/>
  <c r="L493" i="2"/>
  <c r="P493" i="2"/>
  <c r="B493" i="2"/>
  <c r="L490" i="1" l="1"/>
  <c r="P490" i="1"/>
  <c r="B490" i="1"/>
  <c r="K494" i="2"/>
  <c r="G494" i="2"/>
  <c r="J493" i="2"/>
  <c r="R493" i="2"/>
  <c r="K491" i="1" l="1"/>
  <c r="J490" i="1"/>
  <c r="R490" i="1"/>
  <c r="G491" i="1"/>
  <c r="Q493" i="2"/>
  <c r="S493" i="2"/>
  <c r="N494" i="2"/>
  <c r="F494" i="2"/>
  <c r="F491" i="1" l="1"/>
  <c r="N491" i="1"/>
  <c r="S490" i="1"/>
  <c r="Q490" i="1"/>
  <c r="L494" i="2"/>
  <c r="P494" i="2"/>
  <c r="B494" i="2"/>
  <c r="L491" i="1" l="1"/>
  <c r="P491" i="1"/>
  <c r="B491" i="1"/>
  <c r="K495" i="2"/>
  <c r="G495" i="2"/>
  <c r="J494" i="2"/>
  <c r="R494" i="2"/>
  <c r="R491" i="1" l="1"/>
  <c r="G492" i="1"/>
  <c r="K492" i="1"/>
  <c r="J491" i="1"/>
  <c r="Q494" i="2"/>
  <c r="S494" i="2"/>
  <c r="N495" i="2"/>
  <c r="F495" i="2"/>
  <c r="S491" i="1" l="1"/>
  <c r="Q491" i="1"/>
  <c r="F492" i="1"/>
  <c r="N492" i="1"/>
  <c r="L495" i="2"/>
  <c r="P495" i="2"/>
  <c r="B495" i="2"/>
  <c r="L492" i="1" l="1"/>
  <c r="P492" i="1"/>
  <c r="B492" i="1"/>
  <c r="K496" i="2"/>
  <c r="G496" i="2"/>
  <c r="J495" i="2"/>
  <c r="R495" i="2"/>
  <c r="K493" i="1" l="1"/>
  <c r="G493" i="1"/>
  <c r="J492" i="1"/>
  <c r="R492" i="1"/>
  <c r="Q495" i="2"/>
  <c r="S495" i="2"/>
  <c r="N496" i="2"/>
  <c r="F496" i="2"/>
  <c r="Q492" i="1" l="1"/>
  <c r="S492" i="1"/>
  <c r="F493" i="1"/>
  <c r="N493" i="1"/>
  <c r="L496" i="2"/>
  <c r="P496" i="2"/>
  <c r="B496" i="2"/>
  <c r="L493" i="1" l="1"/>
  <c r="P493" i="1"/>
  <c r="B493" i="1"/>
  <c r="K497" i="2"/>
  <c r="G497" i="2"/>
  <c r="R496" i="2"/>
  <c r="J496" i="2"/>
  <c r="G494" i="1" l="1"/>
  <c r="J493" i="1"/>
  <c r="R493" i="1"/>
  <c r="K494" i="1"/>
  <c r="Q496" i="2"/>
  <c r="S496" i="2"/>
  <c r="N497" i="2"/>
  <c r="F497" i="2"/>
  <c r="S493" i="1" l="1"/>
  <c r="Q493" i="1"/>
  <c r="N494" i="1"/>
  <c r="F494" i="1"/>
  <c r="L497" i="2"/>
  <c r="P497" i="2"/>
  <c r="B497" i="2"/>
  <c r="L494" i="1" l="1"/>
  <c r="P494" i="1"/>
  <c r="B494" i="1"/>
  <c r="K498" i="2"/>
  <c r="G498" i="2"/>
  <c r="R497" i="2"/>
  <c r="J497" i="2"/>
  <c r="K495" i="1" l="1"/>
  <c r="J494" i="1"/>
  <c r="R494" i="1"/>
  <c r="G495" i="1"/>
  <c r="Q497" i="2"/>
  <c r="S497" i="2"/>
  <c r="N498" i="2"/>
  <c r="F498" i="2"/>
  <c r="F495" i="1" l="1"/>
  <c r="N495" i="1"/>
  <c r="S494" i="1"/>
  <c r="Q494" i="1"/>
  <c r="L498" i="2"/>
  <c r="P498" i="2"/>
  <c r="B498" i="2"/>
  <c r="L495" i="1" l="1"/>
  <c r="P495" i="1"/>
  <c r="B495" i="1"/>
  <c r="K499" i="2"/>
  <c r="G499" i="2"/>
  <c r="J498" i="2"/>
  <c r="R498" i="2"/>
  <c r="G496" i="1" l="1"/>
  <c r="K496" i="1"/>
  <c r="J495" i="1"/>
  <c r="R495" i="1"/>
  <c r="Q498" i="2"/>
  <c r="S498" i="2"/>
  <c r="N499" i="2"/>
  <c r="F499" i="2"/>
  <c r="N496" i="1" l="1"/>
  <c r="F496" i="1"/>
  <c r="S495" i="1"/>
  <c r="Q495" i="1"/>
  <c r="L499" i="2"/>
  <c r="P499" i="2"/>
  <c r="B499" i="2"/>
  <c r="L496" i="1" l="1"/>
  <c r="P496" i="1"/>
  <c r="B496" i="1"/>
  <c r="K500" i="2"/>
  <c r="G500" i="2"/>
  <c r="J499" i="2"/>
  <c r="R499" i="2"/>
  <c r="K497" i="1" l="1"/>
  <c r="G497" i="1"/>
  <c r="J496" i="1"/>
  <c r="R496" i="1"/>
  <c r="Q499" i="2"/>
  <c r="S499" i="2"/>
  <c r="N500" i="2"/>
  <c r="F500" i="2"/>
  <c r="S496" i="1" l="1"/>
  <c r="Q496" i="1"/>
  <c r="N497" i="1"/>
  <c r="F497" i="1"/>
  <c r="L500" i="2"/>
  <c r="P500" i="2"/>
  <c r="B500" i="2"/>
  <c r="L497" i="1" l="1"/>
  <c r="P497" i="1"/>
  <c r="B497" i="1"/>
  <c r="K501" i="2"/>
  <c r="G501" i="2"/>
  <c r="R500" i="2"/>
  <c r="J500" i="2"/>
  <c r="R497" i="1" l="1"/>
  <c r="G498" i="1"/>
  <c r="K498" i="1"/>
  <c r="J497" i="1"/>
  <c r="Q500" i="2"/>
  <c r="S500" i="2"/>
  <c r="N501" i="2"/>
  <c r="F501" i="2"/>
  <c r="Q497" i="1" l="1"/>
  <c r="S497" i="1"/>
  <c r="F498" i="1"/>
  <c r="N498" i="1"/>
  <c r="L501" i="2"/>
  <c r="P501" i="2"/>
  <c r="B501" i="2"/>
  <c r="L498" i="1" l="1"/>
  <c r="P498" i="1"/>
  <c r="B498" i="1"/>
  <c r="K502" i="2"/>
  <c r="G502" i="2"/>
  <c r="R501" i="2"/>
  <c r="J501" i="2"/>
  <c r="G499" i="1" l="1"/>
  <c r="J498" i="1"/>
  <c r="K499" i="1"/>
  <c r="R498" i="1"/>
  <c r="Q501" i="2"/>
  <c r="S501" i="2"/>
  <c r="N502" i="2"/>
  <c r="F502" i="2"/>
  <c r="Q498" i="1" l="1"/>
  <c r="S498" i="1"/>
  <c r="F499" i="1"/>
  <c r="N499" i="1"/>
  <c r="L502" i="2"/>
  <c r="P502" i="2"/>
  <c r="B502" i="2"/>
  <c r="L499" i="1" l="1"/>
  <c r="P499" i="1"/>
  <c r="B499" i="1"/>
  <c r="K503" i="2"/>
  <c r="G503" i="2"/>
  <c r="J502" i="2"/>
  <c r="R502" i="2"/>
  <c r="G500" i="1" l="1"/>
  <c r="K500" i="1"/>
  <c r="J499" i="1"/>
  <c r="R499" i="1"/>
  <c r="Q502" i="2"/>
  <c r="S502" i="2"/>
  <c r="N503" i="2"/>
  <c r="F503" i="2"/>
  <c r="N500" i="1" l="1"/>
  <c r="F500" i="1"/>
  <c r="Q499" i="1"/>
  <c r="S499" i="1"/>
  <c r="L503" i="2"/>
  <c r="P503" i="2"/>
  <c r="B503" i="2"/>
  <c r="L500" i="1" l="1"/>
  <c r="P500" i="1"/>
  <c r="B500" i="1"/>
  <c r="K504" i="2"/>
  <c r="G504" i="2"/>
  <c r="J503" i="2"/>
  <c r="R503" i="2"/>
  <c r="K501" i="1" l="1"/>
  <c r="J500" i="1"/>
  <c r="G501" i="1"/>
  <c r="R500" i="1"/>
  <c r="Q503" i="2"/>
  <c r="S503" i="2"/>
  <c r="N504" i="2"/>
  <c r="F504" i="2"/>
  <c r="N501" i="1" l="1"/>
  <c r="F501" i="1"/>
  <c r="S500" i="1"/>
  <c r="Q500" i="1"/>
  <c r="L504" i="2"/>
  <c r="P504" i="2"/>
  <c r="B504" i="2"/>
  <c r="L501" i="1" l="1"/>
  <c r="P501" i="1"/>
  <c r="B501" i="1"/>
  <c r="K505" i="2"/>
  <c r="G505" i="2"/>
  <c r="R504" i="2"/>
  <c r="J504" i="2"/>
  <c r="K502" i="1" l="1"/>
  <c r="G502" i="1"/>
  <c r="R501" i="1"/>
  <c r="J501" i="1"/>
  <c r="Q504" i="2"/>
  <c r="S504" i="2"/>
  <c r="N505" i="2"/>
  <c r="F505" i="2"/>
  <c r="Q501" i="1" l="1"/>
  <c r="S501" i="1"/>
  <c r="N502" i="1"/>
  <c r="F502" i="1"/>
  <c r="L505" i="2"/>
  <c r="P505" i="2"/>
  <c r="B505" i="2"/>
  <c r="L502" i="1" l="1"/>
  <c r="P502" i="1"/>
  <c r="B502" i="1"/>
  <c r="K506" i="2"/>
  <c r="G506" i="2"/>
  <c r="J505" i="2"/>
  <c r="R505" i="2"/>
  <c r="J502" i="1" l="1"/>
  <c r="K503" i="1"/>
  <c r="R502" i="1"/>
  <c r="G503" i="1"/>
  <c r="Q505" i="2"/>
  <c r="S505" i="2"/>
  <c r="N506" i="2"/>
  <c r="F506" i="2"/>
  <c r="N503" i="1" l="1"/>
  <c r="F503" i="1"/>
  <c r="S502" i="1"/>
  <c r="Q502" i="1"/>
  <c r="L506" i="2"/>
  <c r="P506" i="2"/>
  <c r="B506" i="2"/>
  <c r="L503" i="1" l="1"/>
  <c r="P503" i="1"/>
  <c r="B503" i="1"/>
  <c r="K507" i="2"/>
  <c r="G507" i="2"/>
  <c r="J506" i="2"/>
  <c r="R506" i="2"/>
  <c r="K504" i="1" l="1"/>
  <c r="G504" i="1"/>
  <c r="J503" i="1"/>
  <c r="R503" i="1"/>
  <c r="Q506" i="2"/>
  <c r="S506" i="2"/>
  <c r="N507" i="2"/>
  <c r="F507" i="2"/>
  <c r="Q503" i="1" l="1"/>
  <c r="S503" i="1"/>
  <c r="N504" i="1"/>
  <c r="F504" i="1"/>
  <c r="L507" i="2"/>
  <c r="P507" i="2"/>
  <c r="B507" i="2"/>
  <c r="L504" i="1" l="1"/>
  <c r="P504" i="1"/>
  <c r="B504" i="1"/>
  <c r="K508" i="2"/>
  <c r="G508" i="2"/>
  <c r="R507" i="2"/>
  <c r="J507" i="2"/>
  <c r="G505" i="1" l="1"/>
  <c r="J504" i="1"/>
  <c r="R504" i="1"/>
  <c r="K505" i="1"/>
  <c r="Q507" i="2"/>
  <c r="S507" i="2"/>
  <c r="N508" i="2"/>
  <c r="F508" i="2"/>
  <c r="S504" i="1" l="1"/>
  <c r="Q504" i="1"/>
  <c r="N505" i="1"/>
  <c r="F505" i="1"/>
  <c r="L508" i="2"/>
  <c r="P508" i="2"/>
  <c r="B508" i="2"/>
  <c r="L505" i="1" l="1"/>
  <c r="P505" i="1"/>
  <c r="B505" i="1"/>
  <c r="K509" i="2"/>
  <c r="G509" i="2"/>
  <c r="R508" i="2"/>
  <c r="J508" i="2"/>
  <c r="K506" i="1" l="1"/>
  <c r="J505" i="1"/>
  <c r="G506" i="1"/>
  <c r="R505" i="1"/>
  <c r="Q508" i="2"/>
  <c r="S508" i="2"/>
  <c r="N509" i="2"/>
  <c r="F509" i="2"/>
  <c r="F506" i="1" l="1"/>
  <c r="N506" i="1"/>
  <c r="Q505" i="1"/>
  <c r="S505" i="1"/>
  <c r="L509" i="2"/>
  <c r="P509" i="2"/>
  <c r="B509" i="2"/>
  <c r="P506" i="1" l="1"/>
  <c r="L506" i="1"/>
  <c r="B506" i="1"/>
  <c r="K510" i="2"/>
  <c r="G510" i="2"/>
  <c r="J509" i="2"/>
  <c r="R509" i="2"/>
  <c r="G507" i="1" l="1"/>
  <c r="J506" i="1"/>
  <c r="K507" i="1"/>
  <c r="R506" i="1"/>
  <c r="Q509" i="2"/>
  <c r="S509" i="2"/>
  <c r="N510" i="2"/>
  <c r="F510" i="2"/>
  <c r="Q506" i="1" l="1"/>
  <c r="S506" i="1"/>
  <c r="N507" i="1"/>
  <c r="F507" i="1"/>
  <c r="L510" i="2"/>
  <c r="P510" i="2"/>
  <c r="B510" i="2"/>
  <c r="L507" i="1" l="1"/>
  <c r="P507" i="1"/>
  <c r="B507" i="1"/>
  <c r="K511" i="2"/>
  <c r="G511" i="2"/>
  <c r="J510" i="2"/>
  <c r="R510" i="2"/>
  <c r="G508" i="1" l="1"/>
  <c r="J507" i="1"/>
  <c r="K508" i="1"/>
  <c r="R507" i="1"/>
  <c r="Q510" i="2"/>
  <c r="S510" i="2"/>
  <c r="N511" i="2"/>
  <c r="F511" i="2"/>
  <c r="S507" i="1" l="1"/>
  <c r="Q507" i="1"/>
  <c r="F508" i="1"/>
  <c r="N508" i="1"/>
  <c r="L511" i="2"/>
  <c r="P511" i="2"/>
  <c r="B511" i="2"/>
  <c r="L508" i="1" l="1"/>
  <c r="P508" i="1"/>
  <c r="B508" i="1"/>
  <c r="K512" i="2"/>
  <c r="G512" i="2"/>
  <c r="J511" i="2"/>
  <c r="R511" i="2"/>
  <c r="K509" i="1" l="1"/>
  <c r="R508" i="1"/>
  <c r="G509" i="1"/>
  <c r="J508" i="1"/>
  <c r="Q511" i="2"/>
  <c r="S511" i="2"/>
  <c r="N512" i="2"/>
  <c r="F512" i="2"/>
  <c r="Q508" i="1" l="1"/>
  <c r="S508" i="1"/>
  <c r="N509" i="1"/>
  <c r="F509" i="1"/>
  <c r="L512" i="2"/>
  <c r="P512" i="2"/>
  <c r="B512" i="2"/>
  <c r="L509" i="1" l="1"/>
  <c r="P509" i="1"/>
  <c r="B509" i="1"/>
  <c r="K513" i="2"/>
  <c r="G513" i="2"/>
  <c r="R512" i="2"/>
  <c r="J512" i="2"/>
  <c r="K510" i="1" l="1"/>
  <c r="G510" i="1"/>
  <c r="J509" i="1"/>
  <c r="R509" i="1"/>
  <c r="Q512" i="2"/>
  <c r="S512" i="2"/>
  <c r="N513" i="2"/>
  <c r="F513" i="2"/>
  <c r="Q509" i="1" l="1"/>
  <c r="S509" i="1"/>
  <c r="N510" i="1"/>
  <c r="F510" i="1"/>
  <c r="L513" i="2"/>
  <c r="P513" i="2"/>
  <c r="B513" i="2"/>
  <c r="L510" i="1" l="1"/>
  <c r="P510" i="1"/>
  <c r="B510" i="1"/>
  <c r="K514" i="2"/>
  <c r="G514" i="2"/>
  <c r="R513" i="2"/>
  <c r="J513" i="2"/>
  <c r="G511" i="1" l="1"/>
  <c r="K511" i="1"/>
  <c r="R510" i="1"/>
  <c r="J510" i="1"/>
  <c r="Q513" i="2"/>
  <c r="S513" i="2"/>
  <c r="N514" i="2"/>
  <c r="F514" i="2"/>
  <c r="Q510" i="1" l="1"/>
  <c r="S510" i="1"/>
  <c r="N511" i="1"/>
  <c r="F511" i="1"/>
  <c r="L514" i="2"/>
  <c r="P514" i="2"/>
  <c r="B514" i="2"/>
  <c r="P511" i="1" l="1"/>
  <c r="L511" i="1"/>
  <c r="B511" i="1"/>
  <c r="K515" i="2"/>
  <c r="G515" i="2"/>
  <c r="J514" i="2"/>
  <c r="R514" i="2"/>
  <c r="K512" i="1" l="1"/>
  <c r="J511" i="1"/>
  <c r="R511" i="1"/>
  <c r="G512" i="1"/>
  <c r="Q514" i="2"/>
  <c r="S514" i="2"/>
  <c r="N515" i="2"/>
  <c r="F515" i="2"/>
  <c r="N512" i="1" l="1"/>
  <c r="F512" i="1"/>
  <c r="Q511" i="1"/>
  <c r="S511" i="1"/>
  <c r="L515" i="2"/>
  <c r="P515" i="2"/>
  <c r="B515" i="2"/>
  <c r="L512" i="1" l="1"/>
  <c r="P512" i="1"/>
  <c r="B512" i="1"/>
  <c r="K516" i="2"/>
  <c r="G516" i="2"/>
  <c r="J515" i="2"/>
  <c r="R515" i="2"/>
  <c r="G513" i="1" l="1"/>
  <c r="J512" i="1"/>
  <c r="R512" i="1"/>
  <c r="K513" i="1"/>
  <c r="Q515" i="2"/>
  <c r="S515" i="2"/>
  <c r="N516" i="2"/>
  <c r="F516" i="2"/>
  <c r="S512" i="1" l="1"/>
  <c r="Q512" i="1"/>
  <c r="N513" i="1"/>
  <c r="F513" i="1"/>
  <c r="L516" i="2"/>
  <c r="P516" i="2"/>
  <c r="B516" i="2"/>
  <c r="L513" i="1" l="1"/>
  <c r="P513" i="1"/>
  <c r="B513" i="1"/>
  <c r="K517" i="2"/>
  <c r="G517" i="2"/>
  <c r="R516" i="2"/>
  <c r="J516" i="2"/>
  <c r="J513" i="1" l="1"/>
  <c r="K514" i="1"/>
  <c r="G514" i="1"/>
  <c r="R513" i="1"/>
  <c r="Q516" i="2"/>
  <c r="S516" i="2"/>
  <c r="N517" i="2"/>
  <c r="F517" i="2"/>
  <c r="F514" i="1" l="1"/>
  <c r="N514" i="1"/>
  <c r="Q513" i="1"/>
  <c r="S513" i="1"/>
  <c r="L517" i="2"/>
  <c r="P517" i="2"/>
  <c r="B517" i="2"/>
  <c r="P514" i="1" l="1"/>
  <c r="L514" i="1"/>
  <c r="B514" i="1"/>
  <c r="K518" i="2"/>
  <c r="G518" i="2"/>
  <c r="J517" i="2"/>
  <c r="R517" i="2"/>
  <c r="G515" i="1" l="1"/>
  <c r="J514" i="1"/>
  <c r="K515" i="1"/>
  <c r="R514" i="1"/>
  <c r="Q517" i="2"/>
  <c r="S517" i="2"/>
  <c r="N518" i="2"/>
  <c r="F518" i="2"/>
  <c r="Q514" i="1" l="1"/>
  <c r="S514" i="1"/>
  <c r="N515" i="1"/>
  <c r="F515" i="1"/>
  <c r="L518" i="2"/>
  <c r="P518" i="2"/>
  <c r="B518" i="2"/>
  <c r="L515" i="1" l="1"/>
  <c r="P515" i="1"/>
  <c r="B515" i="1"/>
  <c r="K519" i="2"/>
  <c r="G519" i="2"/>
  <c r="J518" i="2"/>
  <c r="R518" i="2"/>
  <c r="G516" i="1" l="1"/>
  <c r="K516" i="1"/>
  <c r="J515" i="1"/>
  <c r="R515" i="1"/>
  <c r="Q518" i="2"/>
  <c r="S518" i="2"/>
  <c r="N519" i="2"/>
  <c r="F519" i="2"/>
  <c r="S515" i="1" l="1"/>
  <c r="Q515" i="1"/>
  <c r="N516" i="1"/>
  <c r="F516" i="1"/>
  <c r="L519" i="2"/>
  <c r="P519" i="2"/>
  <c r="B519" i="2"/>
  <c r="L516" i="1" l="1"/>
  <c r="P516" i="1"/>
  <c r="B516" i="1"/>
  <c r="K520" i="2"/>
  <c r="G520" i="2"/>
  <c r="J519" i="2"/>
  <c r="R519" i="2"/>
  <c r="K517" i="1" l="1"/>
  <c r="G517" i="1"/>
  <c r="J516" i="1"/>
  <c r="R516" i="1"/>
  <c r="Q519" i="2"/>
  <c r="S519" i="2"/>
  <c r="N520" i="2"/>
  <c r="F520" i="2"/>
  <c r="S516" i="1" l="1"/>
  <c r="Q516" i="1"/>
  <c r="N517" i="1"/>
  <c r="F517" i="1"/>
  <c r="L520" i="2"/>
  <c r="P520" i="2"/>
  <c r="B520" i="2"/>
  <c r="L517" i="1" l="1"/>
  <c r="P517" i="1"/>
  <c r="B517" i="1"/>
  <c r="K521" i="2"/>
  <c r="G521" i="2"/>
  <c r="R520" i="2"/>
  <c r="J520" i="2"/>
  <c r="G518" i="1" l="1"/>
  <c r="J517" i="1"/>
  <c r="R517" i="1"/>
  <c r="K518" i="1"/>
  <c r="Q520" i="2"/>
  <c r="S520" i="2"/>
  <c r="N521" i="2"/>
  <c r="F521" i="2"/>
  <c r="N518" i="1" l="1"/>
  <c r="F518" i="1"/>
  <c r="Q517" i="1"/>
  <c r="S517" i="1"/>
  <c r="L521" i="2"/>
  <c r="P521" i="2"/>
  <c r="B521" i="2"/>
  <c r="L518" i="1" l="1"/>
  <c r="P518" i="1"/>
  <c r="B518" i="1"/>
  <c r="K522" i="2"/>
  <c r="G522" i="2"/>
  <c r="R521" i="2"/>
  <c r="J521" i="2"/>
  <c r="J518" i="1" l="1"/>
  <c r="K519" i="1"/>
  <c r="R518" i="1"/>
  <c r="G519" i="1"/>
  <c r="Q521" i="2"/>
  <c r="S521" i="2"/>
  <c r="N522" i="2"/>
  <c r="F522" i="2"/>
  <c r="N519" i="1" l="1"/>
  <c r="F519" i="1"/>
  <c r="S518" i="1"/>
  <c r="Q518" i="1"/>
  <c r="L522" i="2"/>
  <c r="P522" i="2"/>
  <c r="B522" i="2"/>
  <c r="L519" i="1" l="1"/>
  <c r="P519" i="1"/>
  <c r="B519" i="1"/>
  <c r="K523" i="2"/>
  <c r="G523" i="2"/>
  <c r="J522" i="2"/>
  <c r="R522" i="2"/>
  <c r="G520" i="1" l="1"/>
  <c r="J519" i="1"/>
  <c r="R519" i="1"/>
  <c r="K520" i="1"/>
  <c r="Q522" i="2"/>
  <c r="S522" i="2"/>
  <c r="N523" i="2"/>
  <c r="F523" i="2"/>
  <c r="N520" i="1" l="1"/>
  <c r="F520" i="1"/>
  <c r="Q519" i="1"/>
  <c r="S519" i="1"/>
  <c r="L523" i="2"/>
  <c r="P523" i="2"/>
  <c r="B523" i="2"/>
  <c r="L520" i="1" l="1"/>
  <c r="P520" i="1"/>
  <c r="B520" i="1"/>
  <c r="K524" i="2"/>
  <c r="G524" i="2"/>
  <c r="J523" i="2"/>
  <c r="R523" i="2"/>
  <c r="G521" i="1" l="1"/>
  <c r="J520" i="1"/>
  <c r="R520" i="1"/>
  <c r="K521" i="1"/>
  <c r="Q523" i="2"/>
  <c r="S523" i="2"/>
  <c r="N524" i="2"/>
  <c r="F524" i="2"/>
  <c r="N521" i="1" l="1"/>
  <c r="F521" i="1"/>
  <c r="S520" i="1"/>
  <c r="Q520" i="1"/>
  <c r="L524" i="2"/>
  <c r="P524" i="2"/>
  <c r="B524" i="2"/>
  <c r="L521" i="1" l="1"/>
  <c r="P521" i="1"/>
  <c r="B521" i="1"/>
  <c r="K525" i="2"/>
  <c r="G525" i="2"/>
  <c r="R524" i="2"/>
  <c r="J524" i="2"/>
  <c r="G522" i="1" l="1"/>
  <c r="J521" i="1"/>
  <c r="R521" i="1"/>
  <c r="K522" i="1"/>
  <c r="Q524" i="2"/>
  <c r="S524" i="2"/>
  <c r="N525" i="2"/>
  <c r="F525" i="2"/>
  <c r="Q521" i="1" l="1"/>
  <c r="S521" i="1"/>
  <c r="N522" i="1"/>
  <c r="F522" i="1"/>
  <c r="L525" i="2"/>
  <c r="P525" i="2"/>
  <c r="B525" i="2"/>
  <c r="L522" i="1" l="1"/>
  <c r="P522" i="1"/>
  <c r="B522" i="1"/>
  <c r="K526" i="2"/>
  <c r="G526" i="2"/>
  <c r="R525" i="2"/>
  <c r="J525" i="2"/>
  <c r="J522" i="1" l="1"/>
  <c r="K523" i="1"/>
  <c r="R522" i="1"/>
  <c r="G523" i="1"/>
  <c r="Q525" i="2"/>
  <c r="S525" i="2"/>
  <c r="N526" i="2"/>
  <c r="F526" i="2"/>
  <c r="N523" i="1" l="1"/>
  <c r="F523" i="1"/>
  <c r="S522" i="1"/>
  <c r="Q522" i="1"/>
  <c r="L526" i="2"/>
  <c r="P526" i="2"/>
  <c r="B526" i="2"/>
  <c r="L523" i="1" l="1"/>
  <c r="P523" i="1"/>
  <c r="B523" i="1"/>
  <c r="K527" i="2"/>
  <c r="G527" i="2"/>
  <c r="J526" i="2"/>
  <c r="R526" i="2"/>
  <c r="G524" i="1" l="1"/>
  <c r="K524" i="1"/>
  <c r="J523" i="1"/>
  <c r="R523" i="1"/>
  <c r="Q526" i="2"/>
  <c r="S526" i="2"/>
  <c r="N527" i="2"/>
  <c r="F527" i="2"/>
  <c r="Q523" i="1" l="1"/>
  <c r="S523" i="1"/>
  <c r="F524" i="1"/>
  <c r="N524" i="1"/>
  <c r="L527" i="2"/>
  <c r="P527" i="2"/>
  <c r="B527" i="2"/>
  <c r="L524" i="1" l="1"/>
  <c r="P524" i="1"/>
  <c r="B524" i="1"/>
  <c r="K528" i="2"/>
  <c r="G528" i="2"/>
  <c r="R527" i="2"/>
  <c r="J527" i="2"/>
  <c r="K525" i="1" l="1"/>
  <c r="G525" i="1"/>
  <c r="J524" i="1"/>
  <c r="R524" i="1"/>
  <c r="Q527" i="2"/>
  <c r="S527" i="2"/>
  <c r="N528" i="2"/>
  <c r="F528" i="2"/>
  <c r="Q524" i="1" l="1"/>
  <c r="S524" i="1"/>
  <c r="N525" i="1"/>
  <c r="F525" i="1"/>
  <c r="L528" i="2"/>
  <c r="P528" i="2"/>
  <c r="B528" i="2"/>
  <c r="L525" i="1" l="1"/>
  <c r="P525" i="1"/>
  <c r="B525" i="1"/>
  <c r="K529" i="2"/>
  <c r="G529" i="2"/>
  <c r="J528" i="2"/>
  <c r="R528" i="2"/>
  <c r="K526" i="1" l="1"/>
  <c r="G526" i="1"/>
  <c r="J525" i="1"/>
  <c r="R525" i="1"/>
  <c r="Q528" i="2"/>
  <c r="S528" i="2"/>
  <c r="N529" i="2"/>
  <c r="F529" i="2"/>
  <c r="S525" i="1" l="1"/>
  <c r="Q525" i="1"/>
  <c r="N526" i="1"/>
  <c r="F526" i="1"/>
  <c r="L529" i="2"/>
  <c r="P529" i="2"/>
  <c r="B529" i="2"/>
  <c r="P526" i="1" l="1"/>
  <c r="L526" i="1"/>
  <c r="B526" i="1"/>
  <c r="K530" i="2"/>
  <c r="G530" i="2"/>
  <c r="J529" i="2"/>
  <c r="R529" i="2"/>
  <c r="G527" i="1" l="1"/>
  <c r="J526" i="1"/>
  <c r="K527" i="1"/>
  <c r="R526" i="1"/>
  <c r="Q529" i="2"/>
  <c r="S529" i="2"/>
  <c r="N530" i="2"/>
  <c r="F530" i="2"/>
  <c r="Q526" i="1" l="1"/>
  <c r="S526" i="1"/>
  <c r="F527" i="1"/>
  <c r="N527" i="1"/>
  <c r="L530" i="2"/>
  <c r="P530" i="2"/>
  <c r="B530" i="2"/>
  <c r="L527" i="1" l="1"/>
  <c r="P527" i="1"/>
  <c r="B527" i="1"/>
  <c r="K531" i="2"/>
  <c r="G531" i="2"/>
  <c r="J530" i="2"/>
  <c r="R530" i="2"/>
  <c r="K528" i="1" l="1"/>
  <c r="J527" i="1"/>
  <c r="G528" i="1"/>
  <c r="R527" i="1"/>
  <c r="Q530" i="2"/>
  <c r="S530" i="2"/>
  <c r="N531" i="2"/>
  <c r="F531" i="2"/>
  <c r="N528" i="1" l="1"/>
  <c r="F528" i="1"/>
  <c r="S527" i="1"/>
  <c r="Q527" i="1"/>
  <c r="L531" i="2"/>
  <c r="P531" i="2"/>
  <c r="B531" i="2"/>
  <c r="L528" i="1" l="1"/>
  <c r="P528" i="1"/>
  <c r="B528" i="1"/>
  <c r="K532" i="2"/>
  <c r="G532" i="2"/>
  <c r="J531" i="2"/>
  <c r="R531" i="2"/>
  <c r="R528" i="1" l="1"/>
  <c r="J528" i="1"/>
  <c r="K529" i="1"/>
  <c r="G529" i="1"/>
  <c r="Q531" i="2"/>
  <c r="S531" i="2"/>
  <c r="N532" i="2"/>
  <c r="F532" i="2"/>
  <c r="N529" i="1" l="1"/>
  <c r="F529" i="1"/>
  <c r="Q528" i="1"/>
  <c r="S528" i="1"/>
  <c r="L532" i="2"/>
  <c r="P532" i="2"/>
  <c r="B532" i="2"/>
  <c r="P529" i="1" l="1"/>
  <c r="L529" i="1"/>
  <c r="B529" i="1"/>
  <c r="K533" i="2"/>
  <c r="G533" i="2"/>
  <c r="R532" i="2"/>
  <c r="J532" i="2"/>
  <c r="R529" i="1" l="1"/>
  <c r="K530" i="1"/>
  <c r="J529" i="1"/>
  <c r="G530" i="1"/>
  <c r="Q532" i="2"/>
  <c r="S532" i="2"/>
  <c r="N533" i="2"/>
  <c r="F533" i="2"/>
  <c r="N530" i="1" l="1"/>
  <c r="F530" i="1"/>
  <c r="S529" i="1"/>
  <c r="Q529" i="1"/>
  <c r="L533" i="2"/>
  <c r="P533" i="2"/>
  <c r="B533" i="2"/>
  <c r="L530" i="1" l="1"/>
  <c r="P530" i="1"/>
  <c r="B530" i="1"/>
  <c r="K534" i="2"/>
  <c r="G534" i="2"/>
  <c r="J533" i="2"/>
  <c r="R533" i="2"/>
  <c r="R530" i="1" l="1"/>
  <c r="K531" i="1"/>
  <c r="J530" i="1"/>
  <c r="G531" i="1"/>
  <c r="Q533" i="2"/>
  <c r="S533" i="2"/>
  <c r="N534" i="2"/>
  <c r="F534" i="2"/>
  <c r="N531" i="1" l="1"/>
  <c r="F531" i="1"/>
  <c r="S530" i="1"/>
  <c r="Q530" i="1"/>
  <c r="L534" i="2"/>
  <c r="P534" i="2"/>
  <c r="B534" i="2"/>
  <c r="L531" i="1" l="1"/>
  <c r="P531" i="1"/>
  <c r="B531" i="1"/>
  <c r="K535" i="2"/>
  <c r="G535" i="2"/>
  <c r="J534" i="2"/>
  <c r="R534" i="2"/>
  <c r="K532" i="1" l="1"/>
  <c r="J531" i="1"/>
  <c r="G532" i="1"/>
  <c r="R531" i="1"/>
  <c r="Q534" i="2"/>
  <c r="S534" i="2"/>
  <c r="N535" i="2"/>
  <c r="F535" i="2"/>
  <c r="N532" i="1" l="1"/>
  <c r="F532" i="1"/>
  <c r="S531" i="1"/>
  <c r="Q531" i="1"/>
  <c r="L535" i="2"/>
  <c r="P535" i="2"/>
  <c r="B535" i="2"/>
  <c r="L532" i="1" l="1"/>
  <c r="P532" i="1"/>
  <c r="B532" i="1"/>
  <c r="K536" i="2"/>
  <c r="G536" i="2"/>
  <c r="J535" i="2"/>
  <c r="R535" i="2"/>
  <c r="R532" i="1" l="1"/>
  <c r="K533" i="1"/>
  <c r="G533" i="1"/>
  <c r="J532" i="1"/>
  <c r="Q535" i="2"/>
  <c r="S535" i="2"/>
  <c r="N536" i="2"/>
  <c r="F536" i="2"/>
  <c r="Q532" i="1" l="1"/>
  <c r="S532" i="1"/>
  <c r="N533" i="1"/>
  <c r="F533" i="1"/>
  <c r="L536" i="2"/>
  <c r="P536" i="2"/>
  <c r="B536" i="2"/>
  <c r="L533" i="1" l="1"/>
  <c r="P533" i="1"/>
  <c r="B533" i="1"/>
  <c r="K537" i="2"/>
  <c r="G537" i="2"/>
  <c r="J536" i="2"/>
  <c r="R536" i="2"/>
  <c r="R533" i="1" l="1"/>
  <c r="K534" i="1"/>
  <c r="G534" i="1"/>
  <c r="J533" i="1"/>
  <c r="Q536" i="2"/>
  <c r="S536" i="2"/>
  <c r="N537" i="2"/>
  <c r="F537" i="2"/>
  <c r="Q533" i="1" l="1"/>
  <c r="S533" i="1"/>
  <c r="F534" i="1"/>
  <c r="N534" i="1"/>
  <c r="L537" i="2"/>
  <c r="P537" i="2"/>
  <c r="B537" i="2"/>
  <c r="L534" i="1" l="1"/>
  <c r="P534" i="1"/>
  <c r="B534" i="1"/>
  <c r="K538" i="2"/>
  <c r="G538" i="2"/>
  <c r="J537" i="2"/>
  <c r="R537" i="2"/>
  <c r="R534" i="1" l="1"/>
  <c r="K535" i="1"/>
  <c r="G535" i="1"/>
  <c r="J534" i="1"/>
  <c r="Q537" i="2"/>
  <c r="S537" i="2"/>
  <c r="N538" i="2"/>
  <c r="F538" i="2"/>
  <c r="Q534" i="1" l="1"/>
  <c r="S534" i="1"/>
  <c r="N535" i="1"/>
  <c r="F535" i="1"/>
  <c r="L538" i="2"/>
  <c r="P538" i="2"/>
  <c r="B538" i="2"/>
  <c r="L535" i="1" l="1"/>
  <c r="P535" i="1"/>
  <c r="B535" i="1"/>
  <c r="K539" i="2"/>
  <c r="G539" i="2"/>
  <c r="R538" i="2"/>
  <c r="J538" i="2"/>
  <c r="R535" i="1" l="1"/>
  <c r="K536" i="1"/>
  <c r="G536" i="1"/>
  <c r="J535" i="1"/>
  <c r="Q538" i="2"/>
  <c r="S538" i="2"/>
  <c r="N539" i="2"/>
  <c r="F539" i="2"/>
  <c r="Q535" i="1" l="1"/>
  <c r="S535" i="1"/>
  <c r="F536" i="1"/>
  <c r="N536" i="1"/>
  <c r="L539" i="2"/>
  <c r="P539" i="2"/>
  <c r="B539" i="2"/>
  <c r="L536" i="1" l="1"/>
  <c r="P536" i="1"/>
  <c r="B536" i="1"/>
  <c r="K540" i="2"/>
  <c r="G540" i="2"/>
  <c r="J539" i="2"/>
  <c r="R539" i="2"/>
  <c r="R536" i="1" l="1"/>
  <c r="K537" i="1"/>
  <c r="G537" i="1"/>
  <c r="J536" i="1"/>
  <c r="Q539" i="2"/>
  <c r="S539" i="2"/>
  <c r="N540" i="2"/>
  <c r="F540" i="2"/>
  <c r="Q536" i="1" l="1"/>
  <c r="S536" i="1"/>
  <c r="N537" i="1"/>
  <c r="F537" i="1"/>
  <c r="L540" i="2"/>
  <c r="P540" i="2"/>
  <c r="B540" i="2"/>
  <c r="P537" i="1" l="1"/>
  <c r="L537" i="1"/>
  <c r="B537" i="1"/>
  <c r="K541" i="2"/>
  <c r="G541" i="2"/>
  <c r="J540" i="2"/>
  <c r="R540" i="2"/>
  <c r="K538" i="1" l="1"/>
  <c r="J537" i="1"/>
  <c r="G538" i="1"/>
  <c r="R537" i="1"/>
  <c r="Q540" i="2"/>
  <c r="S540" i="2"/>
  <c r="N541" i="2"/>
  <c r="F541" i="2"/>
  <c r="N538" i="1" l="1"/>
  <c r="F538" i="1"/>
  <c r="Q537" i="1"/>
  <c r="S537" i="1"/>
  <c r="L541" i="2"/>
  <c r="P541" i="2"/>
  <c r="B541" i="2"/>
  <c r="L538" i="1" l="1"/>
  <c r="P538" i="1"/>
  <c r="B538" i="1"/>
  <c r="K542" i="2"/>
  <c r="G542" i="2"/>
  <c r="J541" i="2"/>
  <c r="R541" i="2"/>
  <c r="K539" i="1" l="1"/>
  <c r="J538" i="1"/>
  <c r="G539" i="1"/>
  <c r="R538" i="1"/>
  <c r="Q541" i="2"/>
  <c r="S541" i="2"/>
  <c r="N542" i="2"/>
  <c r="F542" i="2"/>
  <c r="N539" i="1" l="1"/>
  <c r="F539" i="1"/>
  <c r="S538" i="1"/>
  <c r="Q538" i="1"/>
  <c r="L542" i="2"/>
  <c r="P542" i="2"/>
  <c r="B542" i="2"/>
  <c r="L539" i="1" l="1"/>
  <c r="P539" i="1"/>
  <c r="B539" i="1"/>
  <c r="K543" i="2"/>
  <c r="G543" i="2"/>
  <c r="R542" i="2"/>
  <c r="J542" i="2"/>
  <c r="K540" i="1" l="1"/>
  <c r="J539" i="1"/>
  <c r="G540" i="1"/>
  <c r="R539" i="1"/>
  <c r="Q542" i="2"/>
  <c r="S542" i="2"/>
  <c r="N543" i="2"/>
  <c r="F543" i="2"/>
  <c r="N540" i="1" l="1"/>
  <c r="F540" i="1"/>
  <c r="S539" i="1"/>
  <c r="Q539" i="1"/>
  <c r="L543" i="2"/>
  <c r="P543" i="2"/>
  <c r="B543" i="2"/>
  <c r="L540" i="1" l="1"/>
  <c r="P540" i="1"/>
  <c r="B540" i="1"/>
  <c r="K544" i="2"/>
  <c r="G544" i="2"/>
  <c r="R543" i="2"/>
  <c r="J543" i="2"/>
  <c r="K541" i="1" l="1"/>
  <c r="J540" i="1"/>
  <c r="G541" i="1"/>
  <c r="R540" i="1"/>
  <c r="Q543" i="2"/>
  <c r="S543" i="2"/>
  <c r="N544" i="2"/>
  <c r="F544" i="2"/>
  <c r="F541" i="1" l="1"/>
  <c r="N541" i="1"/>
  <c r="Q540" i="1"/>
  <c r="S540" i="1"/>
  <c r="L544" i="2"/>
  <c r="P544" i="2"/>
  <c r="B544" i="2"/>
  <c r="L541" i="1" l="1"/>
  <c r="P541" i="1"/>
  <c r="B541" i="1"/>
  <c r="K545" i="2"/>
  <c r="G545" i="2"/>
  <c r="J544" i="2"/>
  <c r="R544" i="2"/>
  <c r="R541" i="1" l="1"/>
  <c r="K542" i="1"/>
  <c r="G542" i="1"/>
  <c r="J541" i="1"/>
  <c r="Q544" i="2"/>
  <c r="S544" i="2"/>
  <c r="N545" i="2"/>
  <c r="F545" i="2"/>
  <c r="S541" i="1" l="1"/>
  <c r="Q541" i="1"/>
  <c r="N542" i="1"/>
  <c r="F542" i="1"/>
  <c r="L545" i="2"/>
  <c r="P545" i="2"/>
  <c r="B545" i="2"/>
  <c r="L542" i="1" l="1"/>
  <c r="P542" i="1"/>
  <c r="B542" i="1"/>
  <c r="K546" i="2"/>
  <c r="G546" i="2"/>
  <c r="J545" i="2"/>
  <c r="R545" i="2"/>
  <c r="J542" i="1" l="1"/>
  <c r="K543" i="1"/>
  <c r="R542" i="1"/>
  <c r="G543" i="1"/>
  <c r="Q545" i="2"/>
  <c r="S545" i="2"/>
  <c r="N546" i="2"/>
  <c r="F546" i="2"/>
  <c r="N543" i="1" l="1"/>
  <c r="F543" i="1"/>
  <c r="Q542" i="1"/>
  <c r="S542" i="1"/>
  <c r="L546" i="2"/>
  <c r="P546" i="2"/>
  <c r="B546" i="2"/>
  <c r="L543" i="1" l="1"/>
  <c r="P543" i="1"/>
  <c r="B543" i="1"/>
  <c r="K547" i="2"/>
  <c r="G547" i="2"/>
  <c r="R546" i="2"/>
  <c r="J546" i="2"/>
  <c r="G544" i="1" l="1"/>
  <c r="J543" i="1"/>
  <c r="K544" i="1"/>
  <c r="R543" i="1"/>
  <c r="Q546" i="2"/>
  <c r="S546" i="2"/>
  <c r="N547" i="2"/>
  <c r="F547" i="2"/>
  <c r="S543" i="1" l="1"/>
  <c r="Q543" i="1"/>
  <c r="N544" i="1"/>
  <c r="F544" i="1"/>
  <c r="L547" i="2"/>
  <c r="P547" i="2"/>
  <c r="B547" i="2"/>
  <c r="L544" i="1" l="1"/>
  <c r="P544" i="1"/>
  <c r="B544" i="1"/>
  <c r="K548" i="2"/>
  <c r="G548" i="2"/>
  <c r="J547" i="2"/>
  <c r="R547" i="2"/>
  <c r="K545" i="1" l="1"/>
  <c r="J544" i="1"/>
  <c r="G545" i="1"/>
  <c r="R544" i="1"/>
  <c r="Q547" i="2"/>
  <c r="S547" i="2"/>
  <c r="N548" i="2"/>
  <c r="F548" i="2"/>
  <c r="N545" i="1" l="1"/>
  <c r="F545" i="1"/>
  <c r="S544" i="1"/>
  <c r="Q544" i="1"/>
  <c r="L548" i="2"/>
  <c r="P548" i="2"/>
  <c r="B548" i="2"/>
  <c r="L545" i="1" l="1"/>
  <c r="P545" i="1"/>
  <c r="B545" i="1"/>
  <c r="K549" i="2"/>
  <c r="G549" i="2"/>
  <c r="J548" i="2"/>
  <c r="R548" i="2"/>
  <c r="K546" i="1" l="1"/>
  <c r="J545" i="1"/>
  <c r="R545" i="1"/>
  <c r="G546" i="1"/>
  <c r="Q548" i="2"/>
  <c r="S548" i="2"/>
  <c r="N549" i="2"/>
  <c r="F549" i="2"/>
  <c r="N546" i="1" l="1"/>
  <c r="F546" i="1"/>
  <c r="S545" i="1"/>
  <c r="Q545" i="1"/>
  <c r="L549" i="2"/>
  <c r="P549" i="2"/>
  <c r="B549" i="2"/>
  <c r="L546" i="1" l="1"/>
  <c r="P546" i="1"/>
  <c r="B546" i="1"/>
  <c r="K550" i="2"/>
  <c r="G550" i="2"/>
  <c r="J549" i="2"/>
  <c r="R549" i="2"/>
  <c r="J546" i="1" l="1"/>
  <c r="K547" i="1"/>
  <c r="R546" i="1"/>
  <c r="G547" i="1"/>
  <c r="Q549" i="2"/>
  <c r="S549" i="2"/>
  <c r="N550" i="2"/>
  <c r="F550" i="2"/>
  <c r="N547" i="1" l="1"/>
  <c r="F547" i="1"/>
  <c r="S546" i="1"/>
  <c r="Q546" i="1"/>
  <c r="L550" i="2"/>
  <c r="P550" i="2"/>
  <c r="B550" i="2"/>
  <c r="L547" i="1" l="1"/>
  <c r="P547" i="1"/>
  <c r="B547" i="1"/>
  <c r="K551" i="2"/>
  <c r="G551" i="2"/>
  <c r="J550" i="2"/>
  <c r="R550" i="2"/>
  <c r="J547" i="1" l="1"/>
  <c r="K548" i="1"/>
  <c r="R547" i="1"/>
  <c r="G548" i="1"/>
  <c r="Q550" i="2"/>
  <c r="S550" i="2"/>
  <c r="N551" i="2"/>
  <c r="F551" i="2"/>
  <c r="N548" i="1" l="1"/>
  <c r="F548" i="1"/>
  <c r="Q547" i="1"/>
  <c r="S547" i="1"/>
  <c r="L551" i="2"/>
  <c r="P551" i="2"/>
  <c r="B551" i="2"/>
  <c r="L548" i="1" l="1"/>
  <c r="P548" i="1"/>
  <c r="B548" i="1"/>
  <c r="K552" i="2"/>
  <c r="G552" i="2"/>
  <c r="R551" i="2"/>
  <c r="J551" i="2"/>
  <c r="G549" i="1" l="1"/>
  <c r="R548" i="1"/>
  <c r="K549" i="1"/>
  <c r="J548" i="1"/>
  <c r="Q551" i="2"/>
  <c r="S551" i="2"/>
  <c r="N552" i="2"/>
  <c r="F552" i="2"/>
  <c r="N549" i="1" l="1"/>
  <c r="F549" i="1"/>
  <c r="S548" i="1"/>
  <c r="Q548" i="1"/>
  <c r="L552" i="2"/>
  <c r="P552" i="2"/>
  <c r="B552" i="2"/>
  <c r="L549" i="1" l="1"/>
  <c r="P549" i="1"/>
  <c r="B549" i="1"/>
  <c r="K553" i="2"/>
  <c r="G553" i="2"/>
  <c r="J552" i="2"/>
  <c r="R552" i="2"/>
  <c r="G550" i="1" l="1"/>
  <c r="R549" i="1"/>
  <c r="K550" i="1"/>
  <c r="J549" i="1"/>
  <c r="Q552" i="2"/>
  <c r="S552" i="2"/>
  <c r="N553" i="2"/>
  <c r="F553" i="2"/>
  <c r="S549" i="1" l="1"/>
  <c r="Q549" i="1"/>
  <c r="N550" i="1"/>
  <c r="F550" i="1"/>
  <c r="L553" i="2"/>
  <c r="P553" i="2"/>
  <c r="B553" i="2"/>
  <c r="L550" i="1" l="1"/>
  <c r="P550" i="1"/>
  <c r="B550" i="1"/>
  <c r="K554" i="2"/>
  <c r="G554" i="2"/>
  <c r="J553" i="2"/>
  <c r="R553" i="2"/>
  <c r="J550" i="1" l="1"/>
  <c r="K551" i="1"/>
  <c r="R550" i="1"/>
  <c r="G551" i="1"/>
  <c r="Q553" i="2"/>
  <c r="S553" i="2"/>
  <c r="N554" i="2"/>
  <c r="F554" i="2"/>
  <c r="N551" i="1" l="1"/>
  <c r="F551" i="1"/>
  <c r="S550" i="1"/>
  <c r="Q550" i="1"/>
  <c r="L554" i="2"/>
  <c r="P554" i="2"/>
  <c r="B554" i="2"/>
  <c r="L551" i="1" l="1"/>
  <c r="P551" i="1"/>
  <c r="B551" i="1"/>
  <c r="K555" i="2"/>
  <c r="G555" i="2"/>
  <c r="R554" i="2"/>
  <c r="J554" i="2"/>
  <c r="J551" i="1" l="1"/>
  <c r="K552" i="1"/>
  <c r="R551" i="1"/>
  <c r="G552" i="1"/>
  <c r="Q554" i="2"/>
  <c r="S554" i="2"/>
  <c r="N555" i="2"/>
  <c r="F555" i="2"/>
  <c r="N552" i="1" l="1"/>
  <c r="F552" i="1"/>
  <c r="Q551" i="1"/>
  <c r="S551" i="1"/>
  <c r="L555" i="2"/>
  <c r="P555" i="2"/>
  <c r="B555" i="2"/>
  <c r="L552" i="1" l="1"/>
  <c r="P552" i="1"/>
  <c r="B552" i="1"/>
  <c r="K556" i="2"/>
  <c r="G556" i="2"/>
  <c r="R555" i="2"/>
  <c r="J555" i="2"/>
  <c r="K553" i="1" l="1"/>
  <c r="G553" i="1"/>
  <c r="R552" i="1"/>
  <c r="J552" i="1"/>
  <c r="Q555" i="2"/>
  <c r="S555" i="2"/>
  <c r="N556" i="2"/>
  <c r="F556" i="2"/>
  <c r="Q552" i="1" l="1"/>
  <c r="S552" i="1"/>
  <c r="N553" i="1"/>
  <c r="F553" i="1"/>
  <c r="L556" i="2"/>
  <c r="P556" i="2"/>
  <c r="B556" i="2"/>
  <c r="L553" i="1" l="1"/>
  <c r="P553" i="1"/>
  <c r="B553" i="1"/>
  <c r="K557" i="2"/>
  <c r="G557" i="2"/>
  <c r="J556" i="2"/>
  <c r="R556" i="2"/>
  <c r="G554" i="1" l="1"/>
  <c r="J553" i="1"/>
  <c r="R553" i="1"/>
  <c r="K554" i="1"/>
  <c r="Q556" i="2"/>
  <c r="S556" i="2"/>
  <c r="N557" i="2"/>
  <c r="F557" i="2"/>
  <c r="N554" i="1" l="1"/>
  <c r="F554" i="1"/>
  <c r="S553" i="1"/>
  <c r="Q553" i="1"/>
  <c r="L557" i="2"/>
  <c r="P557" i="2"/>
  <c r="B557" i="2"/>
  <c r="L554" i="1" l="1"/>
  <c r="P554" i="1"/>
  <c r="B554" i="1"/>
  <c r="K558" i="2"/>
  <c r="G558" i="2"/>
  <c r="J557" i="2"/>
  <c r="R557" i="2"/>
  <c r="J554" i="1" l="1"/>
  <c r="K555" i="1"/>
  <c r="R554" i="1"/>
  <c r="G555" i="1"/>
  <c r="Q557" i="2"/>
  <c r="S557" i="2"/>
  <c r="N558" i="2"/>
  <c r="F558" i="2"/>
  <c r="N555" i="1" l="1"/>
  <c r="F555" i="1"/>
  <c r="S554" i="1"/>
  <c r="Q554" i="1"/>
  <c r="L558" i="2"/>
  <c r="P558" i="2"/>
  <c r="B558" i="2"/>
  <c r="L555" i="1" l="1"/>
  <c r="P555" i="1"/>
  <c r="B555" i="1"/>
  <c r="K559" i="2"/>
  <c r="G559" i="2"/>
  <c r="J558" i="2"/>
  <c r="R558" i="2"/>
  <c r="J555" i="1" l="1"/>
  <c r="K556" i="1"/>
  <c r="R555" i="1"/>
  <c r="G556" i="1"/>
  <c r="Q558" i="2"/>
  <c r="S558" i="2"/>
  <c r="N559" i="2"/>
  <c r="F559" i="2"/>
  <c r="N556" i="1" l="1"/>
  <c r="F556" i="1"/>
  <c r="Q555" i="1"/>
  <c r="S555" i="1"/>
  <c r="L559" i="2"/>
  <c r="P559" i="2"/>
  <c r="B559" i="2"/>
  <c r="L556" i="1" l="1"/>
  <c r="P556" i="1"/>
  <c r="B556" i="1"/>
  <c r="K560" i="2"/>
  <c r="G560" i="2"/>
  <c r="J559" i="2"/>
  <c r="R559" i="2"/>
  <c r="K557" i="1" l="1"/>
  <c r="G557" i="1"/>
  <c r="R556" i="1"/>
  <c r="J556" i="1"/>
  <c r="Q559" i="2"/>
  <c r="S559" i="2"/>
  <c r="N560" i="2"/>
  <c r="F560" i="2"/>
  <c r="S556" i="1" l="1"/>
  <c r="Q556" i="1"/>
  <c r="N557" i="1"/>
  <c r="F557" i="1"/>
  <c r="L560" i="2"/>
  <c r="P560" i="2"/>
  <c r="B560" i="2"/>
  <c r="L557" i="1" l="1"/>
  <c r="P557" i="1"/>
  <c r="B557" i="1"/>
  <c r="K561" i="2"/>
  <c r="G561" i="2"/>
  <c r="R560" i="2"/>
  <c r="J560" i="2"/>
  <c r="G558" i="1" l="1"/>
  <c r="J557" i="1"/>
  <c r="R557" i="1"/>
  <c r="K558" i="1"/>
  <c r="Q560" i="2"/>
  <c r="S560" i="2"/>
  <c r="N561" i="2"/>
  <c r="F561" i="2"/>
  <c r="S557" i="1" l="1"/>
  <c r="Q557" i="1"/>
  <c r="N558" i="1"/>
  <c r="F558" i="1"/>
  <c r="L561" i="2"/>
  <c r="P561" i="2"/>
  <c r="B561" i="2"/>
  <c r="L558" i="1" l="1"/>
  <c r="P558" i="1"/>
  <c r="B558" i="1"/>
  <c r="K562" i="2"/>
  <c r="G562" i="2"/>
  <c r="R561" i="2"/>
  <c r="J561" i="2"/>
  <c r="J558" i="1" l="1"/>
  <c r="K559" i="1"/>
  <c r="R558" i="1"/>
  <c r="G559" i="1"/>
  <c r="Q561" i="2"/>
  <c r="S561" i="2"/>
  <c r="N562" i="2"/>
  <c r="F562" i="2"/>
  <c r="N559" i="1" l="1"/>
  <c r="F559" i="1"/>
  <c r="S558" i="1"/>
  <c r="Q558" i="1"/>
  <c r="L562" i="2"/>
  <c r="P562" i="2"/>
  <c r="B562" i="2"/>
  <c r="L559" i="1" l="1"/>
  <c r="P559" i="1"/>
  <c r="B559" i="1"/>
  <c r="K563" i="2"/>
  <c r="G563" i="2"/>
  <c r="J562" i="2"/>
  <c r="R562" i="2"/>
  <c r="J559" i="1" l="1"/>
  <c r="K560" i="1"/>
  <c r="R559" i="1"/>
  <c r="G560" i="1"/>
  <c r="Q562" i="2"/>
  <c r="S562" i="2"/>
  <c r="N563" i="2"/>
  <c r="F563" i="2"/>
  <c r="N560" i="1" l="1"/>
  <c r="F560" i="1"/>
  <c r="Q559" i="1"/>
  <c r="S559" i="1"/>
  <c r="L563" i="2"/>
  <c r="P563" i="2"/>
  <c r="B563" i="2"/>
  <c r="L560" i="1" l="1"/>
  <c r="P560" i="1"/>
  <c r="B560" i="1"/>
  <c r="K564" i="2"/>
  <c r="G564" i="2"/>
  <c r="J563" i="2"/>
  <c r="R563" i="2"/>
  <c r="G561" i="1" l="1"/>
  <c r="R560" i="1"/>
  <c r="K561" i="1"/>
  <c r="J560" i="1"/>
  <c r="Q563" i="2"/>
  <c r="S563" i="2"/>
  <c r="N564" i="2"/>
  <c r="F564" i="2"/>
  <c r="S560" i="1" l="1"/>
  <c r="Q560" i="1"/>
  <c r="N561" i="1"/>
  <c r="F561" i="1"/>
  <c r="L564" i="2"/>
  <c r="P564" i="2"/>
  <c r="B564" i="2"/>
  <c r="L561" i="1" l="1"/>
  <c r="P561" i="1"/>
  <c r="B561" i="1"/>
  <c r="K565" i="2"/>
  <c r="G565" i="2"/>
  <c r="J564" i="2"/>
  <c r="R564" i="2"/>
  <c r="G562" i="1" l="1"/>
  <c r="J561" i="1"/>
  <c r="R561" i="1"/>
  <c r="K562" i="1"/>
  <c r="Q564" i="2"/>
  <c r="S564" i="2"/>
  <c r="N565" i="2"/>
  <c r="F565" i="2"/>
  <c r="S561" i="1" l="1"/>
  <c r="Q561" i="1"/>
  <c r="N562" i="1"/>
  <c r="F562" i="1"/>
  <c r="L565" i="2"/>
  <c r="P565" i="2"/>
  <c r="B565" i="2"/>
  <c r="L562" i="1" l="1"/>
  <c r="P562" i="1"/>
  <c r="B562" i="1"/>
  <c r="K566" i="2"/>
  <c r="G566" i="2"/>
  <c r="R565" i="2"/>
  <c r="J565" i="2"/>
  <c r="J562" i="1" l="1"/>
  <c r="K563" i="1"/>
  <c r="R562" i="1"/>
  <c r="G563" i="1"/>
  <c r="Q565" i="2"/>
  <c r="S565" i="2"/>
  <c r="N566" i="2"/>
  <c r="F566" i="2"/>
  <c r="N563" i="1" l="1"/>
  <c r="F563" i="1"/>
  <c r="Q562" i="1"/>
  <c r="S562" i="1"/>
  <c r="L566" i="2"/>
  <c r="P566" i="2"/>
  <c r="B566" i="2"/>
  <c r="L563" i="1" l="1"/>
  <c r="P563" i="1"/>
  <c r="B563" i="1"/>
  <c r="K567" i="2"/>
  <c r="G567" i="2"/>
  <c r="R566" i="2"/>
  <c r="J566" i="2"/>
  <c r="J563" i="1" l="1"/>
  <c r="K564" i="1"/>
  <c r="R563" i="1"/>
  <c r="G564" i="1"/>
  <c r="Q566" i="2"/>
  <c r="S566" i="2"/>
  <c r="N567" i="2"/>
  <c r="F567" i="2"/>
  <c r="N564" i="1" l="1"/>
  <c r="F564" i="1"/>
  <c r="Q563" i="1"/>
  <c r="S563" i="1"/>
  <c r="L567" i="2"/>
  <c r="P567" i="2"/>
  <c r="B567" i="2"/>
  <c r="L564" i="1" l="1"/>
  <c r="P564" i="1"/>
  <c r="B564" i="1"/>
  <c r="K568" i="2"/>
  <c r="G568" i="2"/>
  <c r="J567" i="2"/>
  <c r="R567" i="2"/>
  <c r="G565" i="1" l="1"/>
  <c r="J564" i="1"/>
  <c r="R564" i="1"/>
  <c r="K565" i="1"/>
  <c r="Q567" i="2"/>
  <c r="S567" i="2"/>
  <c r="N568" i="2"/>
  <c r="F568" i="2"/>
  <c r="N565" i="1" l="1"/>
  <c r="F565" i="1"/>
  <c r="Q564" i="1"/>
  <c r="S564" i="1"/>
  <c r="L568" i="2"/>
  <c r="P568" i="2"/>
  <c r="B568" i="2"/>
  <c r="L565" i="1" l="1"/>
  <c r="P565" i="1"/>
  <c r="B565" i="1"/>
  <c r="K569" i="2"/>
  <c r="G569" i="2"/>
  <c r="J568" i="2"/>
  <c r="R568" i="2"/>
  <c r="G566" i="1" l="1"/>
  <c r="J565" i="1"/>
  <c r="R565" i="1"/>
  <c r="K566" i="1"/>
  <c r="Q568" i="2"/>
  <c r="S568" i="2"/>
  <c r="N569" i="2"/>
  <c r="F569" i="2"/>
  <c r="N566" i="1" l="1"/>
  <c r="F566" i="1"/>
  <c r="S565" i="1"/>
  <c r="Q565" i="1"/>
  <c r="L569" i="2"/>
  <c r="P569" i="2"/>
  <c r="B569" i="2"/>
  <c r="L566" i="1" l="1"/>
  <c r="P566" i="1"/>
  <c r="B566" i="1"/>
  <c r="K570" i="2"/>
  <c r="G570" i="2"/>
  <c r="R569" i="2"/>
  <c r="J569" i="2"/>
  <c r="J566" i="1" l="1"/>
  <c r="K567" i="1"/>
  <c r="R566" i="1"/>
  <c r="G567" i="1"/>
  <c r="Q569" i="2"/>
  <c r="S569" i="2"/>
  <c r="N570" i="2"/>
  <c r="F570" i="2"/>
  <c r="N567" i="1" l="1"/>
  <c r="F567" i="1"/>
  <c r="S566" i="1"/>
  <c r="Q566" i="1"/>
  <c r="L570" i="2"/>
  <c r="P570" i="2"/>
  <c r="B570" i="2"/>
  <c r="L567" i="1" l="1"/>
  <c r="P567" i="1"/>
  <c r="B567" i="1"/>
  <c r="K571" i="2"/>
  <c r="G571" i="2"/>
  <c r="R570" i="2"/>
  <c r="J570" i="2"/>
  <c r="J567" i="1" l="1"/>
  <c r="K568" i="1"/>
  <c r="R567" i="1"/>
  <c r="G568" i="1"/>
  <c r="Q570" i="2"/>
  <c r="S570" i="2"/>
  <c r="N571" i="2"/>
  <c r="F571" i="2"/>
  <c r="N568" i="1" l="1"/>
  <c r="F568" i="1"/>
  <c r="Q567" i="1"/>
  <c r="S567" i="1"/>
  <c r="L571" i="2"/>
  <c r="P571" i="2"/>
  <c r="B571" i="2"/>
  <c r="L568" i="1" l="1"/>
  <c r="P568" i="1"/>
  <c r="B568" i="1"/>
  <c r="K572" i="2"/>
  <c r="G572" i="2"/>
  <c r="J571" i="2"/>
  <c r="R571" i="2"/>
  <c r="G569" i="1" l="1"/>
  <c r="J568" i="1"/>
  <c r="R568" i="1"/>
  <c r="K569" i="1"/>
  <c r="Q571" i="2"/>
  <c r="S571" i="2"/>
  <c r="N572" i="2"/>
  <c r="F572" i="2"/>
  <c r="S568" i="1" l="1"/>
  <c r="Q568" i="1"/>
  <c r="N569" i="1"/>
  <c r="F569" i="1"/>
  <c r="L572" i="2"/>
  <c r="P572" i="2"/>
  <c r="B572" i="2"/>
  <c r="L569" i="1" l="1"/>
  <c r="P569" i="1"/>
  <c r="B569" i="1"/>
  <c r="K573" i="2"/>
  <c r="G573" i="2"/>
  <c r="J572" i="2"/>
  <c r="R572" i="2"/>
  <c r="G570" i="1" l="1"/>
  <c r="J569" i="1"/>
  <c r="R569" i="1"/>
  <c r="K570" i="1"/>
  <c r="Q572" i="2"/>
  <c r="S572" i="2"/>
  <c r="N573" i="2"/>
  <c r="F573" i="2"/>
  <c r="S569" i="1" l="1"/>
  <c r="Q569" i="1"/>
  <c r="N570" i="1"/>
  <c r="F570" i="1"/>
  <c r="L573" i="2"/>
  <c r="P573" i="2"/>
  <c r="B573" i="2"/>
  <c r="L570" i="1" l="1"/>
  <c r="P570" i="1"/>
  <c r="B570" i="1"/>
  <c r="K574" i="2"/>
  <c r="G574" i="2"/>
  <c r="J573" i="2"/>
  <c r="R573" i="2"/>
  <c r="J570" i="1" l="1"/>
  <c r="K571" i="1"/>
  <c r="R570" i="1"/>
  <c r="G571" i="1"/>
  <c r="S573" i="2"/>
  <c r="Q573" i="2"/>
  <c r="F574" i="2"/>
  <c r="N574" i="2"/>
  <c r="N571" i="1" l="1"/>
  <c r="F571" i="1"/>
  <c r="S570" i="1"/>
  <c r="Q570" i="1"/>
  <c r="L574" i="2"/>
  <c r="P574" i="2"/>
  <c r="B574" i="2"/>
  <c r="L571" i="1" l="1"/>
  <c r="P571" i="1"/>
  <c r="B571" i="1"/>
  <c r="K575" i="2"/>
  <c r="G575" i="2"/>
  <c r="R574" i="2"/>
  <c r="J574" i="2"/>
  <c r="J571" i="1" l="1"/>
  <c r="K572" i="1"/>
  <c r="R571" i="1"/>
  <c r="G572" i="1"/>
  <c r="Q574" i="2"/>
  <c r="S574" i="2"/>
  <c r="N575" i="2"/>
  <c r="F575" i="2"/>
  <c r="F572" i="1" l="1"/>
  <c r="N572" i="1"/>
  <c r="S571" i="1"/>
  <c r="Q571" i="1"/>
  <c r="L575" i="2"/>
  <c r="P575" i="2"/>
  <c r="B575" i="2"/>
  <c r="L572" i="1" l="1"/>
  <c r="P572" i="1"/>
  <c r="B572" i="1"/>
  <c r="K576" i="2"/>
  <c r="G576" i="2"/>
  <c r="J575" i="2"/>
  <c r="R575" i="2"/>
  <c r="K573" i="1" l="1"/>
  <c r="G573" i="1"/>
  <c r="R572" i="1"/>
  <c r="J572" i="1"/>
  <c r="Q575" i="2"/>
  <c r="S575" i="2"/>
  <c r="N576" i="2"/>
  <c r="F576" i="2"/>
  <c r="Q572" i="1" l="1"/>
  <c r="S572" i="1"/>
  <c r="F573" i="1"/>
  <c r="N573" i="1"/>
  <c r="L576" i="2"/>
  <c r="P576" i="2"/>
  <c r="B576" i="2"/>
  <c r="L573" i="1" l="1"/>
  <c r="P573" i="1"/>
  <c r="B573" i="1"/>
  <c r="K577" i="2"/>
  <c r="G577" i="2"/>
  <c r="J576" i="2"/>
  <c r="R576" i="2"/>
  <c r="J573" i="1" l="1"/>
  <c r="G574" i="1"/>
  <c r="K574" i="1"/>
  <c r="R573" i="1"/>
  <c r="Q576" i="2"/>
  <c r="S576" i="2"/>
  <c r="N577" i="2"/>
  <c r="F577" i="2"/>
  <c r="N574" i="1" l="1"/>
  <c r="F574" i="1"/>
  <c r="S573" i="1"/>
  <c r="Q573" i="1"/>
  <c r="L577" i="2"/>
  <c r="P577" i="2"/>
  <c r="B577" i="2"/>
  <c r="L574" i="1" l="1"/>
  <c r="P574" i="1"/>
  <c r="B574" i="1"/>
  <c r="K578" i="2"/>
  <c r="G578" i="2"/>
  <c r="R577" i="2"/>
  <c r="J577" i="2"/>
  <c r="J574" i="1" l="1"/>
  <c r="R574" i="1"/>
  <c r="G575" i="1"/>
  <c r="K575" i="1"/>
  <c r="Q577" i="2"/>
  <c r="S577" i="2"/>
  <c r="N578" i="2"/>
  <c r="F578" i="2"/>
  <c r="S574" i="1" l="1"/>
  <c r="Q574" i="1"/>
  <c r="N575" i="1"/>
  <c r="F575" i="1"/>
  <c r="L578" i="2"/>
  <c r="P578" i="2"/>
  <c r="B578" i="2"/>
  <c r="L575" i="1" l="1"/>
  <c r="P575" i="1"/>
  <c r="B575" i="1"/>
  <c r="K579" i="2"/>
  <c r="G579" i="2"/>
  <c r="R578" i="2"/>
  <c r="J578" i="2"/>
  <c r="G576" i="1" l="1"/>
  <c r="K576" i="1"/>
  <c r="J575" i="1"/>
  <c r="R575" i="1"/>
  <c r="Q578" i="2"/>
  <c r="S578" i="2"/>
  <c r="N579" i="2"/>
  <c r="F579" i="2"/>
  <c r="F576" i="1" l="1"/>
  <c r="N576" i="1"/>
  <c r="S575" i="1"/>
  <c r="Q575" i="1"/>
  <c r="L579" i="2"/>
  <c r="P579" i="2"/>
  <c r="B579" i="2"/>
  <c r="L576" i="1" l="1"/>
  <c r="P576" i="1"/>
  <c r="B576" i="1"/>
  <c r="K580" i="2"/>
  <c r="G580" i="2"/>
  <c r="J579" i="2"/>
  <c r="R579" i="2"/>
  <c r="K577" i="1" l="1"/>
  <c r="G577" i="1"/>
  <c r="J576" i="1"/>
  <c r="R576" i="1"/>
  <c r="Q579" i="2"/>
  <c r="S579" i="2"/>
  <c r="N580" i="2"/>
  <c r="F580" i="2"/>
  <c r="S576" i="1" l="1"/>
  <c r="Q576" i="1"/>
  <c r="N577" i="1"/>
  <c r="F577" i="1"/>
  <c r="L580" i="2"/>
  <c r="P580" i="2"/>
  <c r="B580" i="2"/>
  <c r="L577" i="1" l="1"/>
  <c r="P577" i="1"/>
  <c r="B577" i="1"/>
  <c r="K581" i="2"/>
  <c r="G581" i="2"/>
  <c r="J580" i="2"/>
  <c r="R580" i="2"/>
  <c r="G578" i="1" l="1"/>
  <c r="J577" i="1"/>
  <c r="R577" i="1"/>
  <c r="K578" i="1"/>
  <c r="Q580" i="2"/>
  <c r="S580" i="2"/>
  <c r="N581" i="2"/>
  <c r="F581" i="2"/>
  <c r="S577" i="1" l="1"/>
  <c r="Q577" i="1"/>
  <c r="N578" i="1"/>
  <c r="F578" i="1"/>
  <c r="P581" i="2"/>
  <c r="L581" i="2"/>
  <c r="B581" i="2"/>
  <c r="L578" i="1" l="1"/>
  <c r="P578" i="1"/>
  <c r="B578" i="1"/>
  <c r="J581" i="2"/>
  <c r="K582" i="2"/>
  <c r="G582" i="2"/>
  <c r="R581" i="2"/>
  <c r="K579" i="1" l="1"/>
  <c r="J578" i="1"/>
  <c r="G579" i="1"/>
  <c r="R578" i="1"/>
  <c r="F582" i="2"/>
  <c r="N582" i="2"/>
  <c r="S581" i="2"/>
  <c r="Q581" i="2"/>
  <c r="N579" i="1" l="1"/>
  <c r="F579" i="1"/>
  <c r="Q578" i="1"/>
  <c r="S578" i="1"/>
  <c r="P582" i="2"/>
  <c r="L582" i="2"/>
  <c r="B582" i="2"/>
  <c r="L579" i="1" l="1"/>
  <c r="P579" i="1"/>
  <c r="B579" i="1"/>
  <c r="J582" i="2"/>
  <c r="G583" i="2"/>
  <c r="K583" i="2"/>
  <c r="R582" i="2"/>
  <c r="K580" i="1" l="1"/>
  <c r="G580" i="1"/>
  <c r="J579" i="1"/>
  <c r="R579" i="1"/>
  <c r="F583" i="2"/>
  <c r="N583" i="2"/>
  <c r="S582" i="2"/>
  <c r="Q582" i="2"/>
  <c r="Q579" i="1" l="1"/>
  <c r="S579" i="1"/>
  <c r="N580" i="1"/>
  <c r="F580" i="1"/>
  <c r="P583" i="2"/>
  <c r="L583" i="2"/>
  <c r="B583" i="2"/>
  <c r="L580" i="1" l="1"/>
  <c r="P580" i="1"/>
  <c r="B580" i="1"/>
  <c r="J583" i="2"/>
  <c r="K584" i="2"/>
  <c r="G584" i="2"/>
  <c r="R583" i="2"/>
  <c r="G581" i="1" l="1"/>
  <c r="J580" i="1"/>
  <c r="R580" i="1"/>
  <c r="K581" i="1"/>
  <c r="N584" i="2"/>
  <c r="F584" i="2"/>
  <c r="S583" i="2"/>
  <c r="Q583" i="2"/>
  <c r="N581" i="1" l="1"/>
  <c r="F581" i="1"/>
  <c r="Q580" i="1"/>
  <c r="S580" i="1"/>
  <c r="P584" i="2"/>
  <c r="L584" i="2"/>
  <c r="B584" i="2"/>
  <c r="L581" i="1" l="1"/>
  <c r="P581" i="1"/>
  <c r="B581" i="1"/>
  <c r="J584" i="2"/>
  <c r="K585" i="2"/>
  <c r="G585" i="2"/>
  <c r="R584" i="2"/>
  <c r="G582" i="1" l="1"/>
  <c r="J581" i="1"/>
  <c r="R581" i="1"/>
  <c r="K582" i="1"/>
  <c r="N585" i="2"/>
  <c r="F585" i="2"/>
  <c r="S584" i="2"/>
  <c r="Q584" i="2"/>
  <c r="N582" i="1" l="1"/>
  <c r="F582" i="1"/>
  <c r="Q581" i="1"/>
  <c r="S581" i="1"/>
  <c r="P585" i="2"/>
  <c r="L585" i="2"/>
  <c r="B585" i="2"/>
  <c r="L582" i="1" l="1"/>
  <c r="P582" i="1"/>
  <c r="B582" i="1"/>
  <c r="J585" i="2"/>
  <c r="K586" i="2"/>
  <c r="G586" i="2"/>
  <c r="R585" i="2"/>
  <c r="G583" i="1" l="1"/>
  <c r="J582" i="1"/>
  <c r="R582" i="1"/>
  <c r="K583" i="1"/>
  <c r="N586" i="2"/>
  <c r="F586" i="2"/>
  <c r="S585" i="2"/>
  <c r="Q585" i="2"/>
  <c r="N583" i="1" l="1"/>
  <c r="F583" i="1"/>
  <c r="Q582" i="1"/>
  <c r="S582" i="1"/>
  <c r="P586" i="2"/>
  <c r="L586" i="2"/>
  <c r="B586" i="2"/>
  <c r="L583" i="1" l="1"/>
  <c r="P583" i="1"/>
  <c r="B583" i="1"/>
  <c r="J586" i="2"/>
  <c r="K587" i="2"/>
  <c r="G587" i="2"/>
  <c r="R586" i="2"/>
  <c r="J583" i="1" l="1"/>
  <c r="G584" i="1"/>
  <c r="R583" i="1"/>
  <c r="K584" i="1"/>
  <c r="N587" i="2"/>
  <c r="F587" i="2"/>
  <c r="S586" i="2"/>
  <c r="Q586" i="2"/>
  <c r="Q583" i="1" l="1"/>
  <c r="S583" i="1"/>
  <c r="N584" i="1"/>
  <c r="F584" i="1"/>
  <c r="P587" i="2"/>
  <c r="L587" i="2"/>
  <c r="B587" i="2"/>
  <c r="L584" i="1" l="1"/>
  <c r="P584" i="1"/>
  <c r="B584" i="1"/>
  <c r="J587" i="2"/>
  <c r="K588" i="2"/>
  <c r="G588" i="2"/>
  <c r="R587" i="2"/>
  <c r="K585" i="1" l="1"/>
  <c r="G585" i="1"/>
  <c r="R584" i="1"/>
  <c r="J584" i="1"/>
  <c r="N588" i="2"/>
  <c r="F588" i="2"/>
  <c r="S587" i="2"/>
  <c r="Q587" i="2"/>
  <c r="Q584" i="1" l="1"/>
  <c r="S584" i="1"/>
  <c r="N585" i="1"/>
  <c r="F585" i="1"/>
  <c r="P588" i="2"/>
  <c r="L588" i="2"/>
  <c r="B588" i="2"/>
  <c r="L585" i="1" l="1"/>
  <c r="P585" i="1"/>
  <c r="B585" i="1"/>
  <c r="J588" i="2"/>
  <c r="K589" i="2"/>
  <c r="G589" i="2"/>
  <c r="R588" i="2"/>
  <c r="G586" i="1" l="1"/>
  <c r="J585" i="1"/>
  <c r="R585" i="1"/>
  <c r="K586" i="1"/>
  <c r="N589" i="2"/>
  <c r="F589" i="2"/>
  <c r="S588" i="2"/>
  <c r="Q588" i="2"/>
  <c r="N586" i="1" l="1"/>
  <c r="F586" i="1"/>
  <c r="Q585" i="1"/>
  <c r="S585" i="1"/>
  <c r="P589" i="2"/>
  <c r="L589" i="2"/>
  <c r="B589" i="2"/>
  <c r="L586" i="1" l="1"/>
  <c r="P586" i="1"/>
  <c r="B586" i="1"/>
  <c r="J589" i="2"/>
  <c r="K590" i="2"/>
  <c r="G590" i="2"/>
  <c r="R589" i="2"/>
  <c r="G587" i="1" l="1"/>
  <c r="J586" i="1"/>
  <c r="R586" i="1"/>
  <c r="K587" i="1"/>
  <c r="N590" i="2"/>
  <c r="F590" i="2"/>
  <c r="S589" i="2"/>
  <c r="Q589" i="2"/>
  <c r="N587" i="1" l="1"/>
  <c r="F587" i="1"/>
  <c r="Q586" i="1"/>
  <c r="S586" i="1"/>
  <c r="P590" i="2"/>
  <c r="L590" i="2"/>
  <c r="B590" i="2"/>
  <c r="L587" i="1" l="1"/>
  <c r="P587" i="1"/>
  <c r="B587" i="1"/>
  <c r="J590" i="2"/>
  <c r="K591" i="2"/>
  <c r="G591" i="2"/>
  <c r="R590" i="2"/>
  <c r="K588" i="1" l="1"/>
  <c r="J587" i="1"/>
  <c r="G588" i="1"/>
  <c r="R587" i="1"/>
  <c r="N591" i="2"/>
  <c r="F591" i="2"/>
  <c r="S590" i="2"/>
  <c r="Q590" i="2"/>
  <c r="N588" i="1" l="1"/>
  <c r="F588" i="1"/>
  <c r="Q587" i="1"/>
  <c r="S587" i="1"/>
  <c r="P591" i="2"/>
  <c r="L591" i="2"/>
  <c r="B591" i="2"/>
  <c r="L588" i="1" l="1"/>
  <c r="P588" i="1"/>
  <c r="B588" i="1"/>
  <c r="J591" i="2"/>
  <c r="K592" i="2"/>
  <c r="G592" i="2"/>
  <c r="R591" i="2"/>
  <c r="G589" i="1" l="1"/>
  <c r="R588" i="1"/>
  <c r="K589" i="1"/>
  <c r="J588" i="1"/>
  <c r="N592" i="2"/>
  <c r="F592" i="2"/>
  <c r="S591" i="2"/>
  <c r="Q591" i="2"/>
  <c r="N589" i="1" l="1"/>
  <c r="F589" i="1"/>
  <c r="Q588" i="1"/>
  <c r="S588" i="1"/>
  <c r="P592" i="2"/>
  <c r="L592" i="2"/>
  <c r="B592" i="2"/>
  <c r="L589" i="1" l="1"/>
  <c r="P589" i="1"/>
  <c r="B589" i="1"/>
  <c r="J592" i="2"/>
  <c r="K593" i="2"/>
  <c r="G593" i="2"/>
  <c r="R592" i="2"/>
  <c r="G590" i="1" l="1"/>
  <c r="J589" i="1"/>
  <c r="R589" i="1"/>
  <c r="K590" i="1"/>
  <c r="N593" i="2"/>
  <c r="F593" i="2"/>
  <c r="S592" i="2"/>
  <c r="Q592" i="2"/>
  <c r="Q589" i="1" l="1"/>
  <c r="S589" i="1"/>
  <c r="N590" i="1"/>
  <c r="F590" i="1"/>
  <c r="P593" i="2"/>
  <c r="L593" i="2"/>
  <c r="B593" i="2"/>
  <c r="L590" i="1" l="1"/>
  <c r="P590" i="1"/>
  <c r="B590" i="1"/>
  <c r="J593" i="2"/>
  <c r="K594" i="2"/>
  <c r="G594" i="2"/>
  <c r="R593" i="2"/>
  <c r="G591" i="1" l="1"/>
  <c r="J590" i="1"/>
  <c r="R590" i="1"/>
  <c r="K591" i="1"/>
  <c r="N594" i="2"/>
  <c r="F594" i="2"/>
  <c r="S593" i="2"/>
  <c r="Q593" i="2"/>
  <c r="S590" i="1" l="1"/>
  <c r="Q590" i="1"/>
  <c r="N591" i="1"/>
  <c r="F591" i="1"/>
  <c r="P594" i="2"/>
  <c r="L594" i="2"/>
  <c r="B594" i="2"/>
  <c r="L591" i="1" l="1"/>
  <c r="P591" i="1"/>
  <c r="B591" i="1"/>
  <c r="J594" i="2"/>
  <c r="K595" i="2"/>
  <c r="G595" i="2"/>
  <c r="R594" i="2"/>
  <c r="J591" i="1" l="1"/>
  <c r="G592" i="1"/>
  <c r="R591" i="1"/>
  <c r="K592" i="1"/>
  <c r="N595" i="2"/>
  <c r="F595" i="2"/>
  <c r="S594" i="2"/>
  <c r="Q594" i="2"/>
  <c r="S591" i="1" l="1"/>
  <c r="Q591" i="1"/>
  <c r="N592" i="1"/>
  <c r="F592" i="1"/>
  <c r="P595" i="2"/>
  <c r="L595" i="2"/>
  <c r="B595" i="2"/>
  <c r="L592" i="1" l="1"/>
  <c r="P592" i="1"/>
  <c r="B592" i="1"/>
  <c r="J595" i="2"/>
  <c r="K596" i="2"/>
  <c r="G596" i="2"/>
  <c r="R595" i="2"/>
  <c r="K593" i="1" l="1"/>
  <c r="G593" i="1"/>
  <c r="R592" i="1"/>
  <c r="J592" i="1"/>
  <c r="N596" i="2"/>
  <c r="F596" i="2"/>
  <c r="S595" i="2"/>
  <c r="Q595" i="2"/>
  <c r="Q592" i="1" l="1"/>
  <c r="S592" i="1"/>
  <c r="N593" i="1"/>
  <c r="F593" i="1"/>
  <c r="P596" i="2"/>
  <c r="L596" i="2"/>
  <c r="B596" i="2"/>
  <c r="L593" i="1" l="1"/>
  <c r="P593" i="1"/>
  <c r="B593" i="1"/>
  <c r="J596" i="2"/>
  <c r="K597" i="2"/>
  <c r="G597" i="2"/>
  <c r="R596" i="2"/>
  <c r="G594" i="1" l="1"/>
  <c r="J593" i="1"/>
  <c r="R593" i="1"/>
  <c r="K594" i="1"/>
  <c r="N597" i="2"/>
  <c r="F597" i="2"/>
  <c r="S596" i="2"/>
  <c r="Q596" i="2"/>
  <c r="F594" i="1" l="1"/>
  <c r="N594" i="1"/>
  <c r="S593" i="1"/>
  <c r="Q593" i="1"/>
  <c r="P597" i="2"/>
  <c r="L597" i="2"/>
  <c r="B597" i="2"/>
  <c r="L594" i="1" l="1"/>
  <c r="P594" i="1"/>
  <c r="B594" i="1"/>
  <c r="J597" i="2"/>
  <c r="K598" i="2"/>
  <c r="G598" i="2"/>
  <c r="R597" i="2"/>
  <c r="K595" i="1" l="1"/>
  <c r="J594" i="1"/>
  <c r="R594" i="1"/>
  <c r="G595" i="1"/>
  <c r="N598" i="2"/>
  <c r="F598" i="2"/>
  <c r="S597" i="2"/>
  <c r="Q597" i="2"/>
  <c r="N595" i="1" l="1"/>
  <c r="F595" i="1"/>
  <c r="Q594" i="1"/>
  <c r="S594" i="1"/>
  <c r="P598" i="2"/>
  <c r="L598" i="2"/>
  <c r="B598" i="2"/>
  <c r="L595" i="1" l="1"/>
  <c r="P595" i="1"/>
  <c r="B595" i="1"/>
  <c r="J598" i="2"/>
  <c r="K599" i="2"/>
  <c r="G599" i="2"/>
  <c r="R598" i="2"/>
  <c r="J595" i="1" l="1"/>
  <c r="G596" i="1"/>
  <c r="K596" i="1"/>
  <c r="R595" i="1"/>
  <c r="N599" i="2"/>
  <c r="F599" i="2"/>
  <c r="S598" i="2"/>
  <c r="Q598" i="2"/>
  <c r="Q595" i="1" l="1"/>
  <c r="S595" i="1"/>
  <c r="N596" i="1"/>
  <c r="F596" i="1"/>
  <c r="P599" i="2"/>
  <c r="L599" i="2"/>
  <c r="B599" i="2"/>
  <c r="L596" i="1" l="1"/>
  <c r="P596" i="1"/>
  <c r="B596" i="1"/>
  <c r="J599" i="2"/>
  <c r="K600" i="2"/>
  <c r="G600" i="2"/>
  <c r="R599" i="2"/>
  <c r="K597" i="1" l="1"/>
  <c r="G597" i="1"/>
  <c r="R596" i="1"/>
  <c r="J596" i="1"/>
  <c r="N600" i="2"/>
  <c r="F600" i="2"/>
  <c r="S599" i="2"/>
  <c r="Q599" i="2"/>
  <c r="Q596" i="1" l="1"/>
  <c r="S596" i="1"/>
  <c r="N597" i="1"/>
  <c r="F597" i="1"/>
  <c r="P600" i="2"/>
  <c r="L600" i="2"/>
  <c r="B600" i="2"/>
  <c r="L597" i="1" l="1"/>
  <c r="P597" i="1"/>
  <c r="B597" i="1"/>
  <c r="J600" i="2"/>
  <c r="K601" i="2"/>
  <c r="G601" i="2"/>
  <c r="R600" i="2"/>
  <c r="G598" i="1" l="1"/>
  <c r="J597" i="1"/>
  <c r="R597" i="1"/>
  <c r="K598" i="1"/>
  <c r="N601" i="2"/>
  <c r="F601" i="2"/>
  <c r="S600" i="2"/>
  <c r="Q600" i="2"/>
  <c r="N598" i="1" l="1"/>
  <c r="F598" i="1"/>
  <c r="Q597" i="1"/>
  <c r="S597" i="1"/>
  <c r="P601" i="2"/>
  <c r="L601" i="2"/>
  <c r="B601" i="2"/>
  <c r="L598" i="1" l="1"/>
  <c r="P598" i="1"/>
  <c r="B598" i="1"/>
  <c r="J601" i="2"/>
  <c r="K602" i="2"/>
  <c r="G602" i="2"/>
  <c r="R601" i="2"/>
  <c r="G599" i="1" l="1"/>
  <c r="J598" i="1"/>
  <c r="R598" i="1"/>
  <c r="K599" i="1"/>
  <c r="N602" i="2"/>
  <c r="F602" i="2"/>
  <c r="S601" i="2"/>
  <c r="Q601" i="2"/>
  <c r="N599" i="1" l="1"/>
  <c r="F599" i="1"/>
  <c r="S598" i="1"/>
  <c r="Q598" i="1"/>
  <c r="P602" i="2"/>
  <c r="L602" i="2"/>
  <c r="B602" i="2"/>
  <c r="L599" i="1" l="1"/>
  <c r="P599" i="1"/>
  <c r="B599" i="1"/>
  <c r="K603" i="2"/>
  <c r="G603" i="2"/>
  <c r="R602" i="2"/>
  <c r="J602" i="2"/>
  <c r="K600" i="1" l="1"/>
  <c r="J599" i="1"/>
  <c r="G600" i="1"/>
  <c r="R599" i="1"/>
  <c r="S602" i="2"/>
  <c r="Q602" i="2"/>
  <c r="N603" i="2"/>
  <c r="F603" i="2"/>
  <c r="N600" i="1" l="1"/>
  <c r="F600" i="1"/>
  <c r="Q599" i="1"/>
  <c r="S599" i="1"/>
  <c r="P603" i="2"/>
  <c r="L603" i="2"/>
  <c r="B603" i="2"/>
  <c r="L600" i="1" l="1"/>
  <c r="P600" i="1"/>
  <c r="B600" i="1"/>
  <c r="K604" i="2"/>
  <c r="G604" i="2"/>
  <c r="R603" i="2"/>
  <c r="J603" i="2"/>
  <c r="G601" i="1" l="1"/>
  <c r="J600" i="1"/>
  <c r="R600" i="1"/>
  <c r="K601" i="1"/>
  <c r="S603" i="2"/>
  <c r="Q603" i="2"/>
  <c r="N604" i="2"/>
  <c r="F604" i="2"/>
  <c r="N601" i="1" l="1"/>
  <c r="F601" i="1"/>
  <c r="Q600" i="1"/>
  <c r="S600" i="1"/>
  <c r="P604" i="2"/>
  <c r="L604" i="2"/>
  <c r="B604" i="2"/>
  <c r="L601" i="1" l="1"/>
  <c r="P601" i="1"/>
  <c r="B601" i="1"/>
  <c r="J604" i="2"/>
  <c r="K605" i="2"/>
  <c r="G605" i="2"/>
  <c r="R604" i="2"/>
  <c r="G602" i="1" l="1"/>
  <c r="R601" i="1"/>
  <c r="K602" i="1"/>
  <c r="J601" i="1"/>
  <c r="F605" i="2"/>
  <c r="N605" i="2"/>
  <c r="S604" i="2"/>
  <c r="Q604" i="2"/>
  <c r="S601" i="1" l="1"/>
  <c r="Q601" i="1"/>
  <c r="N602" i="1"/>
  <c r="F602" i="1"/>
  <c r="P605" i="2"/>
  <c r="L605" i="2"/>
  <c r="B605" i="2"/>
  <c r="L602" i="1" l="1"/>
  <c r="P602" i="1"/>
  <c r="B602" i="1"/>
  <c r="J605" i="2"/>
  <c r="K606" i="2"/>
  <c r="G606" i="2"/>
  <c r="R605" i="2"/>
  <c r="K603" i="1" l="1"/>
  <c r="G603" i="1"/>
  <c r="R602" i="1"/>
  <c r="J602" i="1"/>
  <c r="N606" i="2"/>
  <c r="F606" i="2"/>
  <c r="S605" i="2"/>
  <c r="Q605" i="2"/>
  <c r="Q602" i="1" l="1"/>
  <c r="S602" i="1"/>
  <c r="N603" i="1"/>
  <c r="F603" i="1"/>
  <c r="P606" i="2"/>
  <c r="L606" i="2"/>
  <c r="B606" i="2"/>
  <c r="L603" i="1" l="1"/>
  <c r="P603" i="1"/>
  <c r="B603" i="1"/>
  <c r="J606" i="2"/>
  <c r="K607" i="2"/>
  <c r="G607" i="2"/>
  <c r="R606" i="2"/>
  <c r="J603" i="1" l="1"/>
  <c r="G604" i="1"/>
  <c r="R603" i="1"/>
  <c r="K604" i="1"/>
  <c r="N607" i="2"/>
  <c r="F607" i="2"/>
  <c r="S606" i="2"/>
  <c r="Q606" i="2"/>
  <c r="Q603" i="1" l="1"/>
  <c r="S603" i="1"/>
  <c r="N604" i="1"/>
  <c r="F604" i="1"/>
  <c r="P607" i="2"/>
  <c r="L607" i="2"/>
  <c r="B607" i="2"/>
  <c r="L604" i="1" l="1"/>
  <c r="P604" i="1"/>
  <c r="B604" i="1"/>
  <c r="J607" i="2"/>
  <c r="K608" i="2"/>
  <c r="G608" i="2"/>
  <c r="R607" i="2"/>
  <c r="K605" i="1" l="1"/>
  <c r="J604" i="1"/>
  <c r="G605" i="1"/>
  <c r="R604" i="1"/>
  <c r="S607" i="2"/>
  <c r="Q607" i="2"/>
  <c r="N608" i="2"/>
  <c r="F608" i="2"/>
  <c r="N605" i="1" l="1"/>
  <c r="F605" i="1"/>
  <c r="Q604" i="1"/>
  <c r="S604" i="1"/>
  <c r="P608" i="2"/>
  <c r="L608" i="2"/>
  <c r="B608" i="2"/>
  <c r="L605" i="1" l="1"/>
  <c r="P605" i="1"/>
  <c r="B605" i="1"/>
  <c r="J608" i="2"/>
  <c r="K609" i="2"/>
  <c r="G609" i="2"/>
  <c r="R608" i="2"/>
  <c r="K606" i="1" l="1"/>
  <c r="J605" i="1"/>
  <c r="G606" i="1"/>
  <c r="R605" i="1"/>
  <c r="N609" i="2"/>
  <c r="F609" i="2"/>
  <c r="S608" i="2"/>
  <c r="Q608" i="2"/>
  <c r="N606" i="1" l="1"/>
  <c r="F606" i="1"/>
  <c r="Q605" i="1"/>
  <c r="S605" i="1"/>
  <c r="P609" i="2"/>
  <c r="L609" i="2"/>
  <c r="B609" i="2"/>
  <c r="L606" i="1" l="1"/>
  <c r="P606" i="1"/>
  <c r="B606" i="1"/>
  <c r="K610" i="2"/>
  <c r="G610" i="2"/>
  <c r="R609" i="2"/>
  <c r="J609" i="2"/>
  <c r="G607" i="1" l="1"/>
  <c r="J606" i="1"/>
  <c r="R606" i="1"/>
  <c r="K607" i="1"/>
  <c r="Q609" i="2"/>
  <c r="S609" i="2"/>
  <c r="N610" i="2"/>
  <c r="F610" i="2"/>
  <c r="F607" i="1" l="1"/>
  <c r="N607" i="1"/>
  <c r="S606" i="1"/>
  <c r="Q606" i="1"/>
  <c r="P610" i="2"/>
  <c r="L610" i="2"/>
  <c r="B610" i="2"/>
  <c r="L607" i="1" l="1"/>
  <c r="P607" i="1"/>
  <c r="B607" i="1"/>
  <c r="J610" i="2"/>
  <c r="K611" i="2"/>
  <c r="G611" i="2"/>
  <c r="R610" i="2"/>
  <c r="J607" i="1" l="1"/>
  <c r="R607" i="1"/>
  <c r="K608" i="1"/>
  <c r="G608" i="1"/>
  <c r="N611" i="2"/>
  <c r="F611" i="2"/>
  <c r="S610" i="2"/>
  <c r="Q610" i="2"/>
  <c r="N608" i="1" l="1"/>
  <c r="F608" i="1"/>
  <c r="Q607" i="1"/>
  <c r="S607" i="1"/>
  <c r="P611" i="2"/>
  <c r="L611" i="2"/>
  <c r="B611" i="2"/>
  <c r="L608" i="1" l="1"/>
  <c r="P608" i="1"/>
  <c r="B608" i="1"/>
  <c r="J611" i="2"/>
  <c r="K612" i="2"/>
  <c r="G612" i="2"/>
  <c r="R611" i="2"/>
  <c r="G609" i="1" l="1"/>
  <c r="J608" i="1"/>
  <c r="K609" i="1"/>
  <c r="R608" i="1"/>
  <c r="F612" i="2"/>
  <c r="N612" i="2"/>
  <c r="S611" i="2"/>
  <c r="Q611" i="2"/>
  <c r="S608" i="1" l="1"/>
  <c r="Q608" i="1"/>
  <c r="F609" i="1"/>
  <c r="N609" i="1"/>
  <c r="P612" i="2"/>
  <c r="L612" i="2"/>
  <c r="B612" i="2"/>
  <c r="L609" i="1" l="1"/>
  <c r="P609" i="1"/>
  <c r="B609" i="1"/>
  <c r="J612" i="2"/>
  <c r="K613" i="2"/>
  <c r="G613" i="2"/>
  <c r="R612" i="2"/>
  <c r="K610" i="1" l="1"/>
  <c r="G610" i="1"/>
  <c r="R609" i="1"/>
  <c r="J609" i="1"/>
  <c r="N613" i="2"/>
  <c r="F613" i="2"/>
  <c r="S612" i="2"/>
  <c r="Q612" i="2"/>
  <c r="Q609" i="1" l="1"/>
  <c r="S609" i="1"/>
  <c r="N610" i="1"/>
  <c r="F610" i="1"/>
  <c r="P613" i="2"/>
  <c r="L613" i="2"/>
  <c r="B613" i="2"/>
  <c r="L610" i="1" l="1"/>
  <c r="P610" i="1"/>
  <c r="B610" i="1"/>
  <c r="K614" i="2"/>
  <c r="G614" i="2"/>
  <c r="R613" i="2"/>
  <c r="J613" i="2"/>
  <c r="K611" i="1" l="1"/>
  <c r="G611" i="1"/>
  <c r="R610" i="1"/>
  <c r="J610" i="1"/>
  <c r="S613" i="2"/>
  <c r="Q613" i="2"/>
  <c r="N614" i="2"/>
  <c r="F614" i="2"/>
  <c r="S610" i="1" l="1"/>
  <c r="Q610" i="1"/>
  <c r="N611" i="1"/>
  <c r="F611" i="1"/>
  <c r="P614" i="2"/>
  <c r="L614" i="2"/>
  <c r="B614" i="2"/>
  <c r="P611" i="1" l="1"/>
  <c r="L611" i="1"/>
  <c r="B611" i="1"/>
  <c r="J614" i="2"/>
  <c r="K615" i="2"/>
  <c r="G615" i="2"/>
  <c r="R614" i="2"/>
  <c r="J611" i="1" l="1"/>
  <c r="G612" i="1"/>
  <c r="R611" i="1"/>
  <c r="K612" i="1"/>
  <c r="N615" i="2"/>
  <c r="F615" i="2"/>
  <c r="S614" i="2"/>
  <c r="Q614" i="2"/>
  <c r="Q611" i="1" l="1"/>
  <c r="S611" i="1"/>
  <c r="N612" i="1"/>
  <c r="F612" i="1"/>
  <c r="P615" i="2"/>
  <c r="L615" i="2"/>
  <c r="B615" i="2"/>
  <c r="L612" i="1" l="1"/>
  <c r="P612" i="1"/>
  <c r="B612" i="1"/>
  <c r="J615" i="2"/>
  <c r="K616" i="2"/>
  <c r="G616" i="2"/>
  <c r="R615" i="2"/>
  <c r="K613" i="1" l="1"/>
  <c r="R612" i="1"/>
  <c r="G613" i="1"/>
  <c r="J612" i="1"/>
  <c r="N616" i="2"/>
  <c r="F616" i="2"/>
  <c r="S615" i="2"/>
  <c r="Q615" i="2"/>
  <c r="Q612" i="1" l="1"/>
  <c r="S612" i="1"/>
  <c r="N613" i="1"/>
  <c r="F613" i="1"/>
  <c r="P616" i="2"/>
  <c r="L616" i="2"/>
  <c r="B616" i="2"/>
  <c r="L613" i="1" l="1"/>
  <c r="P613" i="1"/>
  <c r="B613" i="1"/>
  <c r="K617" i="2"/>
  <c r="G617" i="2"/>
  <c r="R616" i="2"/>
  <c r="J616" i="2"/>
  <c r="G614" i="1" l="1"/>
  <c r="J613" i="1"/>
  <c r="R613" i="1"/>
  <c r="K614" i="1"/>
  <c r="S616" i="2"/>
  <c r="Q616" i="2"/>
  <c r="N617" i="2"/>
  <c r="F617" i="2"/>
  <c r="N614" i="1" l="1"/>
  <c r="F614" i="1"/>
  <c r="Q613" i="1"/>
  <c r="S613" i="1"/>
  <c r="P617" i="2"/>
  <c r="L617" i="2"/>
  <c r="B617" i="2"/>
  <c r="L614" i="1" l="1"/>
  <c r="P614" i="1"/>
  <c r="B614" i="1"/>
  <c r="J617" i="2"/>
  <c r="K618" i="2"/>
  <c r="G618" i="2"/>
  <c r="R617" i="2"/>
  <c r="G615" i="1" l="1"/>
  <c r="J614" i="1"/>
  <c r="R614" i="1"/>
  <c r="K615" i="1"/>
  <c r="N618" i="2"/>
  <c r="F618" i="2"/>
  <c r="S617" i="2"/>
  <c r="Q617" i="2"/>
  <c r="F615" i="1" l="1"/>
  <c r="N615" i="1"/>
  <c r="Q614" i="1"/>
  <c r="S614" i="1"/>
  <c r="P618" i="2"/>
  <c r="L618" i="2"/>
  <c r="B618" i="2"/>
  <c r="L615" i="1" l="1"/>
  <c r="P615" i="1"/>
  <c r="B615" i="1"/>
  <c r="J618" i="2"/>
  <c r="K619" i="2"/>
  <c r="G619" i="2"/>
  <c r="R618" i="2"/>
  <c r="J615" i="1" l="1"/>
  <c r="G616" i="1"/>
  <c r="R615" i="1"/>
  <c r="K616" i="1"/>
  <c r="N619" i="2"/>
  <c r="F619" i="2"/>
  <c r="S618" i="2"/>
  <c r="Q618" i="2"/>
  <c r="Q615" i="1" l="1"/>
  <c r="S615" i="1"/>
  <c r="N616" i="1"/>
  <c r="F616" i="1"/>
  <c r="P619" i="2"/>
  <c r="L619" i="2"/>
  <c r="B619" i="2"/>
  <c r="L616" i="1" l="1"/>
  <c r="P616" i="1"/>
  <c r="B616" i="1"/>
  <c r="K620" i="2"/>
  <c r="G620" i="2"/>
  <c r="R619" i="2"/>
  <c r="J619" i="2"/>
  <c r="G617" i="1" l="1"/>
  <c r="J616" i="1"/>
  <c r="R616" i="1"/>
  <c r="K617" i="1"/>
  <c r="S619" i="2"/>
  <c r="Q619" i="2"/>
  <c r="N620" i="2"/>
  <c r="F620" i="2"/>
  <c r="Q616" i="1" l="1"/>
  <c r="S616" i="1"/>
  <c r="N617" i="1"/>
  <c r="F617" i="1"/>
  <c r="P620" i="2"/>
  <c r="L620" i="2"/>
  <c r="B620" i="2"/>
  <c r="L617" i="1" l="1"/>
  <c r="P617" i="1"/>
  <c r="B617" i="1"/>
  <c r="J620" i="2"/>
  <c r="R620" i="2"/>
  <c r="G621" i="2"/>
  <c r="K621" i="2"/>
  <c r="G618" i="1" l="1"/>
  <c r="J617" i="1"/>
  <c r="R617" i="1"/>
  <c r="K618" i="1"/>
  <c r="N621" i="2"/>
  <c r="F621" i="2"/>
  <c r="Q620" i="2"/>
  <c r="S620" i="2"/>
  <c r="Q617" i="1" l="1"/>
  <c r="S617" i="1"/>
  <c r="N618" i="1"/>
  <c r="F618" i="1"/>
  <c r="P621" i="2"/>
  <c r="L621" i="2"/>
  <c r="B621" i="2"/>
  <c r="L618" i="1" l="1"/>
  <c r="P618" i="1"/>
  <c r="B618" i="1"/>
  <c r="J621" i="2"/>
  <c r="R621" i="2"/>
  <c r="G622" i="2"/>
  <c r="K622" i="2"/>
  <c r="G619" i="1" l="1"/>
  <c r="J618" i="1"/>
  <c r="R618" i="1"/>
  <c r="K619" i="1"/>
  <c r="F622" i="2"/>
  <c r="N622" i="2"/>
  <c r="Q621" i="2"/>
  <c r="S621" i="2"/>
  <c r="Q618" i="1" l="1"/>
  <c r="S618" i="1"/>
  <c r="N619" i="1"/>
  <c r="F619" i="1"/>
  <c r="P622" i="2"/>
  <c r="L622" i="2"/>
  <c r="B622" i="2"/>
  <c r="L619" i="1" l="1"/>
  <c r="P619" i="1"/>
  <c r="B619" i="1"/>
  <c r="G623" i="2"/>
  <c r="K623" i="2"/>
  <c r="J622" i="2"/>
  <c r="R622" i="2"/>
  <c r="K620" i="1" l="1"/>
  <c r="G620" i="1"/>
  <c r="J619" i="1"/>
  <c r="R619" i="1"/>
  <c r="S622" i="2"/>
  <c r="Q622" i="2"/>
  <c r="N623" i="2"/>
  <c r="F623" i="2"/>
  <c r="Q619" i="1" l="1"/>
  <c r="S619" i="1"/>
  <c r="N620" i="1"/>
  <c r="F620" i="1"/>
  <c r="P623" i="2"/>
  <c r="L623" i="2"/>
  <c r="B623" i="2"/>
  <c r="L620" i="1" l="1"/>
  <c r="P620" i="1"/>
  <c r="B620" i="1"/>
  <c r="R623" i="2"/>
  <c r="G624" i="2"/>
  <c r="K624" i="2"/>
  <c r="J623" i="2"/>
  <c r="G621" i="1" l="1"/>
  <c r="J620" i="1"/>
  <c r="R620" i="1"/>
  <c r="K621" i="1"/>
  <c r="Q623" i="2"/>
  <c r="S623" i="2"/>
  <c r="N624" i="2"/>
  <c r="F624" i="2"/>
  <c r="N621" i="1" l="1"/>
  <c r="F621" i="1"/>
  <c r="Q620" i="1"/>
  <c r="S620" i="1"/>
  <c r="P624" i="2"/>
  <c r="L624" i="2"/>
  <c r="B624" i="2"/>
  <c r="L621" i="1" l="1"/>
  <c r="P621" i="1"/>
  <c r="B621" i="1"/>
  <c r="J624" i="2"/>
  <c r="R624" i="2"/>
  <c r="G625" i="2"/>
  <c r="K625" i="2"/>
  <c r="G622" i="1" l="1"/>
  <c r="J621" i="1"/>
  <c r="R621" i="1"/>
  <c r="K622" i="1"/>
  <c r="F625" i="2"/>
  <c r="N625" i="2"/>
  <c r="Q624" i="2"/>
  <c r="S624" i="2"/>
  <c r="N622" i="1" l="1"/>
  <c r="F622" i="1"/>
  <c r="Q621" i="1"/>
  <c r="S621" i="1"/>
  <c r="P625" i="2"/>
  <c r="L625" i="2"/>
  <c r="B625" i="2"/>
  <c r="L622" i="1" l="1"/>
  <c r="P622" i="1"/>
  <c r="B622" i="1"/>
  <c r="K626" i="2"/>
  <c r="R625" i="2"/>
  <c r="G626" i="2"/>
  <c r="J625" i="2"/>
  <c r="G623" i="1" l="1"/>
  <c r="J622" i="1"/>
  <c r="R622" i="1"/>
  <c r="K623" i="1"/>
  <c r="Q625" i="2"/>
  <c r="S625" i="2"/>
  <c r="F626" i="2"/>
  <c r="N626" i="2"/>
  <c r="N623" i="1" l="1"/>
  <c r="F623" i="1"/>
  <c r="Q622" i="1"/>
  <c r="S622" i="1"/>
  <c r="P626" i="2"/>
  <c r="L626" i="2"/>
  <c r="B626" i="2"/>
  <c r="L623" i="1" l="1"/>
  <c r="P623" i="1"/>
  <c r="B623" i="1"/>
  <c r="G627" i="2"/>
  <c r="K627" i="2"/>
  <c r="J626" i="2"/>
  <c r="R626" i="2"/>
  <c r="J623" i="1" l="1"/>
  <c r="G624" i="1"/>
  <c r="R623" i="1"/>
  <c r="K624" i="1"/>
  <c r="Q626" i="2"/>
  <c r="S626" i="2"/>
  <c r="N627" i="2"/>
  <c r="F627" i="2"/>
  <c r="Q623" i="1" l="1"/>
  <c r="S623" i="1"/>
  <c r="N624" i="1"/>
  <c r="F624" i="1"/>
  <c r="P627" i="2"/>
  <c r="L627" i="2"/>
  <c r="B627" i="2"/>
  <c r="L624" i="1" l="1"/>
  <c r="P624" i="1"/>
  <c r="B624" i="1"/>
  <c r="R627" i="2"/>
  <c r="G628" i="2"/>
  <c r="K628" i="2"/>
  <c r="J627" i="2"/>
  <c r="G625" i="1" l="1"/>
  <c r="J624" i="1"/>
  <c r="R624" i="1"/>
  <c r="K625" i="1"/>
  <c r="Q627" i="2"/>
  <c r="S627" i="2"/>
  <c r="N628" i="2"/>
  <c r="F628" i="2"/>
  <c r="Q624" i="1" l="1"/>
  <c r="S624" i="1"/>
  <c r="N625" i="1"/>
  <c r="F625" i="1"/>
  <c r="P628" i="2"/>
  <c r="L628" i="2"/>
  <c r="B628" i="2"/>
  <c r="L625" i="1" l="1"/>
  <c r="P625" i="1"/>
  <c r="B625" i="1"/>
  <c r="J628" i="2"/>
  <c r="R628" i="2"/>
  <c r="G629" i="2"/>
  <c r="K629" i="2"/>
  <c r="K626" i="1" l="1"/>
  <c r="J625" i="1"/>
  <c r="R625" i="1"/>
  <c r="G626" i="1"/>
  <c r="N629" i="2"/>
  <c r="F629" i="2"/>
  <c r="Q628" i="2"/>
  <c r="S628" i="2"/>
  <c r="N626" i="1" l="1"/>
  <c r="F626" i="1"/>
  <c r="Q625" i="1"/>
  <c r="S625" i="1"/>
  <c r="P629" i="2"/>
  <c r="L629" i="2"/>
  <c r="B629" i="2"/>
  <c r="L626" i="1" l="1"/>
  <c r="P626" i="1"/>
  <c r="B626" i="1"/>
  <c r="J629" i="2"/>
  <c r="R629" i="2"/>
  <c r="G630" i="2"/>
  <c r="K630" i="2"/>
  <c r="G627" i="1" l="1"/>
  <c r="J626" i="1"/>
  <c r="R626" i="1"/>
  <c r="K627" i="1"/>
  <c r="F630" i="2"/>
  <c r="N630" i="2"/>
  <c r="Q629" i="2"/>
  <c r="S629" i="2"/>
  <c r="F627" i="1" l="1"/>
  <c r="N627" i="1"/>
  <c r="S626" i="1"/>
  <c r="Q626" i="1"/>
  <c r="P630" i="2"/>
  <c r="L630" i="2"/>
  <c r="B630" i="2"/>
  <c r="L627" i="1" l="1"/>
  <c r="P627" i="1"/>
  <c r="B627" i="1"/>
  <c r="G631" i="2"/>
  <c r="K631" i="2"/>
  <c r="J630" i="2"/>
  <c r="R630" i="2"/>
  <c r="J627" i="1" l="1"/>
  <c r="G628" i="1"/>
  <c r="R627" i="1"/>
  <c r="K628" i="1"/>
  <c r="S630" i="2"/>
  <c r="Q630" i="2"/>
  <c r="N631" i="2"/>
  <c r="F631" i="2"/>
  <c r="N628" i="1" l="1"/>
  <c r="F628" i="1"/>
  <c r="Q627" i="1"/>
  <c r="S627" i="1"/>
  <c r="P631" i="2"/>
  <c r="L631" i="2"/>
  <c r="B631" i="2"/>
  <c r="L628" i="1" l="1"/>
  <c r="P628" i="1"/>
  <c r="B628" i="1"/>
  <c r="R631" i="2"/>
  <c r="G632" i="2"/>
  <c r="K632" i="2"/>
  <c r="J631" i="2"/>
  <c r="G629" i="1" l="1"/>
  <c r="J628" i="1"/>
  <c r="K629" i="1"/>
  <c r="R628" i="1"/>
  <c r="Q631" i="2"/>
  <c r="S631" i="2"/>
  <c r="N632" i="2"/>
  <c r="F632" i="2"/>
  <c r="N629" i="1" l="1"/>
  <c r="F629" i="1"/>
  <c r="Q628" i="1"/>
  <c r="S628" i="1"/>
  <c r="P632" i="2"/>
  <c r="L632" i="2"/>
  <c r="B632" i="2"/>
  <c r="L629" i="1" l="1"/>
  <c r="P629" i="1"/>
  <c r="B629" i="1"/>
  <c r="J632" i="2"/>
  <c r="R632" i="2"/>
  <c r="G633" i="2"/>
  <c r="K633" i="2"/>
  <c r="G630" i="1" l="1"/>
  <c r="R629" i="1"/>
  <c r="K630" i="1"/>
  <c r="J629" i="1"/>
  <c r="N633" i="2"/>
  <c r="F633" i="2"/>
  <c r="Q632" i="2"/>
  <c r="S632" i="2"/>
  <c r="S629" i="1" l="1"/>
  <c r="Q629" i="1"/>
  <c r="F630" i="1"/>
  <c r="N630" i="1"/>
  <c r="P633" i="2"/>
  <c r="L633" i="2"/>
  <c r="B633" i="2"/>
  <c r="L630" i="1" l="1"/>
  <c r="P630" i="1"/>
  <c r="B630" i="1"/>
  <c r="J633" i="2"/>
  <c r="R633" i="2"/>
  <c r="G634" i="2"/>
  <c r="K634" i="2"/>
  <c r="K631" i="1" l="1"/>
  <c r="G631" i="1"/>
  <c r="R630" i="1"/>
  <c r="J630" i="1"/>
  <c r="N634" i="2"/>
  <c r="F634" i="2"/>
  <c r="Q633" i="2"/>
  <c r="S633" i="2"/>
  <c r="Q630" i="1" l="1"/>
  <c r="S630" i="1"/>
  <c r="N631" i="1"/>
  <c r="F631" i="1"/>
  <c r="P634" i="2"/>
  <c r="L634" i="2"/>
  <c r="B634" i="2"/>
  <c r="L631" i="1" l="1"/>
  <c r="P631" i="1"/>
  <c r="B631" i="1"/>
  <c r="G635" i="2"/>
  <c r="K635" i="2"/>
  <c r="J634" i="2"/>
  <c r="R634" i="2"/>
  <c r="J631" i="1" l="1"/>
  <c r="R631" i="1"/>
  <c r="K632" i="1"/>
  <c r="G632" i="1"/>
  <c r="Q634" i="2"/>
  <c r="S634" i="2"/>
  <c r="N635" i="2"/>
  <c r="F635" i="2"/>
  <c r="N632" i="1" l="1"/>
  <c r="F632" i="1"/>
  <c r="Q631" i="1"/>
  <c r="S631" i="1"/>
  <c r="P635" i="2"/>
  <c r="L635" i="2"/>
  <c r="B635" i="2"/>
  <c r="L632" i="1" l="1"/>
  <c r="P632" i="1"/>
  <c r="B632" i="1"/>
  <c r="R635" i="2"/>
  <c r="G636" i="2"/>
  <c r="K636" i="2"/>
  <c r="J635" i="2"/>
  <c r="K633" i="1" l="1"/>
  <c r="J632" i="1"/>
  <c r="G633" i="1"/>
  <c r="R632" i="1"/>
  <c r="Q635" i="2"/>
  <c r="S635" i="2"/>
  <c r="N636" i="2"/>
  <c r="F636" i="2"/>
  <c r="N633" i="1" l="1"/>
  <c r="F633" i="1"/>
  <c r="S632" i="1"/>
  <c r="Q632" i="1"/>
  <c r="P636" i="2"/>
  <c r="L636" i="2"/>
  <c r="B636" i="2"/>
  <c r="L633" i="1" l="1"/>
  <c r="P633" i="1"/>
  <c r="B633" i="1"/>
  <c r="J636" i="2"/>
  <c r="K637" i="2"/>
  <c r="G637" i="2"/>
  <c r="R636" i="2"/>
  <c r="G634" i="1" l="1"/>
  <c r="J633" i="1"/>
  <c r="R633" i="1"/>
  <c r="K634" i="1"/>
  <c r="N637" i="2"/>
  <c r="F637" i="2"/>
  <c r="Q636" i="2"/>
  <c r="S636" i="2"/>
  <c r="Q633" i="1" l="1"/>
  <c r="S633" i="1"/>
  <c r="N634" i="1"/>
  <c r="F634" i="1"/>
  <c r="P637" i="2"/>
  <c r="L637" i="2"/>
  <c r="B637" i="2"/>
  <c r="L634" i="1" l="1"/>
  <c r="P634" i="1"/>
  <c r="B634" i="1"/>
  <c r="J637" i="2"/>
  <c r="K638" i="2"/>
  <c r="G638" i="2"/>
  <c r="R637" i="2"/>
  <c r="K635" i="1" l="1"/>
  <c r="G635" i="1"/>
  <c r="R634" i="1"/>
  <c r="J634" i="1"/>
  <c r="F638" i="2"/>
  <c r="N638" i="2"/>
  <c r="S637" i="2"/>
  <c r="Q637" i="2"/>
  <c r="S634" i="1" l="1"/>
  <c r="Q634" i="1"/>
  <c r="N635" i="1"/>
  <c r="F635" i="1"/>
  <c r="P638" i="2"/>
  <c r="L638" i="2"/>
  <c r="B638" i="2"/>
  <c r="L635" i="1" l="1"/>
  <c r="P635" i="1"/>
  <c r="B635" i="1"/>
  <c r="R638" i="2"/>
  <c r="K639" i="2"/>
  <c r="G639" i="2"/>
  <c r="J638" i="2"/>
  <c r="J635" i="1" l="1"/>
  <c r="G636" i="1"/>
  <c r="R635" i="1"/>
  <c r="K636" i="1"/>
  <c r="S638" i="2"/>
  <c r="Q638" i="2"/>
  <c r="N639" i="2"/>
  <c r="F639" i="2"/>
  <c r="F636" i="1" l="1"/>
  <c r="N636" i="1"/>
  <c r="Q635" i="1"/>
  <c r="S635" i="1"/>
  <c r="P639" i="2"/>
  <c r="L639" i="2"/>
  <c r="B639" i="2"/>
  <c r="P636" i="1" l="1"/>
  <c r="L636" i="1"/>
  <c r="B636" i="1"/>
  <c r="J639" i="2"/>
  <c r="K640" i="2"/>
  <c r="G640" i="2"/>
  <c r="R639" i="2"/>
  <c r="G637" i="1" l="1"/>
  <c r="J636" i="1"/>
  <c r="R636" i="1"/>
  <c r="K637" i="1"/>
  <c r="N640" i="2"/>
  <c r="F640" i="2"/>
  <c r="Q639" i="2"/>
  <c r="S639" i="2"/>
  <c r="N637" i="1" l="1"/>
  <c r="F637" i="1"/>
  <c r="Q636" i="1"/>
  <c r="S636" i="1"/>
  <c r="P640" i="2"/>
  <c r="L640" i="2"/>
  <c r="B640" i="2"/>
  <c r="L637" i="1" l="1"/>
  <c r="P637" i="1"/>
  <c r="B637" i="1"/>
  <c r="J640" i="2"/>
  <c r="K641" i="2"/>
  <c r="G641" i="2"/>
  <c r="R640" i="2"/>
  <c r="G638" i="1" l="1"/>
  <c r="J637" i="1"/>
  <c r="K638" i="1"/>
  <c r="R637" i="1"/>
  <c r="N641" i="2"/>
  <c r="F641" i="2"/>
  <c r="S640" i="2"/>
  <c r="Q640" i="2"/>
  <c r="N638" i="1" l="1"/>
  <c r="F638" i="1"/>
  <c r="Q637" i="1"/>
  <c r="S637" i="1"/>
  <c r="P641" i="2"/>
  <c r="L641" i="2"/>
  <c r="B641" i="2"/>
  <c r="L638" i="1" l="1"/>
  <c r="P638" i="1"/>
  <c r="B638" i="1"/>
  <c r="J641" i="2"/>
  <c r="K642" i="2"/>
  <c r="G642" i="2"/>
  <c r="R641" i="2"/>
  <c r="K639" i="1" l="1"/>
  <c r="G639" i="1"/>
  <c r="J638" i="1"/>
  <c r="R638" i="1"/>
  <c r="N642" i="2"/>
  <c r="F642" i="2"/>
  <c r="S641" i="2"/>
  <c r="Q641" i="2"/>
  <c r="Q638" i="1" l="1"/>
  <c r="S638" i="1"/>
  <c r="N639" i="1"/>
  <c r="F639" i="1"/>
  <c r="P642" i="2"/>
  <c r="L642" i="2"/>
  <c r="B642" i="2"/>
  <c r="L639" i="1" l="1"/>
  <c r="P639" i="1"/>
  <c r="B639" i="1"/>
  <c r="J642" i="2"/>
  <c r="K643" i="2"/>
  <c r="G643" i="2"/>
  <c r="R642" i="2"/>
  <c r="J639" i="1" l="1"/>
  <c r="G640" i="1"/>
  <c r="R639" i="1"/>
  <c r="K640" i="1"/>
  <c r="N643" i="2"/>
  <c r="F643" i="2"/>
  <c r="S642" i="2"/>
  <c r="Q642" i="2"/>
  <c r="S639" i="1" l="1"/>
  <c r="Q639" i="1"/>
  <c r="F640" i="1"/>
  <c r="N640" i="1"/>
  <c r="P643" i="2"/>
  <c r="L643" i="2"/>
  <c r="B643" i="2"/>
  <c r="L640" i="1" l="1"/>
  <c r="P640" i="1"/>
  <c r="B640" i="1"/>
  <c r="J643" i="2"/>
  <c r="K644" i="2"/>
  <c r="G644" i="2"/>
  <c r="R643" i="2"/>
  <c r="K641" i="1" l="1"/>
  <c r="J640" i="1"/>
  <c r="G641" i="1"/>
  <c r="R640" i="1"/>
  <c r="N644" i="2"/>
  <c r="F644" i="2"/>
  <c r="S643" i="2"/>
  <c r="Q643" i="2"/>
  <c r="N641" i="1" l="1"/>
  <c r="F641" i="1"/>
  <c r="Q640" i="1"/>
  <c r="S640" i="1"/>
  <c r="P644" i="2"/>
  <c r="L644" i="2"/>
  <c r="B644" i="2"/>
  <c r="L641" i="1" l="1"/>
  <c r="P641" i="1"/>
  <c r="B641" i="1"/>
  <c r="J644" i="2"/>
  <c r="K645" i="2"/>
  <c r="G645" i="2"/>
  <c r="R644" i="2"/>
  <c r="K642" i="1" l="1"/>
  <c r="J641" i="1"/>
  <c r="G642" i="1"/>
  <c r="R641" i="1"/>
  <c r="N645" i="2"/>
  <c r="F645" i="2"/>
  <c r="S644" i="2"/>
  <c r="Q644" i="2"/>
  <c r="N642" i="1" l="1"/>
  <c r="F642" i="1"/>
  <c r="S641" i="1"/>
  <c r="Q641" i="1"/>
  <c r="P645" i="2"/>
  <c r="L645" i="2"/>
  <c r="B645" i="2"/>
  <c r="P642" i="1" l="1"/>
  <c r="L642" i="1"/>
  <c r="B642" i="1"/>
  <c r="J645" i="2"/>
  <c r="K646" i="2"/>
  <c r="G646" i="2"/>
  <c r="R645" i="2"/>
  <c r="G643" i="1" l="1"/>
  <c r="R642" i="1"/>
  <c r="K643" i="1"/>
  <c r="J642" i="1"/>
  <c r="N646" i="2"/>
  <c r="F646" i="2"/>
  <c r="S645" i="2"/>
  <c r="Q645" i="2"/>
  <c r="S642" i="1" l="1"/>
  <c r="Q642" i="1"/>
  <c r="N643" i="1"/>
  <c r="F643" i="1"/>
  <c r="P646" i="2"/>
  <c r="L646" i="2"/>
  <c r="B646" i="2"/>
  <c r="P643" i="1" l="1"/>
  <c r="L643" i="1"/>
  <c r="B643" i="1"/>
  <c r="R646" i="2"/>
  <c r="K647" i="2"/>
  <c r="G647" i="2"/>
  <c r="J646" i="2"/>
  <c r="K644" i="1" l="1"/>
  <c r="J643" i="1"/>
  <c r="G644" i="1"/>
  <c r="R643" i="1"/>
  <c r="S646" i="2"/>
  <c r="Q646" i="2"/>
  <c r="N647" i="2"/>
  <c r="F647" i="2"/>
  <c r="F644" i="1" l="1"/>
  <c r="N644" i="1"/>
  <c r="Q643" i="1"/>
  <c r="S643" i="1"/>
  <c r="P647" i="2"/>
  <c r="L647" i="2"/>
  <c r="B647" i="2"/>
  <c r="L644" i="1" l="1"/>
  <c r="P644" i="1"/>
  <c r="B644" i="1"/>
  <c r="J647" i="2"/>
  <c r="K648" i="2"/>
  <c r="G648" i="2"/>
  <c r="R647" i="2"/>
  <c r="K645" i="1" l="1"/>
  <c r="G645" i="1"/>
  <c r="J644" i="1"/>
  <c r="R644" i="1"/>
  <c r="N648" i="2"/>
  <c r="F648" i="2"/>
  <c r="S647" i="2"/>
  <c r="Q647" i="2"/>
  <c r="S644" i="1" l="1"/>
  <c r="Q644" i="1"/>
  <c r="N645" i="1"/>
  <c r="F645" i="1"/>
  <c r="P648" i="2"/>
  <c r="L648" i="2"/>
  <c r="B648" i="2"/>
  <c r="L645" i="1" l="1"/>
  <c r="P645" i="1"/>
  <c r="B645" i="1"/>
  <c r="J648" i="2"/>
  <c r="K649" i="2"/>
  <c r="G649" i="2"/>
  <c r="R648" i="2"/>
  <c r="K646" i="1" l="1"/>
  <c r="J645" i="1"/>
  <c r="G646" i="1"/>
  <c r="R645" i="1"/>
  <c r="N649" i="2"/>
  <c r="F649" i="2"/>
  <c r="S648" i="2"/>
  <c r="Q648" i="2"/>
  <c r="N646" i="1" l="1"/>
  <c r="F646" i="1"/>
  <c r="S645" i="1"/>
  <c r="Q645" i="1"/>
  <c r="P649" i="2"/>
  <c r="L649" i="2"/>
  <c r="B649" i="2"/>
  <c r="L646" i="1" l="1"/>
  <c r="P646" i="1"/>
  <c r="B646" i="1"/>
  <c r="J649" i="2"/>
  <c r="K650" i="2"/>
  <c r="G650" i="2"/>
  <c r="R649" i="2"/>
  <c r="K647" i="1" l="1"/>
  <c r="G647" i="1"/>
  <c r="R646" i="1"/>
  <c r="J646" i="1"/>
  <c r="N650" i="2"/>
  <c r="F650" i="2"/>
  <c r="S649" i="2"/>
  <c r="Q649" i="2"/>
  <c r="Q646" i="1" l="1"/>
  <c r="S646" i="1"/>
  <c r="F647" i="1"/>
  <c r="N647" i="1"/>
  <c r="P650" i="2"/>
  <c r="L650" i="2"/>
  <c r="B650" i="2"/>
  <c r="L647" i="1" l="1"/>
  <c r="P647" i="1"/>
  <c r="B647" i="1"/>
  <c r="K651" i="2"/>
  <c r="G651" i="2"/>
  <c r="R650" i="2"/>
  <c r="J650" i="2"/>
  <c r="K648" i="1" l="1"/>
  <c r="J647" i="1"/>
  <c r="G648" i="1"/>
  <c r="R647" i="1"/>
  <c r="N651" i="2"/>
  <c r="F651" i="2"/>
  <c r="S650" i="2"/>
  <c r="Q650" i="2"/>
  <c r="N648" i="1" l="1"/>
  <c r="F648" i="1"/>
  <c r="Q647" i="1"/>
  <c r="S647" i="1"/>
  <c r="P651" i="2"/>
  <c r="L651" i="2"/>
  <c r="B651" i="2"/>
  <c r="L648" i="1" l="1"/>
  <c r="P648" i="1"/>
  <c r="B648" i="1"/>
  <c r="J651" i="2"/>
  <c r="K652" i="2"/>
  <c r="G652" i="2"/>
  <c r="R651" i="2"/>
  <c r="G649" i="1" l="1"/>
  <c r="R648" i="1"/>
  <c r="K649" i="1"/>
  <c r="J648" i="1"/>
  <c r="N652" i="2"/>
  <c r="F652" i="2"/>
  <c r="S651" i="2"/>
  <c r="Q651" i="2"/>
  <c r="S648" i="1" l="1"/>
  <c r="Q648" i="1"/>
  <c r="N649" i="1"/>
  <c r="F649" i="1"/>
  <c r="P652" i="2"/>
  <c r="L652" i="2"/>
  <c r="B652" i="2"/>
  <c r="P649" i="1" l="1"/>
  <c r="L649" i="1"/>
  <c r="B649" i="1"/>
  <c r="G653" i="2"/>
  <c r="R652" i="2"/>
  <c r="J652" i="2"/>
  <c r="K653" i="2"/>
  <c r="K650" i="1" l="1"/>
  <c r="G650" i="1"/>
  <c r="J649" i="1"/>
  <c r="R649" i="1"/>
  <c r="S652" i="2"/>
  <c r="Q652" i="2"/>
  <c r="N653" i="2"/>
  <c r="F653" i="2"/>
  <c r="Q649" i="1" l="1"/>
  <c r="S649" i="1"/>
  <c r="N650" i="1"/>
  <c r="F650" i="1"/>
  <c r="P653" i="2"/>
  <c r="L653" i="2"/>
  <c r="B653" i="2"/>
  <c r="L650" i="1" l="1"/>
  <c r="P650" i="1"/>
  <c r="B650" i="1"/>
  <c r="J653" i="2"/>
  <c r="K654" i="2"/>
  <c r="R653" i="2"/>
  <c r="G654" i="2"/>
  <c r="K651" i="1" l="1"/>
  <c r="R650" i="1"/>
  <c r="G651" i="1"/>
  <c r="J650" i="1"/>
  <c r="F654" i="2"/>
  <c r="N654" i="2"/>
  <c r="S653" i="2"/>
  <c r="Q653" i="2"/>
  <c r="Q650" i="1" l="1"/>
  <c r="S650" i="1"/>
  <c r="F651" i="1"/>
  <c r="N651" i="1"/>
  <c r="P654" i="2"/>
  <c r="L654" i="2"/>
  <c r="B654" i="2"/>
  <c r="L651" i="1" l="1"/>
  <c r="P651" i="1"/>
  <c r="B651" i="1"/>
  <c r="R654" i="2"/>
  <c r="J654" i="2"/>
  <c r="K655" i="2"/>
  <c r="G655" i="2"/>
  <c r="K652" i="1" l="1"/>
  <c r="G652" i="1"/>
  <c r="J651" i="1"/>
  <c r="R651" i="1"/>
  <c r="S654" i="2"/>
  <c r="Q654" i="2"/>
  <c r="N655" i="2"/>
  <c r="F655" i="2"/>
  <c r="Q651" i="1" l="1"/>
  <c r="S651" i="1"/>
  <c r="F652" i="1"/>
  <c r="N652" i="1"/>
  <c r="P655" i="2"/>
  <c r="L655" i="2"/>
  <c r="B655" i="2"/>
  <c r="L652" i="1" l="1"/>
  <c r="P652" i="1"/>
  <c r="B652" i="1"/>
  <c r="J655" i="2"/>
  <c r="R655" i="2"/>
  <c r="K656" i="2"/>
  <c r="G656" i="2"/>
  <c r="K653" i="1" l="1"/>
  <c r="G653" i="1"/>
  <c r="J652" i="1"/>
  <c r="R652" i="1"/>
  <c r="N656" i="2"/>
  <c r="F656" i="2"/>
  <c r="S655" i="2"/>
  <c r="Q655" i="2"/>
  <c r="S652" i="1" l="1"/>
  <c r="Q652" i="1"/>
  <c r="N653" i="1"/>
  <c r="F653" i="1"/>
  <c r="P656" i="2"/>
  <c r="L656" i="2"/>
  <c r="B656" i="2"/>
  <c r="L653" i="1" l="1"/>
  <c r="P653" i="1"/>
  <c r="B653" i="1"/>
  <c r="J656" i="2"/>
  <c r="K657" i="2"/>
  <c r="G657" i="2"/>
  <c r="R656" i="2"/>
  <c r="G654" i="1" l="1"/>
  <c r="R653" i="1"/>
  <c r="K654" i="1"/>
  <c r="J653" i="1"/>
  <c r="N657" i="2"/>
  <c r="F657" i="2"/>
  <c r="S656" i="2"/>
  <c r="Q656" i="2"/>
  <c r="Q653" i="1" l="1"/>
  <c r="S653" i="1"/>
  <c r="N654" i="1"/>
  <c r="F654" i="1"/>
  <c r="P657" i="2"/>
  <c r="L657" i="2"/>
  <c r="B657" i="2"/>
  <c r="L654" i="1" l="1"/>
  <c r="P654" i="1"/>
  <c r="B654" i="1"/>
  <c r="J657" i="2"/>
  <c r="K658" i="2"/>
  <c r="G658" i="2"/>
  <c r="R657" i="2"/>
  <c r="K655" i="1" l="1"/>
  <c r="G655" i="1"/>
  <c r="J654" i="1"/>
  <c r="R654" i="1"/>
  <c r="N658" i="2"/>
  <c r="F658" i="2"/>
  <c r="S657" i="2"/>
  <c r="Q657" i="2"/>
  <c r="S654" i="1" l="1"/>
  <c r="Q654" i="1"/>
  <c r="N655" i="1"/>
  <c r="F655" i="1"/>
  <c r="P658" i="2"/>
  <c r="L658" i="2"/>
  <c r="B658" i="2"/>
  <c r="P655" i="1" l="1"/>
  <c r="L655" i="1"/>
  <c r="B655" i="1"/>
  <c r="J658" i="2"/>
  <c r="K659" i="2"/>
  <c r="G659" i="2"/>
  <c r="R658" i="2"/>
  <c r="K656" i="1" l="1"/>
  <c r="J655" i="1"/>
  <c r="R655" i="1"/>
  <c r="G656" i="1"/>
  <c r="N659" i="2"/>
  <c r="F659" i="2"/>
  <c r="S658" i="2"/>
  <c r="Q658" i="2"/>
  <c r="N656" i="1" l="1"/>
  <c r="F656" i="1"/>
  <c r="Q655" i="1"/>
  <c r="S655" i="1"/>
  <c r="P659" i="2"/>
  <c r="L659" i="2"/>
  <c r="B659" i="2"/>
  <c r="L656" i="1" l="1"/>
  <c r="P656" i="1"/>
  <c r="B656" i="1"/>
  <c r="J659" i="2"/>
  <c r="K660" i="2"/>
  <c r="G660" i="2"/>
  <c r="R659" i="2"/>
  <c r="G657" i="1" l="1"/>
  <c r="J656" i="1"/>
  <c r="R656" i="1"/>
  <c r="K657" i="1"/>
  <c r="S659" i="2"/>
  <c r="Q659" i="2"/>
  <c r="N660" i="2"/>
  <c r="F660" i="2"/>
  <c r="N657" i="1" l="1"/>
  <c r="F657" i="1"/>
  <c r="Q656" i="1"/>
  <c r="S656" i="1"/>
  <c r="P660" i="2"/>
  <c r="L660" i="2"/>
  <c r="B660" i="2"/>
  <c r="P657" i="1" l="1"/>
  <c r="L657" i="1"/>
  <c r="B657" i="1"/>
  <c r="J660" i="2"/>
  <c r="G661" i="2"/>
  <c r="K661" i="2"/>
  <c r="R660" i="2"/>
  <c r="G658" i="1" l="1"/>
  <c r="R657" i="1"/>
  <c r="K658" i="1"/>
  <c r="J657" i="1"/>
  <c r="Q660" i="2"/>
  <c r="S660" i="2"/>
  <c r="N661" i="2"/>
  <c r="F661" i="2"/>
  <c r="N658" i="1" l="1"/>
  <c r="F658" i="1"/>
  <c r="Q657" i="1"/>
  <c r="S657" i="1"/>
  <c r="L661" i="2"/>
  <c r="P661" i="2"/>
  <c r="B661" i="2"/>
  <c r="L658" i="1" l="1"/>
  <c r="P658" i="1"/>
  <c r="B658" i="1"/>
  <c r="K662" i="2"/>
  <c r="G662" i="2"/>
  <c r="R661" i="2"/>
  <c r="J661" i="2"/>
  <c r="G659" i="1" l="1"/>
  <c r="J658" i="1"/>
  <c r="R658" i="1"/>
  <c r="K659" i="1"/>
  <c r="Q661" i="2"/>
  <c r="S661" i="2"/>
  <c r="N662" i="2"/>
  <c r="F662" i="2"/>
  <c r="N659" i="1" l="1"/>
  <c r="F659" i="1"/>
  <c r="Q658" i="1"/>
  <c r="S658" i="1"/>
  <c r="L662" i="2"/>
  <c r="P662" i="2"/>
  <c r="B662" i="2"/>
  <c r="L659" i="1" l="1"/>
  <c r="P659" i="1"/>
  <c r="B659" i="1"/>
  <c r="K663" i="2"/>
  <c r="G663" i="2"/>
  <c r="R662" i="2"/>
  <c r="J662" i="2"/>
  <c r="J659" i="1" l="1"/>
  <c r="G660" i="1"/>
  <c r="R659" i="1"/>
  <c r="K660" i="1"/>
  <c r="Q662" i="2"/>
  <c r="S662" i="2"/>
  <c r="N663" i="2"/>
  <c r="F663" i="2"/>
  <c r="Q659" i="1" l="1"/>
  <c r="S659" i="1"/>
  <c r="N660" i="1"/>
  <c r="F660" i="1"/>
  <c r="L663" i="2"/>
  <c r="P663" i="2"/>
  <c r="B663" i="2"/>
  <c r="L660" i="1" l="1"/>
  <c r="P660" i="1"/>
  <c r="B660" i="1"/>
  <c r="K664" i="2"/>
  <c r="G664" i="2"/>
  <c r="R663" i="2"/>
  <c r="J663" i="2"/>
  <c r="G661" i="1" l="1"/>
  <c r="R660" i="1"/>
  <c r="K661" i="1"/>
  <c r="J660" i="1"/>
  <c r="Q663" i="2"/>
  <c r="S663" i="2"/>
  <c r="N664" i="2"/>
  <c r="F664" i="2"/>
  <c r="Q660" i="1" l="1"/>
  <c r="S660" i="1"/>
  <c r="N661" i="1"/>
  <c r="F661" i="1"/>
  <c r="L664" i="2"/>
  <c r="P664" i="2"/>
  <c r="B664" i="2"/>
  <c r="L661" i="1" l="1"/>
  <c r="P661" i="1"/>
  <c r="B661" i="1"/>
  <c r="K665" i="2"/>
  <c r="G665" i="2"/>
  <c r="J664" i="2"/>
  <c r="R664" i="2"/>
  <c r="G662" i="1" l="1"/>
  <c r="J661" i="1"/>
  <c r="R661" i="1"/>
  <c r="K662" i="1"/>
  <c r="Q664" i="2"/>
  <c r="S664" i="2"/>
  <c r="N665" i="2"/>
  <c r="F665" i="2"/>
  <c r="N662" i="1" l="1"/>
  <c r="F662" i="1"/>
  <c r="Q661" i="1"/>
  <c r="S661" i="1"/>
  <c r="L665" i="2"/>
  <c r="P665" i="2"/>
  <c r="B665" i="2"/>
  <c r="L662" i="1" l="1"/>
  <c r="P662" i="1"/>
  <c r="B662" i="1"/>
  <c r="K666" i="2"/>
  <c r="G666" i="2"/>
  <c r="J665" i="2"/>
  <c r="R665" i="2"/>
  <c r="G663" i="1" l="1"/>
  <c r="J662" i="1"/>
  <c r="R662" i="1"/>
  <c r="K663" i="1"/>
  <c r="Q665" i="2"/>
  <c r="S665" i="2"/>
  <c r="N666" i="2"/>
  <c r="F666" i="2"/>
  <c r="Q662" i="1" l="1"/>
  <c r="S662" i="1"/>
  <c r="N663" i="1"/>
  <c r="F663" i="1"/>
  <c r="L666" i="2"/>
  <c r="P666" i="2"/>
  <c r="B666" i="2"/>
  <c r="L663" i="1" l="1"/>
  <c r="P663" i="1"/>
  <c r="B663" i="1"/>
  <c r="K667" i="2"/>
  <c r="G667" i="2"/>
  <c r="R666" i="2"/>
  <c r="J666" i="2"/>
  <c r="K664" i="1" l="1"/>
  <c r="J663" i="1"/>
  <c r="R663" i="1"/>
  <c r="G664" i="1"/>
  <c r="Q666" i="2"/>
  <c r="S666" i="2"/>
  <c r="N667" i="2"/>
  <c r="F667" i="2"/>
  <c r="N664" i="1" l="1"/>
  <c r="F664" i="1"/>
  <c r="Q663" i="1"/>
  <c r="S663" i="1"/>
  <c r="L667" i="2"/>
  <c r="P667" i="2"/>
  <c r="B667" i="2"/>
  <c r="L664" i="1" l="1"/>
  <c r="P664" i="1"/>
  <c r="B664" i="1"/>
  <c r="K668" i="2"/>
  <c r="G668" i="2"/>
  <c r="J667" i="2"/>
  <c r="R667" i="2"/>
  <c r="G665" i="1" l="1"/>
  <c r="J664" i="1"/>
  <c r="R664" i="1"/>
  <c r="K665" i="1"/>
  <c r="Q667" i="2"/>
  <c r="S667" i="2"/>
  <c r="N668" i="2"/>
  <c r="F668" i="2"/>
  <c r="Q664" i="1" l="1"/>
  <c r="S664" i="1"/>
  <c r="N665" i="1"/>
  <c r="F665" i="1"/>
  <c r="L668" i="2"/>
  <c r="P668" i="2"/>
  <c r="B668" i="2"/>
  <c r="L665" i="1" l="1"/>
  <c r="P665" i="1"/>
  <c r="B665" i="1"/>
  <c r="K669" i="2"/>
  <c r="G669" i="2"/>
  <c r="J668" i="2"/>
  <c r="R668" i="2"/>
  <c r="G666" i="1" l="1"/>
  <c r="R665" i="1"/>
  <c r="K666" i="1"/>
  <c r="J665" i="1"/>
  <c r="Q668" i="2"/>
  <c r="S668" i="2"/>
  <c r="N669" i="2"/>
  <c r="F669" i="2"/>
  <c r="N666" i="1" l="1"/>
  <c r="F666" i="1"/>
  <c r="Q665" i="1"/>
  <c r="S665" i="1"/>
  <c r="L669" i="2"/>
  <c r="P669" i="2"/>
  <c r="B669" i="2"/>
  <c r="L666" i="1" l="1"/>
  <c r="P666" i="1"/>
  <c r="B666" i="1"/>
  <c r="K670" i="2"/>
  <c r="G670" i="2"/>
  <c r="R669" i="2"/>
  <c r="J669" i="2"/>
  <c r="G667" i="1" l="1"/>
  <c r="J666" i="1"/>
  <c r="R666" i="1"/>
  <c r="K667" i="1"/>
  <c r="Q669" i="2"/>
  <c r="S669" i="2"/>
  <c r="N670" i="2"/>
  <c r="F670" i="2"/>
  <c r="N667" i="1" l="1"/>
  <c r="F667" i="1"/>
  <c r="Q666" i="1"/>
  <c r="S666" i="1"/>
  <c r="L670" i="2"/>
  <c r="P670" i="2"/>
  <c r="B670" i="2"/>
  <c r="L667" i="1" l="1"/>
  <c r="P667" i="1"/>
  <c r="B667" i="1"/>
  <c r="K671" i="2"/>
  <c r="G671" i="2"/>
  <c r="R670" i="2"/>
  <c r="J670" i="2"/>
  <c r="J667" i="1" l="1"/>
  <c r="G668" i="1"/>
  <c r="R667" i="1"/>
  <c r="K668" i="1"/>
  <c r="Q670" i="2"/>
  <c r="S670" i="2"/>
  <c r="N671" i="2"/>
  <c r="F671" i="2"/>
  <c r="Q667" i="1" l="1"/>
  <c r="S667" i="1"/>
  <c r="N668" i="1"/>
  <c r="F668" i="1"/>
  <c r="L671" i="2"/>
  <c r="P671" i="2"/>
  <c r="B671" i="2"/>
  <c r="L668" i="1" l="1"/>
  <c r="P668" i="1"/>
  <c r="B668" i="1"/>
  <c r="K672" i="2"/>
  <c r="G672" i="2"/>
  <c r="J671" i="2"/>
  <c r="R671" i="2"/>
  <c r="G669" i="1" l="1"/>
  <c r="J668" i="1"/>
  <c r="R668" i="1"/>
  <c r="K669" i="1"/>
  <c r="Q671" i="2"/>
  <c r="S671" i="2"/>
  <c r="N672" i="2"/>
  <c r="F672" i="2"/>
  <c r="N669" i="1" l="1"/>
  <c r="F669" i="1"/>
  <c r="Q668" i="1"/>
  <c r="S668" i="1"/>
  <c r="L672" i="2"/>
  <c r="P672" i="2"/>
  <c r="B672" i="2"/>
  <c r="L669" i="1" l="1"/>
  <c r="P669" i="1"/>
  <c r="B669" i="1"/>
  <c r="K673" i="2"/>
  <c r="G673" i="2"/>
  <c r="R672" i="2"/>
  <c r="J672" i="2"/>
  <c r="G670" i="1" l="1"/>
  <c r="J669" i="1"/>
  <c r="R669" i="1"/>
  <c r="K670" i="1"/>
  <c r="Q672" i="2"/>
  <c r="S672" i="2"/>
  <c r="N673" i="2"/>
  <c r="F673" i="2"/>
  <c r="N670" i="1" l="1"/>
  <c r="F670" i="1"/>
  <c r="Q669" i="1"/>
  <c r="S669" i="1"/>
  <c r="L673" i="2"/>
  <c r="P673" i="2"/>
  <c r="B673" i="2"/>
  <c r="L670" i="1" l="1"/>
  <c r="P670" i="1"/>
  <c r="B670" i="1"/>
  <c r="K674" i="2"/>
  <c r="G674" i="2"/>
  <c r="J673" i="2"/>
  <c r="R673" i="2"/>
  <c r="G671" i="1" l="1"/>
  <c r="J670" i="1"/>
  <c r="R670" i="1"/>
  <c r="K671" i="1"/>
  <c r="Q673" i="2"/>
  <c r="S673" i="2"/>
  <c r="N674" i="2"/>
  <c r="F674" i="2"/>
  <c r="N671" i="1" l="1"/>
  <c r="F671" i="1"/>
  <c r="Q670" i="1"/>
  <c r="S670" i="1"/>
  <c r="L674" i="2"/>
  <c r="P674" i="2"/>
  <c r="B674" i="2"/>
  <c r="L671" i="1" l="1"/>
  <c r="P671" i="1"/>
  <c r="B671" i="1"/>
  <c r="K675" i="2"/>
  <c r="G675" i="2"/>
  <c r="J674" i="2"/>
  <c r="R674" i="2"/>
  <c r="J671" i="1" l="1"/>
  <c r="G672" i="1"/>
  <c r="R671" i="1"/>
  <c r="K672" i="1"/>
  <c r="Q674" i="2"/>
  <c r="S674" i="2"/>
  <c r="N675" i="2"/>
  <c r="F675" i="2"/>
  <c r="Q671" i="1" l="1"/>
  <c r="S671" i="1"/>
  <c r="N672" i="1"/>
  <c r="F672" i="1"/>
  <c r="L675" i="2"/>
  <c r="P675" i="2"/>
  <c r="B675" i="2"/>
  <c r="L672" i="1" l="1"/>
  <c r="P672" i="1"/>
  <c r="B672" i="1"/>
  <c r="K676" i="2"/>
  <c r="G676" i="2"/>
  <c r="J675" i="2"/>
  <c r="R675" i="2"/>
  <c r="G673" i="1" l="1"/>
  <c r="J672" i="1"/>
  <c r="R672" i="1"/>
  <c r="K673" i="1"/>
  <c r="Q675" i="2"/>
  <c r="S675" i="2"/>
  <c r="N676" i="2"/>
  <c r="F676" i="2"/>
  <c r="N673" i="1" l="1"/>
  <c r="F673" i="1"/>
  <c r="Q672" i="1"/>
  <c r="S672" i="1"/>
  <c r="P676" i="2"/>
  <c r="L676" i="2"/>
  <c r="B676" i="2"/>
  <c r="L673" i="1" l="1"/>
  <c r="P673" i="1"/>
  <c r="B673" i="1"/>
  <c r="K677" i="2"/>
  <c r="G677" i="2"/>
  <c r="J676" i="2"/>
  <c r="R676" i="2"/>
  <c r="K674" i="1" l="1"/>
  <c r="J673" i="1"/>
  <c r="R673" i="1"/>
  <c r="G674" i="1"/>
  <c r="Q676" i="2"/>
  <c r="S676" i="2"/>
  <c r="N677" i="2"/>
  <c r="F677" i="2"/>
  <c r="N674" i="1" l="1"/>
  <c r="F674" i="1"/>
  <c r="Q673" i="1"/>
  <c r="S673" i="1"/>
  <c r="L677" i="2"/>
  <c r="P677" i="2"/>
  <c r="B677" i="2"/>
  <c r="L674" i="1" l="1"/>
  <c r="P674" i="1"/>
  <c r="B674" i="1"/>
  <c r="K678" i="2"/>
  <c r="G678" i="2"/>
  <c r="R677" i="2"/>
  <c r="J677" i="2"/>
  <c r="K675" i="1" l="1"/>
  <c r="G675" i="1"/>
  <c r="R674" i="1"/>
  <c r="J674" i="1"/>
  <c r="Q677" i="2"/>
  <c r="S677" i="2"/>
  <c r="N678" i="2"/>
  <c r="F678" i="2"/>
  <c r="Q674" i="1" l="1"/>
  <c r="S674" i="1"/>
  <c r="N675" i="1"/>
  <c r="F675" i="1"/>
  <c r="L678" i="2"/>
  <c r="P678" i="2"/>
  <c r="B678" i="2"/>
  <c r="L675" i="1" l="1"/>
  <c r="P675" i="1"/>
  <c r="B675" i="1"/>
  <c r="K679" i="2"/>
  <c r="G679" i="2"/>
  <c r="J678" i="2"/>
  <c r="R678" i="2"/>
  <c r="J675" i="1" l="1"/>
  <c r="G676" i="1"/>
  <c r="R675" i="1"/>
  <c r="K676" i="1"/>
  <c r="Q678" i="2"/>
  <c r="S678" i="2"/>
  <c r="N679" i="2"/>
  <c r="F679" i="2"/>
  <c r="Q675" i="1" l="1"/>
  <c r="S675" i="1"/>
  <c r="F676" i="1"/>
  <c r="N676" i="1"/>
  <c r="L679" i="2"/>
  <c r="P679" i="2"/>
  <c r="B679" i="2"/>
  <c r="L676" i="1" l="1"/>
  <c r="P676" i="1"/>
  <c r="B676" i="1"/>
  <c r="K680" i="2"/>
  <c r="G680" i="2"/>
  <c r="J679" i="2"/>
  <c r="R679" i="2"/>
  <c r="G677" i="1" l="1"/>
  <c r="J676" i="1"/>
  <c r="R676" i="1"/>
  <c r="K677" i="1"/>
  <c r="Q679" i="2"/>
  <c r="S679" i="2"/>
  <c r="N680" i="2"/>
  <c r="F680" i="2"/>
  <c r="N677" i="1" l="1"/>
  <c r="F677" i="1"/>
  <c r="Q676" i="1"/>
  <c r="S676" i="1"/>
  <c r="L680" i="2"/>
  <c r="P680" i="2"/>
  <c r="B680" i="2"/>
  <c r="L677" i="1" l="1"/>
  <c r="P677" i="1"/>
  <c r="B677" i="1"/>
  <c r="K681" i="2"/>
  <c r="G681" i="2"/>
  <c r="R680" i="2"/>
  <c r="J680" i="2"/>
  <c r="G678" i="1" l="1"/>
  <c r="R677" i="1"/>
  <c r="K678" i="1"/>
  <c r="J677" i="1"/>
  <c r="S680" i="2"/>
  <c r="Q680" i="2"/>
  <c r="F681" i="2"/>
  <c r="N681" i="2"/>
  <c r="N678" i="1" l="1"/>
  <c r="F678" i="1"/>
  <c r="Q677" i="1"/>
  <c r="S677" i="1"/>
  <c r="L681" i="2"/>
  <c r="P681" i="2"/>
  <c r="B681" i="2"/>
  <c r="L678" i="1" l="1"/>
  <c r="P678" i="1"/>
  <c r="B678" i="1"/>
  <c r="K682" i="2"/>
  <c r="G682" i="2"/>
  <c r="J681" i="2"/>
  <c r="R681" i="2"/>
  <c r="G679" i="1" l="1"/>
  <c r="J678" i="1"/>
  <c r="R678" i="1"/>
  <c r="K679" i="1"/>
  <c r="S681" i="2"/>
  <c r="Q681" i="2"/>
  <c r="F682" i="2"/>
  <c r="N682" i="2"/>
  <c r="N679" i="1" l="1"/>
  <c r="F679" i="1"/>
  <c r="Q678" i="1"/>
  <c r="S678" i="1"/>
  <c r="L682" i="2"/>
  <c r="P682" i="2"/>
  <c r="B682" i="2"/>
  <c r="L679" i="1" l="1"/>
  <c r="P679" i="1"/>
  <c r="B679" i="1"/>
  <c r="K683" i="2"/>
  <c r="G683" i="2"/>
  <c r="J682" i="2"/>
  <c r="R682" i="2"/>
  <c r="J679" i="1" l="1"/>
  <c r="G680" i="1"/>
  <c r="R679" i="1"/>
  <c r="K680" i="1"/>
  <c r="Q682" i="2"/>
  <c r="S682" i="2"/>
  <c r="F683" i="2"/>
  <c r="N683" i="2"/>
  <c r="Q679" i="1" l="1"/>
  <c r="S679" i="1"/>
  <c r="N680" i="1"/>
  <c r="F680" i="1"/>
  <c r="L683" i="2"/>
  <c r="P683" i="2"/>
  <c r="B683" i="2"/>
  <c r="L680" i="1" l="1"/>
  <c r="P680" i="1"/>
  <c r="B680" i="1"/>
  <c r="K684" i="2"/>
  <c r="G684" i="2"/>
  <c r="J683" i="2"/>
  <c r="R683" i="2"/>
  <c r="K681" i="1" l="1"/>
  <c r="G681" i="1"/>
  <c r="J680" i="1"/>
  <c r="R680" i="1"/>
  <c r="Q683" i="2"/>
  <c r="S683" i="2"/>
  <c r="N684" i="2"/>
  <c r="F684" i="2"/>
  <c r="Q680" i="1" l="1"/>
  <c r="S680" i="1"/>
  <c r="N681" i="1"/>
  <c r="F681" i="1"/>
  <c r="L684" i="2"/>
  <c r="P684" i="2"/>
  <c r="B684" i="2"/>
  <c r="L681" i="1" l="1"/>
  <c r="P681" i="1"/>
  <c r="B681" i="1"/>
  <c r="K685" i="2"/>
  <c r="G685" i="2"/>
  <c r="R684" i="2"/>
  <c r="J684" i="2"/>
  <c r="G682" i="1" l="1"/>
  <c r="J681" i="1"/>
  <c r="R681" i="1"/>
  <c r="K682" i="1"/>
  <c r="Q684" i="2"/>
  <c r="S684" i="2"/>
  <c r="N685" i="2"/>
  <c r="F685" i="2"/>
  <c r="N682" i="1" l="1"/>
  <c r="F682" i="1"/>
  <c r="Q681" i="1"/>
  <c r="S681" i="1"/>
  <c r="L685" i="2"/>
  <c r="P685" i="2"/>
  <c r="B685" i="2"/>
  <c r="L682" i="1" l="1"/>
  <c r="P682" i="1"/>
  <c r="B682" i="1"/>
  <c r="K686" i="2"/>
  <c r="G686" i="2"/>
  <c r="R685" i="2"/>
  <c r="J685" i="2"/>
  <c r="G683" i="1" l="1"/>
  <c r="J682" i="1"/>
  <c r="R682" i="1"/>
  <c r="K683" i="1"/>
  <c r="Q685" i="2"/>
  <c r="S685" i="2"/>
  <c r="N686" i="2"/>
  <c r="F686" i="2"/>
  <c r="N683" i="1" l="1"/>
  <c r="F683" i="1"/>
  <c r="Q682" i="1"/>
  <c r="S682" i="1"/>
  <c r="L686" i="2"/>
  <c r="P686" i="2"/>
  <c r="B686" i="2"/>
  <c r="L683" i="1" l="1"/>
  <c r="P683" i="1"/>
  <c r="B683" i="1"/>
  <c r="K687" i="2"/>
  <c r="G687" i="2"/>
  <c r="J686" i="2"/>
  <c r="R686" i="2"/>
  <c r="J683" i="1" l="1"/>
  <c r="G684" i="1"/>
  <c r="R683" i="1"/>
  <c r="K684" i="1"/>
  <c r="Q686" i="2"/>
  <c r="S686" i="2"/>
  <c r="N687" i="2"/>
  <c r="F687" i="2"/>
  <c r="Q683" i="1" l="1"/>
  <c r="S683" i="1"/>
  <c r="N684" i="1"/>
  <c r="F684" i="1"/>
  <c r="L687" i="2"/>
  <c r="P687" i="2"/>
  <c r="B687" i="2"/>
  <c r="L684" i="1" l="1"/>
  <c r="P684" i="1"/>
  <c r="B684" i="1"/>
  <c r="K688" i="2"/>
  <c r="G688" i="2"/>
  <c r="J687" i="2"/>
  <c r="R687" i="2"/>
  <c r="G685" i="1" l="1"/>
  <c r="J684" i="1"/>
  <c r="R684" i="1"/>
  <c r="K685" i="1"/>
  <c r="Q687" i="2"/>
  <c r="S687" i="2"/>
  <c r="N688" i="2"/>
  <c r="F688" i="2"/>
  <c r="N685" i="1" l="1"/>
  <c r="F685" i="1"/>
  <c r="Q684" i="1"/>
  <c r="S684" i="1"/>
  <c r="L688" i="2"/>
  <c r="P688" i="2"/>
  <c r="B688" i="2"/>
  <c r="L685" i="1" l="1"/>
  <c r="P685" i="1"/>
  <c r="B685" i="1"/>
  <c r="K689" i="2"/>
  <c r="G689" i="2"/>
  <c r="R688" i="2"/>
  <c r="J688" i="2"/>
  <c r="G686" i="1" l="1"/>
  <c r="J685" i="1"/>
  <c r="R685" i="1"/>
  <c r="K686" i="1"/>
  <c r="Q688" i="2"/>
  <c r="S688" i="2"/>
  <c r="N689" i="2"/>
  <c r="F689" i="2"/>
  <c r="N686" i="1" l="1"/>
  <c r="F686" i="1"/>
  <c r="Q685" i="1"/>
  <c r="S685" i="1"/>
  <c r="L689" i="2"/>
  <c r="P689" i="2"/>
  <c r="B689" i="2"/>
  <c r="L686" i="1" l="1"/>
  <c r="P686" i="1"/>
  <c r="B686" i="1"/>
  <c r="K690" i="2"/>
  <c r="G690" i="2"/>
  <c r="R689" i="2"/>
  <c r="J689" i="2"/>
  <c r="G687" i="1" l="1"/>
  <c r="J686" i="1"/>
  <c r="R686" i="1"/>
  <c r="K687" i="1"/>
  <c r="Q689" i="2"/>
  <c r="S689" i="2"/>
  <c r="N690" i="2"/>
  <c r="F690" i="2"/>
  <c r="N687" i="1" l="1"/>
  <c r="F687" i="1"/>
  <c r="Q686" i="1"/>
  <c r="S686" i="1"/>
  <c r="L690" i="2"/>
  <c r="P690" i="2"/>
  <c r="B690" i="2"/>
  <c r="L687" i="1" l="1"/>
  <c r="P687" i="1"/>
  <c r="B687" i="1"/>
  <c r="K691" i="2"/>
  <c r="G691" i="2"/>
  <c r="J690" i="2"/>
  <c r="R690" i="2"/>
  <c r="J687" i="1" l="1"/>
  <c r="G688" i="1"/>
  <c r="R687" i="1"/>
  <c r="K688" i="1"/>
  <c r="Q690" i="2"/>
  <c r="S690" i="2"/>
  <c r="N691" i="2"/>
  <c r="F691" i="2"/>
  <c r="Q687" i="1" l="1"/>
  <c r="S687" i="1"/>
  <c r="N688" i="1"/>
  <c r="F688" i="1"/>
  <c r="L691" i="2"/>
  <c r="P691" i="2"/>
  <c r="B691" i="2"/>
  <c r="L688" i="1" l="1"/>
  <c r="P688" i="1"/>
  <c r="B688" i="1"/>
  <c r="K692" i="2"/>
  <c r="G692" i="2"/>
  <c r="J691" i="2"/>
  <c r="R691" i="2"/>
  <c r="R688" i="1" l="1"/>
  <c r="K689" i="1"/>
  <c r="J688" i="1"/>
  <c r="G689" i="1"/>
  <c r="Q691" i="2"/>
  <c r="S691" i="2"/>
  <c r="N692" i="2"/>
  <c r="F692" i="2"/>
  <c r="N689" i="1" l="1"/>
  <c r="F689" i="1"/>
  <c r="Q688" i="1"/>
  <c r="S688" i="1"/>
  <c r="L692" i="2"/>
  <c r="P692" i="2"/>
  <c r="B692" i="2"/>
  <c r="L689" i="1" l="1"/>
  <c r="P689" i="1"/>
  <c r="B689" i="1"/>
  <c r="K693" i="2"/>
  <c r="G693" i="2"/>
  <c r="R692" i="2"/>
  <c r="J692" i="2"/>
  <c r="K690" i="1" l="1"/>
  <c r="J689" i="1"/>
  <c r="R689" i="1"/>
  <c r="G690" i="1"/>
  <c r="Q692" i="2"/>
  <c r="S692" i="2"/>
  <c r="N693" i="2"/>
  <c r="F693" i="2"/>
  <c r="N690" i="1" l="1"/>
  <c r="F690" i="1"/>
  <c r="Q689" i="1"/>
  <c r="S689" i="1"/>
  <c r="L693" i="2"/>
  <c r="P693" i="2"/>
  <c r="B693" i="2"/>
  <c r="L690" i="1" l="1"/>
  <c r="P690" i="1"/>
  <c r="B690" i="1"/>
  <c r="K694" i="2"/>
  <c r="G694" i="2"/>
  <c r="J693" i="2"/>
  <c r="R693" i="2"/>
  <c r="R690" i="1" l="1"/>
  <c r="G691" i="1"/>
  <c r="J690" i="1"/>
  <c r="K691" i="1"/>
  <c r="Q693" i="2"/>
  <c r="S693" i="2"/>
  <c r="N694" i="2"/>
  <c r="F694" i="2"/>
  <c r="Q690" i="1" l="1"/>
  <c r="S690" i="1"/>
  <c r="F691" i="1"/>
  <c r="N691" i="1"/>
  <c r="L694" i="2"/>
  <c r="P694" i="2"/>
  <c r="B694" i="2"/>
  <c r="L691" i="1" l="1"/>
  <c r="P691" i="1"/>
  <c r="B691" i="1"/>
  <c r="K695" i="2"/>
  <c r="G695" i="2"/>
  <c r="J694" i="2"/>
  <c r="R694" i="2"/>
  <c r="R691" i="1" l="1"/>
  <c r="K692" i="1"/>
  <c r="J691" i="1"/>
  <c r="G692" i="1"/>
  <c r="S694" i="2"/>
  <c r="Q694" i="2"/>
  <c r="F695" i="2"/>
  <c r="N695" i="2"/>
  <c r="N692" i="1" l="1"/>
  <c r="F692" i="1"/>
  <c r="S691" i="1"/>
  <c r="Q691" i="1"/>
  <c r="L695" i="2"/>
  <c r="P695" i="2"/>
  <c r="B695" i="2"/>
  <c r="L692" i="1" l="1"/>
  <c r="P692" i="1"/>
  <c r="B692" i="1"/>
  <c r="K696" i="2"/>
  <c r="G696" i="2"/>
  <c r="R695" i="2"/>
  <c r="J695" i="2"/>
  <c r="K693" i="1" l="1"/>
  <c r="R692" i="1"/>
  <c r="J692" i="1"/>
  <c r="G693" i="1"/>
  <c r="Q695" i="2"/>
  <c r="S695" i="2"/>
  <c r="N696" i="2"/>
  <c r="F696" i="2"/>
  <c r="F693" i="1" l="1"/>
  <c r="N693" i="1"/>
  <c r="S692" i="1"/>
  <c r="Q692" i="1"/>
  <c r="L696" i="2"/>
  <c r="P696" i="2"/>
  <c r="B696" i="2"/>
  <c r="L693" i="1" l="1"/>
  <c r="P693" i="1"/>
  <c r="B693" i="1"/>
  <c r="K697" i="2"/>
  <c r="G697" i="2"/>
  <c r="R696" i="2"/>
  <c r="J696" i="2"/>
  <c r="K694" i="1" l="1"/>
  <c r="R693" i="1"/>
  <c r="J693" i="1"/>
  <c r="G694" i="1"/>
  <c r="Q696" i="2"/>
  <c r="S696" i="2"/>
  <c r="N697" i="2"/>
  <c r="F697" i="2"/>
  <c r="N694" i="1" l="1"/>
  <c r="F694" i="1"/>
  <c r="S693" i="1"/>
  <c r="Q693" i="1"/>
  <c r="L697" i="2"/>
  <c r="P697" i="2"/>
  <c r="B697" i="2"/>
  <c r="L694" i="1" l="1"/>
  <c r="P694" i="1"/>
  <c r="B694" i="1"/>
  <c r="K698" i="2"/>
  <c r="G698" i="2"/>
  <c r="J697" i="2"/>
  <c r="R697" i="2"/>
  <c r="K695" i="1" l="1"/>
  <c r="R694" i="1"/>
  <c r="J694" i="1"/>
  <c r="G695" i="1"/>
  <c r="Q697" i="2"/>
  <c r="S697" i="2"/>
  <c r="N698" i="2"/>
  <c r="F698" i="2"/>
  <c r="Q694" i="1" l="1"/>
  <c r="S694" i="1"/>
  <c r="F695" i="1"/>
  <c r="N695" i="1"/>
  <c r="L698" i="2"/>
  <c r="P698" i="2"/>
  <c r="B698" i="2"/>
  <c r="L695" i="1" l="1"/>
  <c r="P695" i="1"/>
  <c r="B695" i="1"/>
  <c r="K699" i="2"/>
  <c r="G699" i="2"/>
  <c r="J698" i="2"/>
  <c r="R698" i="2"/>
  <c r="K696" i="1" l="1"/>
  <c r="J695" i="1"/>
  <c r="G696" i="1"/>
  <c r="R695" i="1"/>
  <c r="Q698" i="2"/>
  <c r="S698" i="2"/>
  <c r="N699" i="2"/>
  <c r="F699" i="2"/>
  <c r="F696" i="1" l="1"/>
  <c r="N696" i="1"/>
  <c r="Q695" i="1"/>
  <c r="S695" i="1"/>
  <c r="L699" i="2"/>
  <c r="P699" i="2"/>
  <c r="B699" i="2"/>
  <c r="P696" i="1" l="1"/>
  <c r="L696" i="1"/>
  <c r="B696" i="1"/>
  <c r="K700" i="2"/>
  <c r="G700" i="2"/>
  <c r="R699" i="2"/>
  <c r="J699" i="2"/>
  <c r="K697" i="1" l="1"/>
  <c r="R696" i="1"/>
  <c r="G697" i="1"/>
  <c r="J696" i="1"/>
  <c r="Q699" i="2"/>
  <c r="S699" i="2"/>
  <c r="N700" i="2"/>
  <c r="F700" i="2"/>
  <c r="S696" i="1" l="1"/>
  <c r="Q696" i="1"/>
  <c r="F697" i="1"/>
  <c r="N697" i="1"/>
  <c r="L700" i="2"/>
  <c r="P700" i="2"/>
  <c r="B700" i="2"/>
  <c r="L697" i="1" l="1"/>
  <c r="P697" i="1"/>
  <c r="B697" i="1"/>
  <c r="K701" i="2"/>
  <c r="G701" i="2"/>
  <c r="J700" i="2"/>
  <c r="R700" i="2"/>
  <c r="K698" i="1" l="1"/>
  <c r="R697" i="1"/>
  <c r="J697" i="1"/>
  <c r="G698" i="1"/>
  <c r="S700" i="2"/>
  <c r="Q700" i="2"/>
  <c r="F701" i="2"/>
  <c r="N701" i="2"/>
  <c r="F698" i="1" l="1"/>
  <c r="N698" i="1"/>
  <c r="Q697" i="1"/>
  <c r="S697" i="1"/>
  <c r="L701" i="2"/>
  <c r="P701" i="2"/>
  <c r="B701" i="2"/>
  <c r="P698" i="1" l="1"/>
  <c r="L698" i="1"/>
  <c r="B698" i="1"/>
  <c r="K702" i="2"/>
  <c r="G702" i="2"/>
  <c r="R701" i="2"/>
  <c r="J701" i="2"/>
  <c r="K699" i="1" l="1"/>
  <c r="G699" i="1"/>
  <c r="R698" i="1"/>
  <c r="J698" i="1"/>
  <c r="Q701" i="2"/>
  <c r="S701" i="2"/>
  <c r="N702" i="2"/>
  <c r="F702" i="2"/>
  <c r="Q698" i="1" l="1"/>
  <c r="S698" i="1"/>
  <c r="N699" i="1"/>
  <c r="F699" i="1"/>
  <c r="L702" i="2"/>
  <c r="P702" i="2"/>
  <c r="B702" i="2"/>
  <c r="L699" i="1" l="1"/>
  <c r="P699" i="1"/>
  <c r="B699" i="1"/>
  <c r="K703" i="2"/>
  <c r="G703" i="2"/>
  <c r="R702" i="2"/>
  <c r="J702" i="2"/>
  <c r="K700" i="1" l="1"/>
  <c r="R699" i="1"/>
  <c r="J699" i="1"/>
  <c r="G700" i="1"/>
  <c r="Q702" i="2"/>
  <c r="S702" i="2"/>
  <c r="N703" i="2"/>
  <c r="F703" i="2"/>
  <c r="N700" i="1" l="1"/>
  <c r="F700" i="1"/>
  <c r="Q699" i="1"/>
  <c r="S699" i="1"/>
  <c r="L703" i="2"/>
  <c r="P703" i="2"/>
  <c r="B703" i="2"/>
  <c r="L700" i="1" l="1"/>
  <c r="P700" i="1"/>
  <c r="B700" i="1"/>
  <c r="K704" i="2"/>
  <c r="G704" i="2"/>
  <c r="J703" i="2"/>
  <c r="R703" i="2"/>
  <c r="R700" i="1" l="1"/>
  <c r="G701" i="1"/>
  <c r="J700" i="1"/>
  <c r="K701" i="1"/>
  <c r="S703" i="2"/>
  <c r="Q703" i="2"/>
  <c r="F704" i="2"/>
  <c r="N704" i="2"/>
  <c r="S700" i="1" l="1"/>
  <c r="Q700" i="1"/>
  <c r="F701" i="1"/>
  <c r="N701" i="1"/>
  <c r="L704" i="2"/>
  <c r="P704" i="2"/>
  <c r="B704" i="2"/>
  <c r="L701" i="1" l="1"/>
  <c r="P701" i="1"/>
  <c r="B701" i="1"/>
  <c r="K705" i="2"/>
  <c r="G705" i="2"/>
  <c r="J704" i="2"/>
  <c r="R704" i="2"/>
  <c r="K702" i="1" l="1"/>
  <c r="R701" i="1"/>
  <c r="J701" i="1"/>
  <c r="G702" i="1"/>
  <c r="Q704" i="2"/>
  <c r="S704" i="2"/>
  <c r="N705" i="2"/>
  <c r="F705" i="2"/>
  <c r="N702" i="1" l="1"/>
  <c r="F702" i="1"/>
  <c r="S701" i="1"/>
  <c r="Q701" i="1"/>
  <c r="L705" i="2"/>
  <c r="P705" i="2"/>
  <c r="B705" i="2"/>
  <c r="L702" i="1" l="1"/>
  <c r="P702" i="1"/>
  <c r="B702" i="1"/>
  <c r="K706" i="2"/>
  <c r="G706" i="2"/>
  <c r="J705" i="2"/>
  <c r="R705" i="2"/>
  <c r="R702" i="1" l="1"/>
  <c r="J702" i="1"/>
  <c r="K703" i="1"/>
  <c r="G703" i="1"/>
  <c r="Q705" i="2"/>
  <c r="S705" i="2"/>
  <c r="N706" i="2"/>
  <c r="F706" i="2"/>
  <c r="N703" i="1" l="1"/>
  <c r="F703" i="1"/>
  <c r="S702" i="1"/>
  <c r="Q702" i="1"/>
  <c r="L706" i="2"/>
  <c r="P706" i="2"/>
  <c r="B706" i="2"/>
  <c r="L703" i="1" l="1"/>
  <c r="P703" i="1"/>
  <c r="B703" i="1"/>
  <c r="K707" i="2"/>
  <c r="G707" i="2"/>
  <c r="J706" i="2"/>
  <c r="R706" i="2"/>
  <c r="K704" i="1" l="1"/>
  <c r="R703" i="1"/>
  <c r="J703" i="1"/>
  <c r="G704" i="1"/>
  <c r="Q706" i="2"/>
  <c r="S706" i="2"/>
  <c r="N707" i="2"/>
  <c r="F707" i="2"/>
  <c r="N704" i="1" l="1"/>
  <c r="F704" i="1"/>
  <c r="Q703" i="1"/>
  <c r="S703" i="1"/>
  <c r="L707" i="2"/>
  <c r="P707" i="2"/>
  <c r="B707" i="2"/>
  <c r="L704" i="1" l="1"/>
  <c r="P704" i="1"/>
  <c r="B704" i="1"/>
  <c r="R707" i="2"/>
  <c r="K708" i="2"/>
  <c r="G708" i="2"/>
  <c r="J707" i="2"/>
  <c r="R704" i="1" l="1"/>
  <c r="G705" i="1"/>
  <c r="J704" i="1"/>
  <c r="K705" i="1"/>
  <c r="S707" i="2"/>
  <c r="Q707" i="2"/>
  <c r="F708" i="2"/>
  <c r="N708" i="2"/>
  <c r="Q704" i="1" l="1"/>
  <c r="S704" i="1"/>
  <c r="N705" i="1"/>
  <c r="F705" i="1"/>
  <c r="L708" i="2"/>
  <c r="P708" i="2"/>
  <c r="B708" i="2"/>
  <c r="L705" i="1" l="1"/>
  <c r="P705" i="1"/>
  <c r="B705" i="1"/>
  <c r="R708" i="2"/>
  <c r="J708" i="2"/>
  <c r="G709" i="2"/>
  <c r="K709" i="2"/>
  <c r="R705" i="1" l="1"/>
  <c r="K706" i="1"/>
  <c r="J705" i="1"/>
  <c r="G706" i="1"/>
  <c r="F709" i="2"/>
  <c r="N709" i="2"/>
  <c r="S708" i="2"/>
  <c r="Q708" i="2"/>
  <c r="F706" i="1" l="1"/>
  <c r="N706" i="1"/>
  <c r="Q705" i="1"/>
  <c r="S705" i="1"/>
  <c r="L709" i="2"/>
  <c r="P709" i="2"/>
  <c r="B709" i="2"/>
  <c r="L706" i="1" l="1"/>
  <c r="P706" i="1"/>
  <c r="B706" i="1"/>
  <c r="R709" i="2"/>
  <c r="J709" i="2"/>
  <c r="G710" i="2"/>
  <c r="K710" i="2"/>
  <c r="G707" i="1" l="1"/>
  <c r="R706" i="1"/>
  <c r="K707" i="1"/>
  <c r="J706" i="1"/>
  <c r="F710" i="2"/>
  <c r="N710" i="2"/>
  <c r="S709" i="2"/>
  <c r="Q709" i="2"/>
  <c r="S706" i="1" l="1"/>
  <c r="Q706" i="1"/>
  <c r="F707" i="1"/>
  <c r="N707" i="1"/>
  <c r="L710" i="2"/>
  <c r="P710" i="2"/>
  <c r="B710" i="2"/>
  <c r="L707" i="1" l="1"/>
  <c r="P707" i="1"/>
  <c r="B707" i="1"/>
  <c r="R710" i="2"/>
  <c r="J710" i="2"/>
  <c r="K711" i="2"/>
  <c r="G711" i="2"/>
  <c r="G708" i="1" l="1"/>
  <c r="R707" i="1"/>
  <c r="K708" i="1"/>
  <c r="J707" i="1"/>
  <c r="F711" i="2"/>
  <c r="N711" i="2"/>
  <c r="S710" i="2"/>
  <c r="Q710" i="2"/>
  <c r="S707" i="1" l="1"/>
  <c r="Q707" i="1"/>
  <c r="F708" i="1"/>
  <c r="N708" i="1"/>
  <c r="L711" i="2"/>
  <c r="P711" i="2"/>
  <c r="B711" i="2"/>
  <c r="L708" i="1" l="1"/>
  <c r="P708" i="1"/>
  <c r="B708" i="1"/>
  <c r="R711" i="2"/>
  <c r="J711" i="2"/>
  <c r="G712" i="2"/>
  <c r="K712" i="2"/>
  <c r="G709" i="1" l="1"/>
  <c r="R708" i="1"/>
  <c r="J708" i="1"/>
  <c r="K709" i="1"/>
  <c r="F712" i="2"/>
  <c r="N712" i="2"/>
  <c r="S711" i="2"/>
  <c r="Q711" i="2"/>
  <c r="F709" i="1" l="1"/>
  <c r="N709" i="1"/>
  <c r="S708" i="1"/>
  <c r="Q708" i="1"/>
  <c r="L712" i="2"/>
  <c r="P712" i="2"/>
  <c r="B712" i="2"/>
  <c r="L709" i="1" l="1"/>
  <c r="P709" i="1"/>
  <c r="B709" i="1"/>
  <c r="R712" i="2"/>
  <c r="J712" i="2"/>
  <c r="K713" i="2"/>
  <c r="G713" i="2"/>
  <c r="G710" i="1" l="1"/>
  <c r="R709" i="1"/>
  <c r="K710" i="1"/>
  <c r="J709" i="1"/>
  <c r="F713" i="2"/>
  <c r="N713" i="2"/>
  <c r="S712" i="2"/>
  <c r="Q712" i="2"/>
  <c r="F710" i="1" l="1"/>
  <c r="N710" i="1"/>
  <c r="S709" i="1"/>
  <c r="Q709" i="1"/>
  <c r="L713" i="2"/>
  <c r="P713" i="2"/>
  <c r="B713" i="2"/>
  <c r="L710" i="1" l="1"/>
  <c r="P710" i="1"/>
  <c r="B710" i="1"/>
  <c r="R713" i="2"/>
  <c r="J713" i="2"/>
  <c r="K714" i="2"/>
  <c r="G714" i="2"/>
  <c r="R710" i="1" l="1"/>
  <c r="K711" i="1"/>
  <c r="J710" i="1"/>
  <c r="G711" i="1"/>
  <c r="F714" i="2"/>
  <c r="N714" i="2"/>
  <c r="Q713" i="2"/>
  <c r="S713" i="2"/>
  <c r="F711" i="1" l="1"/>
  <c r="N711" i="1"/>
  <c r="Q710" i="1"/>
  <c r="S710" i="1"/>
  <c r="L714" i="2"/>
  <c r="P714" i="2"/>
  <c r="B714" i="2"/>
  <c r="L711" i="1" l="1"/>
  <c r="P711" i="1"/>
  <c r="B711" i="1"/>
  <c r="R714" i="2"/>
  <c r="J714" i="2"/>
  <c r="K715" i="2"/>
  <c r="G715" i="2"/>
  <c r="R711" i="1" l="1"/>
  <c r="K712" i="1"/>
  <c r="G712" i="1"/>
  <c r="J711" i="1"/>
  <c r="F715" i="2"/>
  <c r="N715" i="2"/>
  <c r="S714" i="2"/>
  <c r="Q714" i="2"/>
  <c r="S711" i="1" l="1"/>
  <c r="Q711" i="1"/>
  <c r="F712" i="1"/>
  <c r="N712" i="1"/>
  <c r="L715" i="2"/>
  <c r="P715" i="2"/>
  <c r="B715" i="2"/>
  <c r="L712" i="1" l="1"/>
  <c r="P712" i="1"/>
  <c r="B712" i="1"/>
  <c r="R715" i="2"/>
  <c r="J715" i="2"/>
  <c r="G716" i="2"/>
  <c r="K716" i="2"/>
  <c r="R712" i="1" l="1"/>
  <c r="K713" i="1"/>
  <c r="G713" i="1"/>
  <c r="J712" i="1"/>
  <c r="F716" i="2"/>
  <c r="N716" i="2"/>
  <c r="S715" i="2"/>
  <c r="Q715" i="2"/>
  <c r="S712" i="1" l="1"/>
  <c r="Q712" i="1"/>
  <c r="F713" i="1"/>
  <c r="N713" i="1"/>
  <c r="L716" i="2"/>
  <c r="P716" i="2"/>
  <c r="B716" i="2"/>
  <c r="L713" i="1" l="1"/>
  <c r="P713" i="1"/>
  <c r="B713" i="1"/>
  <c r="R716" i="2"/>
  <c r="J716" i="2"/>
  <c r="K717" i="2"/>
  <c r="G717" i="2"/>
  <c r="G714" i="1" l="1"/>
  <c r="R713" i="1"/>
  <c r="K714" i="1"/>
  <c r="J713" i="1"/>
  <c r="F717" i="2"/>
  <c r="N717" i="2"/>
  <c r="S716" i="2"/>
  <c r="Q716" i="2"/>
  <c r="S713" i="1" l="1"/>
  <c r="Q713" i="1"/>
  <c r="F714" i="1"/>
  <c r="N714" i="1"/>
  <c r="L717" i="2"/>
  <c r="P717" i="2"/>
  <c r="B717" i="2"/>
  <c r="L714" i="1" l="1"/>
  <c r="P714" i="1"/>
  <c r="B714" i="1"/>
  <c r="R717" i="2"/>
  <c r="J717" i="2"/>
  <c r="K718" i="2"/>
  <c r="G718" i="2"/>
  <c r="G715" i="1" l="1"/>
  <c r="R714" i="1"/>
  <c r="J714" i="1"/>
  <c r="K715" i="1"/>
  <c r="F718" i="2"/>
  <c r="N718" i="2"/>
  <c r="Q717" i="2"/>
  <c r="S717" i="2"/>
  <c r="N715" i="1" l="1"/>
  <c r="F715" i="1"/>
  <c r="S714" i="1"/>
  <c r="Q714" i="1"/>
  <c r="L718" i="2"/>
  <c r="P718" i="2"/>
  <c r="B718" i="2"/>
  <c r="L715" i="1" l="1"/>
  <c r="P715" i="1"/>
  <c r="B715" i="1"/>
  <c r="R718" i="2"/>
  <c r="J718" i="2"/>
  <c r="K719" i="2"/>
  <c r="G719" i="2"/>
  <c r="G716" i="1" l="1"/>
  <c r="K716" i="1"/>
  <c r="R715" i="1"/>
  <c r="J715" i="1"/>
  <c r="F719" i="2"/>
  <c r="N719" i="2"/>
  <c r="S718" i="2"/>
  <c r="Q718" i="2"/>
  <c r="Q715" i="1" l="1"/>
  <c r="S715" i="1"/>
  <c r="F716" i="1"/>
  <c r="N716" i="1"/>
  <c r="L719" i="2"/>
  <c r="P719" i="2"/>
  <c r="B719" i="2"/>
  <c r="L716" i="1" l="1"/>
  <c r="P716" i="1"/>
  <c r="B716" i="1"/>
  <c r="R719" i="2"/>
  <c r="J719" i="2"/>
  <c r="G720" i="2"/>
  <c r="K720" i="2"/>
  <c r="R716" i="1" l="1"/>
  <c r="K717" i="1"/>
  <c r="J716" i="1"/>
  <c r="G717" i="1"/>
  <c r="F720" i="2"/>
  <c r="N720" i="2"/>
  <c r="S719" i="2"/>
  <c r="Q719" i="2"/>
  <c r="N717" i="1" l="1"/>
  <c r="F717" i="1"/>
  <c r="S716" i="1"/>
  <c r="Q716" i="1"/>
  <c r="L720" i="2"/>
  <c r="P720" i="2"/>
  <c r="B720" i="2"/>
  <c r="L717" i="1" l="1"/>
  <c r="P717" i="1"/>
  <c r="B717" i="1"/>
  <c r="R720" i="2"/>
  <c r="J720" i="2"/>
  <c r="K721" i="2"/>
  <c r="G721" i="2"/>
  <c r="R717" i="1" l="1"/>
  <c r="K718" i="1"/>
  <c r="J717" i="1"/>
  <c r="G718" i="1"/>
  <c r="F721" i="2"/>
  <c r="N721" i="2"/>
  <c r="S720" i="2"/>
  <c r="Q720" i="2"/>
  <c r="N718" i="1" l="1"/>
  <c r="F718" i="1"/>
  <c r="S717" i="1"/>
  <c r="Q717" i="1"/>
  <c r="L721" i="2"/>
  <c r="P721" i="2"/>
  <c r="B721" i="2"/>
  <c r="L718" i="1" l="1"/>
  <c r="P718" i="1"/>
  <c r="B718" i="1"/>
  <c r="R721" i="2"/>
  <c r="J721" i="2"/>
  <c r="K722" i="2"/>
  <c r="G722" i="2"/>
  <c r="R718" i="1" l="1"/>
  <c r="K719" i="1"/>
  <c r="J718" i="1"/>
  <c r="G719" i="1"/>
  <c r="F722" i="2"/>
  <c r="N722" i="2"/>
  <c r="Q721" i="2"/>
  <c r="S721" i="2"/>
  <c r="N719" i="1" l="1"/>
  <c r="F719" i="1"/>
  <c r="S718" i="1"/>
  <c r="Q718" i="1"/>
  <c r="L722" i="2"/>
  <c r="P722" i="2"/>
  <c r="B722" i="2"/>
  <c r="L719" i="1" l="1"/>
  <c r="P719" i="1"/>
  <c r="B719" i="1"/>
  <c r="R722" i="2"/>
  <c r="J722" i="2"/>
  <c r="K723" i="2"/>
  <c r="G723" i="2"/>
  <c r="R719" i="1" l="1"/>
  <c r="K720" i="1"/>
  <c r="J719" i="1"/>
  <c r="G720" i="1"/>
  <c r="F723" i="2"/>
  <c r="N723" i="2"/>
  <c r="S722" i="2"/>
  <c r="Q722" i="2"/>
  <c r="F720" i="1" l="1"/>
  <c r="N720" i="1"/>
  <c r="S719" i="1"/>
  <c r="Q719" i="1"/>
  <c r="L723" i="2"/>
  <c r="P723" i="2"/>
  <c r="B723" i="2"/>
  <c r="L720" i="1" l="1"/>
  <c r="P720" i="1"/>
  <c r="B720" i="1"/>
  <c r="R723" i="2"/>
  <c r="J723" i="2"/>
  <c r="G724" i="2"/>
  <c r="K724" i="2"/>
  <c r="G721" i="1" l="1"/>
  <c r="R720" i="1"/>
  <c r="K721" i="1"/>
  <c r="J720" i="1"/>
  <c r="F724" i="2"/>
  <c r="N724" i="2"/>
  <c r="S723" i="2"/>
  <c r="Q723" i="2"/>
  <c r="S720" i="1" l="1"/>
  <c r="Q720" i="1"/>
  <c r="N721" i="1"/>
  <c r="F721" i="1"/>
  <c r="L724" i="2"/>
  <c r="P724" i="2"/>
  <c r="B724" i="2"/>
  <c r="L721" i="1" l="1"/>
  <c r="P721" i="1"/>
  <c r="B721" i="1"/>
  <c r="R724" i="2"/>
  <c r="J724" i="2"/>
  <c r="K725" i="2"/>
  <c r="G725" i="2"/>
  <c r="G722" i="1" l="1"/>
  <c r="R721" i="1"/>
  <c r="J721" i="1"/>
  <c r="K722" i="1"/>
  <c r="F725" i="2"/>
  <c r="N725" i="2"/>
  <c r="S724" i="2"/>
  <c r="Q724" i="2"/>
  <c r="S721" i="1" l="1"/>
  <c r="Q721" i="1"/>
  <c r="F722" i="1"/>
  <c r="N722" i="1"/>
  <c r="L725" i="2"/>
  <c r="P725" i="2"/>
  <c r="B725" i="2"/>
  <c r="L722" i="1" l="1"/>
  <c r="P722" i="1"/>
  <c r="B722" i="1"/>
  <c r="R725" i="2"/>
  <c r="J725" i="2"/>
  <c r="K726" i="2"/>
  <c r="G726" i="2"/>
  <c r="R722" i="1" l="1"/>
  <c r="K723" i="1"/>
  <c r="J722" i="1"/>
  <c r="G723" i="1"/>
  <c r="F726" i="2"/>
  <c r="N726" i="2"/>
  <c r="Q725" i="2"/>
  <c r="S725" i="2"/>
  <c r="F723" i="1" l="1"/>
  <c r="N723" i="1"/>
  <c r="Q722" i="1"/>
  <c r="S722" i="1"/>
  <c r="L726" i="2"/>
  <c r="P726" i="2"/>
  <c r="B726" i="2"/>
  <c r="L723" i="1" l="1"/>
  <c r="P723" i="1"/>
  <c r="B723" i="1"/>
  <c r="R726" i="2"/>
  <c r="J726" i="2"/>
  <c r="K727" i="2"/>
  <c r="G727" i="2"/>
  <c r="R723" i="1" l="1"/>
  <c r="J723" i="1"/>
  <c r="G724" i="1"/>
  <c r="K724" i="1"/>
  <c r="F727" i="2"/>
  <c r="N727" i="2"/>
  <c r="S726" i="2"/>
  <c r="Q726" i="2"/>
  <c r="N724" i="1" l="1"/>
  <c r="F724" i="1"/>
  <c r="S723" i="1"/>
  <c r="Q723" i="1"/>
  <c r="L727" i="2"/>
  <c r="P727" i="2"/>
  <c r="B727" i="2"/>
  <c r="L724" i="1" l="1"/>
  <c r="P724" i="1"/>
  <c r="B724" i="1"/>
  <c r="R727" i="2"/>
  <c r="J727" i="2"/>
  <c r="G728" i="2"/>
  <c r="K728" i="2"/>
  <c r="R724" i="1" l="1"/>
  <c r="K725" i="1"/>
  <c r="G725" i="1"/>
  <c r="J724" i="1"/>
  <c r="F728" i="2"/>
  <c r="N728" i="2"/>
  <c r="S727" i="2"/>
  <c r="Q727" i="2"/>
  <c r="Q724" i="1" l="1"/>
  <c r="S724" i="1"/>
  <c r="F725" i="1"/>
  <c r="N725" i="1"/>
  <c r="L728" i="2"/>
  <c r="P728" i="2"/>
  <c r="B728" i="2"/>
  <c r="L725" i="1" l="1"/>
  <c r="P725" i="1"/>
  <c r="B725" i="1"/>
  <c r="R728" i="2"/>
  <c r="J728" i="2"/>
  <c r="K729" i="2"/>
  <c r="G729" i="2"/>
  <c r="G726" i="1" l="1"/>
  <c r="R725" i="1"/>
  <c r="K726" i="1"/>
  <c r="J725" i="1"/>
  <c r="F729" i="2"/>
  <c r="N729" i="2"/>
  <c r="S728" i="2"/>
  <c r="Q728" i="2"/>
  <c r="F726" i="1" l="1"/>
  <c r="N726" i="1"/>
  <c r="S725" i="1"/>
  <c r="Q725" i="1"/>
  <c r="L729" i="2"/>
  <c r="P729" i="2"/>
  <c r="B729" i="2"/>
  <c r="L726" i="1" l="1"/>
  <c r="P726" i="1"/>
  <c r="B726" i="1"/>
  <c r="R729" i="2"/>
  <c r="J729" i="2"/>
  <c r="K730" i="2"/>
  <c r="G730" i="2"/>
  <c r="R726" i="1" l="1"/>
  <c r="K727" i="1"/>
  <c r="J726" i="1"/>
  <c r="G727" i="1"/>
  <c r="N730" i="2"/>
  <c r="F730" i="2"/>
  <c r="S729" i="2"/>
  <c r="Q729" i="2"/>
  <c r="F727" i="1" l="1"/>
  <c r="N727" i="1"/>
  <c r="S726" i="1"/>
  <c r="Q726" i="1"/>
  <c r="L730" i="2"/>
  <c r="P730" i="2"/>
  <c r="B730" i="2"/>
  <c r="L727" i="1" l="1"/>
  <c r="P727" i="1"/>
  <c r="B727" i="1"/>
  <c r="R730" i="2"/>
  <c r="J730" i="2"/>
  <c r="K731" i="2"/>
  <c r="G731" i="2"/>
  <c r="R727" i="1" l="1"/>
  <c r="K728" i="1"/>
  <c r="G728" i="1"/>
  <c r="J727" i="1"/>
  <c r="F731" i="2"/>
  <c r="N731" i="2"/>
  <c r="S730" i="2"/>
  <c r="Q730" i="2"/>
  <c r="S727" i="1" l="1"/>
  <c r="Q727" i="1"/>
  <c r="N728" i="1"/>
  <c r="F728" i="1"/>
  <c r="L731" i="2"/>
  <c r="P731" i="2"/>
  <c r="B731" i="2"/>
  <c r="L728" i="1" l="1"/>
  <c r="P728" i="1"/>
  <c r="B728" i="1"/>
  <c r="R731" i="2"/>
  <c r="J731" i="2"/>
  <c r="G732" i="2"/>
  <c r="K732" i="2"/>
  <c r="R728" i="1" l="1"/>
  <c r="K729" i="1"/>
  <c r="G729" i="1"/>
  <c r="J728" i="1"/>
  <c r="F732" i="2"/>
  <c r="N732" i="2"/>
  <c r="Q731" i="2"/>
  <c r="S731" i="2"/>
  <c r="S728" i="1" l="1"/>
  <c r="Q728" i="1"/>
  <c r="N729" i="1"/>
  <c r="F729" i="1"/>
  <c r="L732" i="2"/>
  <c r="P732" i="2"/>
  <c r="B732" i="2"/>
  <c r="L729" i="1" l="1"/>
  <c r="P729" i="1"/>
  <c r="B729" i="1"/>
  <c r="R732" i="2"/>
  <c r="J732" i="2"/>
  <c r="K733" i="2"/>
  <c r="G733" i="2"/>
  <c r="R729" i="1" l="1"/>
  <c r="K730" i="1"/>
  <c r="J729" i="1"/>
  <c r="G730" i="1"/>
  <c r="F733" i="2"/>
  <c r="N733" i="2"/>
  <c r="S732" i="2"/>
  <c r="Q732" i="2"/>
  <c r="N730" i="1" l="1"/>
  <c r="F730" i="1"/>
  <c r="S729" i="1"/>
  <c r="Q729" i="1"/>
  <c r="L733" i="2"/>
  <c r="P733" i="2"/>
  <c r="B733" i="2"/>
  <c r="L730" i="1" l="1"/>
  <c r="P730" i="1"/>
  <c r="B730" i="1"/>
  <c r="R733" i="2"/>
  <c r="J733" i="2"/>
  <c r="K734" i="2"/>
  <c r="G734" i="2"/>
  <c r="R730" i="1" l="1"/>
  <c r="K731" i="1"/>
  <c r="J730" i="1"/>
  <c r="G731" i="1"/>
  <c r="F734" i="2"/>
  <c r="N734" i="2"/>
  <c r="Q733" i="2"/>
  <c r="S733" i="2"/>
  <c r="N731" i="1" l="1"/>
  <c r="F731" i="1"/>
  <c r="S730" i="1"/>
  <c r="Q730" i="1"/>
  <c r="L734" i="2"/>
  <c r="P734" i="2"/>
  <c r="B734" i="2"/>
  <c r="L731" i="1" l="1"/>
  <c r="P731" i="1"/>
  <c r="B731" i="1"/>
  <c r="R734" i="2"/>
  <c r="J734" i="2"/>
  <c r="K735" i="2"/>
  <c r="G735" i="2"/>
  <c r="K732" i="1" l="1"/>
  <c r="R731" i="1"/>
  <c r="J731" i="1"/>
  <c r="G732" i="1"/>
  <c r="F735" i="2"/>
  <c r="N735" i="2"/>
  <c r="S734" i="2"/>
  <c r="Q734" i="2"/>
  <c r="F732" i="1" l="1"/>
  <c r="N732" i="1"/>
  <c r="Q731" i="1"/>
  <c r="S731" i="1"/>
  <c r="L735" i="2"/>
  <c r="P735" i="2"/>
  <c r="B735" i="2"/>
  <c r="L732" i="1" l="1"/>
  <c r="P732" i="1"/>
  <c r="B732" i="1"/>
  <c r="R735" i="2"/>
  <c r="J735" i="2"/>
  <c r="G736" i="2"/>
  <c r="K736" i="2"/>
  <c r="R732" i="1" l="1"/>
  <c r="K733" i="1"/>
  <c r="J732" i="1"/>
  <c r="G733" i="1"/>
  <c r="F736" i="2"/>
  <c r="N736" i="2"/>
  <c r="S735" i="2"/>
  <c r="Q735" i="2"/>
  <c r="F733" i="1" l="1"/>
  <c r="N733" i="1"/>
  <c r="S732" i="1"/>
  <c r="Q732" i="1"/>
  <c r="L736" i="2"/>
  <c r="P736" i="2"/>
  <c r="B736" i="2"/>
  <c r="L733" i="1" l="1"/>
  <c r="P733" i="1"/>
  <c r="B733" i="1"/>
  <c r="R736" i="2"/>
  <c r="J736" i="2"/>
  <c r="K737" i="2"/>
  <c r="G737" i="2"/>
  <c r="K734" i="1" l="1"/>
  <c r="R733" i="1"/>
  <c r="G734" i="1"/>
  <c r="J733" i="1"/>
  <c r="F737" i="2"/>
  <c r="N737" i="2"/>
  <c r="S736" i="2"/>
  <c r="Q736" i="2"/>
  <c r="Q733" i="1" l="1"/>
  <c r="S733" i="1"/>
  <c r="N734" i="1"/>
  <c r="F734" i="1"/>
  <c r="P737" i="2"/>
  <c r="L737" i="2"/>
  <c r="B737" i="2"/>
  <c r="L734" i="1" l="1"/>
  <c r="P734" i="1"/>
  <c r="B734" i="1"/>
  <c r="K738" i="2"/>
  <c r="R737" i="2"/>
  <c r="J737" i="2"/>
  <c r="G738" i="2"/>
  <c r="R734" i="1" l="1"/>
  <c r="K735" i="1"/>
  <c r="G735" i="1"/>
  <c r="J734" i="1"/>
  <c r="N738" i="2"/>
  <c r="F738" i="2"/>
  <c r="Q737" i="2"/>
  <c r="S737" i="2"/>
  <c r="S734" i="1" l="1"/>
  <c r="Q734" i="1"/>
  <c r="N735" i="1"/>
  <c r="F735" i="1"/>
  <c r="P738" i="2"/>
  <c r="L738" i="2"/>
  <c r="B738" i="2"/>
  <c r="L735" i="1" l="1"/>
  <c r="P735" i="1"/>
  <c r="B735" i="1"/>
  <c r="K739" i="2"/>
  <c r="R738" i="2"/>
  <c r="J738" i="2"/>
  <c r="G739" i="2"/>
  <c r="K736" i="1" l="1"/>
  <c r="R735" i="1"/>
  <c r="J735" i="1"/>
  <c r="G736" i="1"/>
  <c r="N739" i="2"/>
  <c r="F739" i="2"/>
  <c r="S738" i="2"/>
  <c r="Q738" i="2"/>
  <c r="N736" i="1" l="1"/>
  <c r="F736" i="1"/>
  <c r="S735" i="1"/>
  <c r="Q735" i="1"/>
  <c r="P739" i="2"/>
  <c r="L739" i="2"/>
  <c r="B739" i="2"/>
  <c r="L736" i="1" l="1"/>
  <c r="P736" i="1"/>
  <c r="B736" i="1"/>
  <c r="R739" i="2"/>
  <c r="J739" i="2"/>
  <c r="K740" i="2"/>
  <c r="G740" i="2"/>
  <c r="G737" i="1" l="1"/>
  <c r="J736" i="1"/>
  <c r="R736" i="1"/>
  <c r="K737" i="1"/>
  <c r="F740" i="2"/>
  <c r="N740" i="2"/>
  <c r="S739" i="2"/>
  <c r="Q739" i="2"/>
  <c r="S736" i="1" l="1"/>
  <c r="Q736" i="1"/>
  <c r="F737" i="1"/>
  <c r="N737" i="1"/>
  <c r="P740" i="2"/>
  <c r="L740" i="2"/>
  <c r="B740" i="2"/>
  <c r="L737" i="1" l="1"/>
  <c r="P737" i="1"/>
  <c r="B737" i="1"/>
  <c r="R740" i="2"/>
  <c r="J740" i="2"/>
  <c r="K741" i="2"/>
  <c r="G741" i="2"/>
  <c r="K738" i="1" l="1"/>
  <c r="R737" i="1"/>
  <c r="J737" i="1"/>
  <c r="G738" i="1"/>
  <c r="F741" i="2"/>
  <c r="N741" i="2"/>
  <c r="S740" i="2"/>
  <c r="Q740" i="2"/>
  <c r="F738" i="1" l="1"/>
  <c r="N738" i="1"/>
  <c r="S737" i="1"/>
  <c r="Q737" i="1"/>
  <c r="L741" i="2"/>
  <c r="P741" i="2"/>
  <c r="B741" i="2"/>
  <c r="L738" i="1" l="1"/>
  <c r="P738" i="1"/>
  <c r="B738" i="1"/>
  <c r="R741" i="2"/>
  <c r="J741" i="2"/>
  <c r="K742" i="2"/>
  <c r="G742" i="2"/>
  <c r="R738" i="1" l="1"/>
  <c r="K739" i="1"/>
  <c r="J738" i="1"/>
  <c r="G739" i="1"/>
  <c r="F742" i="2"/>
  <c r="N742" i="2"/>
  <c r="Q741" i="2"/>
  <c r="S741" i="2"/>
  <c r="N739" i="1" l="1"/>
  <c r="F739" i="1"/>
  <c r="Q738" i="1"/>
  <c r="S738" i="1"/>
  <c r="L742" i="2"/>
  <c r="P742" i="2"/>
  <c r="B742" i="2"/>
  <c r="L739" i="1" l="1"/>
  <c r="P739" i="1"/>
  <c r="B739" i="1"/>
  <c r="R742" i="2"/>
  <c r="J742" i="2"/>
  <c r="K743" i="2"/>
  <c r="G743" i="2"/>
  <c r="K740" i="1" l="1"/>
  <c r="R739" i="1"/>
  <c r="J739" i="1"/>
  <c r="G740" i="1"/>
  <c r="F743" i="2"/>
  <c r="N743" i="2"/>
  <c r="S742" i="2"/>
  <c r="Q742" i="2"/>
  <c r="F740" i="1" l="1"/>
  <c r="N740" i="1"/>
  <c r="Q739" i="1"/>
  <c r="S739" i="1"/>
  <c r="L743" i="2"/>
  <c r="P743" i="2"/>
  <c r="B743" i="2"/>
  <c r="L740" i="1" l="1"/>
  <c r="P740" i="1"/>
  <c r="B740" i="1"/>
  <c r="R743" i="2"/>
  <c r="J743" i="2"/>
  <c r="G744" i="2"/>
  <c r="K744" i="2"/>
  <c r="R740" i="1" l="1"/>
  <c r="K741" i="1"/>
  <c r="J740" i="1"/>
  <c r="G741" i="1"/>
  <c r="F744" i="2"/>
  <c r="N744" i="2"/>
  <c r="S743" i="2"/>
  <c r="Q743" i="2"/>
  <c r="N741" i="1" l="1"/>
  <c r="F741" i="1"/>
  <c r="S740" i="1"/>
  <c r="Q740" i="1"/>
  <c r="L744" i="2"/>
  <c r="P744" i="2"/>
  <c r="B744" i="2"/>
  <c r="L741" i="1" l="1"/>
  <c r="P741" i="1"/>
  <c r="B741" i="1"/>
  <c r="R744" i="2"/>
  <c r="J744" i="2"/>
  <c r="K745" i="2"/>
  <c r="G745" i="2"/>
  <c r="K742" i="1" l="1"/>
  <c r="R741" i="1"/>
  <c r="G742" i="1"/>
  <c r="J741" i="1"/>
  <c r="F745" i="2"/>
  <c r="N745" i="2"/>
  <c r="S744" i="2"/>
  <c r="Q744" i="2"/>
  <c r="S741" i="1" l="1"/>
  <c r="Q741" i="1"/>
  <c r="N742" i="1"/>
  <c r="F742" i="1"/>
  <c r="L745" i="2"/>
  <c r="P745" i="2"/>
  <c r="B745" i="2"/>
  <c r="L742" i="1" l="1"/>
  <c r="P742" i="1"/>
  <c r="B742" i="1"/>
  <c r="R745" i="2"/>
  <c r="J745" i="2"/>
  <c r="G746" i="2"/>
  <c r="K746" i="2"/>
  <c r="R742" i="1" l="1"/>
  <c r="K743" i="1"/>
  <c r="J742" i="1"/>
  <c r="G743" i="1"/>
  <c r="F746" i="2"/>
  <c r="N746" i="2"/>
  <c r="Q745" i="2"/>
  <c r="S745" i="2"/>
  <c r="N743" i="1" l="1"/>
  <c r="F743" i="1"/>
  <c r="S742" i="1"/>
  <c r="Q742" i="1"/>
  <c r="L746" i="2"/>
  <c r="P746" i="2"/>
  <c r="B746" i="2"/>
  <c r="L743" i="1" l="1"/>
  <c r="P743" i="1"/>
  <c r="B743" i="1"/>
  <c r="G747" i="2"/>
  <c r="K747" i="2"/>
  <c r="R746" i="2"/>
  <c r="J746" i="2"/>
  <c r="G744" i="1" l="1"/>
  <c r="K744" i="1"/>
  <c r="R743" i="1"/>
  <c r="J743" i="1"/>
  <c r="N747" i="2"/>
  <c r="F747" i="2"/>
  <c r="Q746" i="2"/>
  <c r="S746" i="2"/>
  <c r="Q743" i="1" l="1"/>
  <c r="S743" i="1"/>
  <c r="N744" i="1"/>
  <c r="F744" i="1"/>
  <c r="L747" i="2"/>
  <c r="P747" i="2"/>
  <c r="B747" i="2"/>
  <c r="L744" i="1" l="1"/>
  <c r="P744" i="1"/>
  <c r="B744" i="1"/>
  <c r="K748" i="2"/>
  <c r="J747" i="2"/>
  <c r="G748" i="2"/>
  <c r="R747" i="2"/>
  <c r="G745" i="1" l="1"/>
  <c r="R744" i="1"/>
  <c r="K745" i="1"/>
  <c r="J744" i="1"/>
  <c r="F748" i="2"/>
  <c r="N748" i="2"/>
  <c r="S747" i="2"/>
  <c r="Q747" i="2"/>
  <c r="S744" i="1" l="1"/>
  <c r="Q744" i="1"/>
  <c r="F745" i="1"/>
  <c r="N745" i="1"/>
  <c r="L748" i="2"/>
  <c r="P748" i="2"/>
  <c r="B748" i="2"/>
  <c r="L745" i="1" l="1"/>
  <c r="P745" i="1"/>
  <c r="B745" i="1"/>
  <c r="G749" i="2"/>
  <c r="K749" i="2"/>
  <c r="J748" i="2"/>
  <c r="R748" i="2"/>
  <c r="K746" i="1" l="1"/>
  <c r="R745" i="1"/>
  <c r="J745" i="1"/>
  <c r="G746" i="1"/>
  <c r="N749" i="2"/>
  <c r="F749" i="2"/>
  <c r="S748" i="2"/>
  <c r="Q748" i="2"/>
  <c r="F746" i="1" l="1"/>
  <c r="N746" i="1"/>
  <c r="Q745" i="1"/>
  <c r="S745" i="1"/>
  <c r="L749" i="2"/>
  <c r="P749" i="2"/>
  <c r="B749" i="2"/>
  <c r="L746" i="1" l="1"/>
  <c r="P746" i="1"/>
  <c r="B746" i="1"/>
  <c r="R749" i="2"/>
  <c r="K750" i="2"/>
  <c r="G750" i="2"/>
  <c r="J749" i="2"/>
  <c r="R746" i="1" l="1"/>
  <c r="K747" i="1"/>
  <c r="J746" i="1"/>
  <c r="G747" i="1"/>
  <c r="Q749" i="2"/>
  <c r="S749" i="2"/>
  <c r="F750" i="2"/>
  <c r="N750" i="2"/>
  <c r="F747" i="1" l="1"/>
  <c r="N747" i="1"/>
  <c r="S746" i="1"/>
  <c r="Q746" i="1"/>
  <c r="L750" i="2"/>
  <c r="P750" i="2"/>
  <c r="B750" i="2"/>
  <c r="L747" i="1" l="1"/>
  <c r="P747" i="1"/>
  <c r="B747" i="1"/>
  <c r="G751" i="2"/>
  <c r="R750" i="2"/>
  <c r="K751" i="2"/>
  <c r="J750" i="2"/>
  <c r="K748" i="1" l="1"/>
  <c r="R747" i="1"/>
  <c r="J747" i="1"/>
  <c r="G748" i="1"/>
  <c r="F751" i="2"/>
  <c r="N751" i="2"/>
  <c r="S750" i="2"/>
  <c r="Q750" i="2"/>
  <c r="N748" i="1" l="1"/>
  <c r="F748" i="1"/>
  <c r="S747" i="1"/>
  <c r="Q747" i="1"/>
  <c r="L751" i="2"/>
  <c r="P751" i="2"/>
  <c r="B751" i="2"/>
  <c r="L748" i="1" l="1"/>
  <c r="P748" i="1"/>
  <c r="B748" i="1"/>
  <c r="K752" i="2"/>
  <c r="J751" i="2"/>
  <c r="G752" i="2"/>
  <c r="R751" i="2"/>
  <c r="G749" i="1" l="1"/>
  <c r="R748" i="1"/>
  <c r="J748" i="1"/>
  <c r="K749" i="1"/>
  <c r="F752" i="2"/>
  <c r="N752" i="2"/>
  <c r="Q751" i="2"/>
  <c r="S751" i="2"/>
  <c r="S748" i="1" l="1"/>
  <c r="Q748" i="1"/>
  <c r="F749" i="1"/>
  <c r="N749" i="1"/>
  <c r="L752" i="2"/>
  <c r="P752" i="2"/>
  <c r="B752" i="2"/>
  <c r="L749" i="1" l="1"/>
  <c r="P749" i="1"/>
  <c r="B749" i="1"/>
  <c r="G753" i="2"/>
  <c r="K753" i="2"/>
  <c r="R752" i="2"/>
  <c r="J752" i="2"/>
  <c r="G750" i="1" l="1"/>
  <c r="K750" i="1"/>
  <c r="R749" i="1"/>
  <c r="J749" i="1"/>
  <c r="Q752" i="2"/>
  <c r="S752" i="2"/>
  <c r="F753" i="2"/>
  <c r="N753" i="2"/>
  <c r="S749" i="1" l="1"/>
  <c r="Q749" i="1"/>
  <c r="F750" i="1"/>
  <c r="N750" i="1"/>
  <c r="L753" i="2"/>
  <c r="P753" i="2"/>
  <c r="B753" i="2"/>
  <c r="L750" i="1" l="1"/>
  <c r="P750" i="1"/>
  <c r="B750" i="1"/>
  <c r="R753" i="2"/>
  <c r="K754" i="2"/>
  <c r="G754" i="2"/>
  <c r="J753" i="2"/>
  <c r="R750" i="1" l="1"/>
  <c r="K751" i="1"/>
  <c r="J750" i="1"/>
  <c r="G751" i="1"/>
  <c r="S753" i="2"/>
  <c r="Q753" i="2"/>
  <c r="F754" i="2"/>
  <c r="N754" i="2"/>
  <c r="F751" i="1" l="1"/>
  <c r="N751" i="1"/>
  <c r="S750" i="1"/>
  <c r="Q750" i="1"/>
  <c r="L754" i="2"/>
  <c r="P754" i="2"/>
  <c r="B754" i="2"/>
  <c r="L751" i="1" l="1"/>
  <c r="P751" i="1"/>
  <c r="B751" i="1"/>
  <c r="G755" i="2"/>
  <c r="K755" i="2"/>
  <c r="R754" i="2"/>
  <c r="J754" i="2"/>
  <c r="G752" i="1" l="1"/>
  <c r="R751" i="1"/>
  <c r="K752" i="1"/>
  <c r="J751" i="1"/>
  <c r="N755" i="2"/>
  <c r="F755" i="2"/>
  <c r="Q754" i="2"/>
  <c r="S754" i="2"/>
  <c r="S751" i="1" l="1"/>
  <c r="Q751" i="1"/>
  <c r="F752" i="1"/>
  <c r="N752" i="1"/>
  <c r="L755" i="2"/>
  <c r="P755" i="2"/>
  <c r="B755" i="2"/>
  <c r="P752" i="1" l="1"/>
  <c r="L752" i="1"/>
  <c r="B752" i="1"/>
  <c r="K756" i="2"/>
  <c r="J755" i="2"/>
  <c r="G756" i="2"/>
  <c r="R755" i="2"/>
  <c r="R752" i="1" l="1"/>
  <c r="K753" i="1"/>
  <c r="G753" i="1"/>
  <c r="J752" i="1"/>
  <c r="F756" i="2"/>
  <c r="N756" i="2"/>
  <c r="Q755" i="2"/>
  <c r="S755" i="2"/>
  <c r="S752" i="1" l="1"/>
  <c r="Q752" i="1"/>
  <c r="F753" i="1"/>
  <c r="N753" i="1"/>
  <c r="L756" i="2"/>
  <c r="P756" i="2"/>
  <c r="B756" i="2"/>
  <c r="L753" i="1" l="1"/>
  <c r="P753" i="1"/>
  <c r="B753" i="1"/>
  <c r="G757" i="2"/>
  <c r="K757" i="2"/>
  <c r="J756" i="2"/>
  <c r="R756" i="2"/>
  <c r="G754" i="1" l="1"/>
  <c r="K754" i="1"/>
  <c r="J753" i="1"/>
  <c r="R753" i="1"/>
  <c r="N757" i="2"/>
  <c r="F757" i="2"/>
  <c r="S756" i="2"/>
  <c r="Q756" i="2"/>
  <c r="S753" i="1" l="1"/>
  <c r="Q753" i="1"/>
  <c r="N754" i="1"/>
  <c r="F754" i="1"/>
  <c r="L757" i="2"/>
  <c r="P757" i="2"/>
  <c r="B757" i="2"/>
  <c r="L754" i="1" l="1"/>
  <c r="P754" i="1"/>
  <c r="B754" i="1"/>
  <c r="R757" i="2"/>
  <c r="K758" i="2"/>
  <c r="J757" i="2"/>
  <c r="G758" i="2"/>
  <c r="G755" i="1" l="1"/>
  <c r="K755" i="1"/>
  <c r="R754" i="1"/>
  <c r="J754" i="1"/>
  <c r="N758" i="2"/>
  <c r="F758" i="2"/>
  <c r="S757" i="2"/>
  <c r="Q757" i="2"/>
  <c r="N755" i="1" l="1"/>
  <c r="F755" i="1"/>
  <c r="S754" i="1"/>
  <c r="Q754" i="1"/>
  <c r="L758" i="2"/>
  <c r="P758" i="2"/>
  <c r="B758" i="2"/>
  <c r="L755" i="1" l="1"/>
  <c r="P755" i="1"/>
  <c r="B755" i="1"/>
  <c r="G759" i="2"/>
  <c r="R758" i="2"/>
  <c r="J758" i="2"/>
  <c r="K759" i="2"/>
  <c r="G756" i="1" l="1"/>
  <c r="R755" i="1"/>
  <c r="J755" i="1"/>
  <c r="K756" i="1"/>
  <c r="N759" i="2"/>
  <c r="F759" i="2"/>
  <c r="Q758" i="2"/>
  <c r="S758" i="2"/>
  <c r="S755" i="1" l="1"/>
  <c r="Q755" i="1"/>
  <c r="N756" i="1"/>
  <c r="F756" i="1"/>
  <c r="L759" i="2"/>
  <c r="P759" i="2"/>
  <c r="B759" i="2"/>
  <c r="L756" i="1" l="1"/>
  <c r="P756" i="1"/>
  <c r="B756" i="1"/>
  <c r="K760" i="2"/>
  <c r="J759" i="2"/>
  <c r="G760" i="2"/>
  <c r="R759" i="2"/>
  <c r="G757" i="1" l="1"/>
  <c r="R756" i="1"/>
  <c r="J756" i="1"/>
  <c r="K757" i="1"/>
  <c r="F760" i="2"/>
  <c r="N760" i="2"/>
  <c r="S759" i="2"/>
  <c r="Q759" i="2"/>
  <c r="F757" i="1" l="1"/>
  <c r="N757" i="1"/>
  <c r="Q756" i="1"/>
  <c r="S756" i="1"/>
  <c r="L760" i="2"/>
  <c r="P760" i="2"/>
  <c r="B760" i="2"/>
  <c r="L757" i="1" l="1"/>
  <c r="P757" i="1"/>
  <c r="B757" i="1"/>
  <c r="G761" i="2"/>
  <c r="K761" i="2"/>
  <c r="R760" i="2"/>
  <c r="J760" i="2"/>
  <c r="K758" i="1" l="1"/>
  <c r="R757" i="1"/>
  <c r="J757" i="1"/>
  <c r="G758" i="1"/>
  <c r="N761" i="2"/>
  <c r="F761" i="2"/>
  <c r="S760" i="2"/>
  <c r="Q760" i="2"/>
  <c r="N758" i="1" l="1"/>
  <c r="F758" i="1"/>
  <c r="S757" i="1"/>
  <c r="Q757" i="1"/>
  <c r="L761" i="2"/>
  <c r="P761" i="2"/>
  <c r="B761" i="2"/>
  <c r="L758" i="1" l="1"/>
  <c r="P758" i="1"/>
  <c r="B758" i="1"/>
  <c r="R761" i="2"/>
  <c r="K762" i="2"/>
  <c r="G762" i="2"/>
  <c r="J761" i="2"/>
  <c r="R758" i="1" l="1"/>
  <c r="K759" i="1"/>
  <c r="G759" i="1"/>
  <c r="J758" i="1"/>
  <c r="S761" i="2"/>
  <c r="Q761" i="2"/>
  <c r="F762" i="2"/>
  <c r="N762" i="2"/>
  <c r="S758" i="1" l="1"/>
  <c r="Q758" i="1"/>
  <c r="N759" i="1"/>
  <c r="F759" i="1"/>
  <c r="L762" i="2"/>
  <c r="P762" i="2"/>
  <c r="B762" i="2"/>
  <c r="L759" i="1" l="1"/>
  <c r="P759" i="1"/>
  <c r="B759" i="1"/>
  <c r="G763" i="2"/>
  <c r="K763" i="2"/>
  <c r="R762" i="2"/>
  <c r="J762" i="2"/>
  <c r="K760" i="1" l="1"/>
  <c r="R759" i="1"/>
  <c r="J759" i="1"/>
  <c r="G760" i="1"/>
  <c r="F763" i="2"/>
  <c r="N763" i="2"/>
  <c r="S762" i="2"/>
  <c r="Q762" i="2"/>
  <c r="N760" i="1" l="1"/>
  <c r="F760" i="1"/>
  <c r="S759" i="1"/>
  <c r="Q759" i="1"/>
  <c r="L763" i="2"/>
  <c r="P763" i="2"/>
  <c r="B763" i="2"/>
  <c r="L760" i="1" l="1"/>
  <c r="P760" i="1"/>
  <c r="B760" i="1"/>
  <c r="K764" i="2"/>
  <c r="J763" i="2"/>
  <c r="G764" i="2"/>
  <c r="R763" i="2"/>
  <c r="R760" i="1" l="1"/>
  <c r="K761" i="1"/>
  <c r="J760" i="1"/>
  <c r="G761" i="1"/>
  <c r="F764" i="2"/>
  <c r="N764" i="2"/>
  <c r="Q763" i="2"/>
  <c r="S763" i="2"/>
  <c r="F761" i="1" l="1"/>
  <c r="N761" i="1"/>
  <c r="Q760" i="1"/>
  <c r="S760" i="1"/>
  <c r="L764" i="2"/>
  <c r="P764" i="2"/>
  <c r="B764" i="2"/>
  <c r="L761" i="1" l="1"/>
  <c r="P761" i="1"/>
  <c r="B761" i="1"/>
  <c r="G765" i="2"/>
  <c r="K765" i="2"/>
  <c r="J764" i="2"/>
  <c r="R764" i="2"/>
  <c r="G762" i="1" l="1"/>
  <c r="K762" i="1"/>
  <c r="R761" i="1"/>
  <c r="J761" i="1"/>
  <c r="N765" i="2"/>
  <c r="F765" i="2"/>
  <c r="S764" i="2"/>
  <c r="Q764" i="2"/>
  <c r="S761" i="1" l="1"/>
  <c r="Q761" i="1"/>
  <c r="N762" i="1"/>
  <c r="F762" i="1"/>
  <c r="L765" i="2"/>
  <c r="P765" i="2"/>
  <c r="B765" i="2"/>
  <c r="L762" i="1" l="1"/>
  <c r="P762" i="1"/>
  <c r="B762" i="1"/>
  <c r="R765" i="2"/>
  <c r="G766" i="2"/>
  <c r="J765" i="2"/>
  <c r="K766" i="2"/>
  <c r="R762" i="1" l="1"/>
  <c r="K763" i="1"/>
  <c r="J762" i="1"/>
  <c r="G763" i="1"/>
  <c r="S765" i="2"/>
  <c r="Q765" i="2"/>
  <c r="N766" i="2"/>
  <c r="F766" i="2"/>
  <c r="F763" i="1" l="1"/>
  <c r="N763" i="1"/>
  <c r="S762" i="1"/>
  <c r="Q762" i="1"/>
  <c r="L766" i="2"/>
  <c r="P766" i="2"/>
  <c r="B766" i="2"/>
  <c r="L763" i="1" l="1"/>
  <c r="P763" i="1"/>
  <c r="B763" i="1"/>
  <c r="R766" i="2"/>
  <c r="G767" i="2"/>
  <c r="J766" i="2"/>
  <c r="K767" i="2"/>
  <c r="K764" i="1" l="1"/>
  <c r="R763" i="1"/>
  <c r="J763" i="1"/>
  <c r="G764" i="1"/>
  <c r="Q766" i="2"/>
  <c r="S766" i="2"/>
  <c r="N767" i="2"/>
  <c r="F767" i="2"/>
  <c r="F764" i="1" l="1"/>
  <c r="N764" i="1"/>
  <c r="S763" i="1"/>
  <c r="Q763" i="1"/>
  <c r="L767" i="2"/>
  <c r="P767" i="2"/>
  <c r="B767" i="2"/>
  <c r="L764" i="1" l="1"/>
  <c r="P764" i="1"/>
  <c r="B764" i="1"/>
  <c r="K768" i="2"/>
  <c r="J767" i="2"/>
  <c r="G768" i="2"/>
  <c r="R767" i="2"/>
  <c r="R764" i="1" l="1"/>
  <c r="K765" i="1"/>
  <c r="G765" i="1"/>
  <c r="J764" i="1"/>
  <c r="F768" i="2"/>
  <c r="N768" i="2"/>
  <c r="S767" i="2"/>
  <c r="Q767" i="2"/>
  <c r="S764" i="1" l="1"/>
  <c r="Q764" i="1"/>
  <c r="F765" i="1"/>
  <c r="N765" i="1"/>
  <c r="L768" i="2"/>
  <c r="P768" i="2"/>
  <c r="B768" i="2"/>
  <c r="L765" i="1" l="1"/>
  <c r="P765" i="1"/>
  <c r="B765" i="1"/>
  <c r="G769" i="2"/>
  <c r="K769" i="2"/>
  <c r="R768" i="2"/>
  <c r="J768" i="2"/>
  <c r="K766" i="1" l="1"/>
  <c r="R765" i="1"/>
  <c r="G766" i="1"/>
  <c r="J765" i="1"/>
  <c r="F769" i="2"/>
  <c r="N769" i="2"/>
  <c r="Q768" i="2"/>
  <c r="S768" i="2"/>
  <c r="S765" i="1" l="1"/>
  <c r="Q765" i="1"/>
  <c r="N766" i="1"/>
  <c r="F766" i="1"/>
  <c r="L769" i="2"/>
  <c r="P769" i="2"/>
  <c r="B769" i="2"/>
  <c r="L766" i="1" l="1"/>
  <c r="P766" i="1"/>
  <c r="B766" i="1"/>
  <c r="R769" i="2"/>
  <c r="G770" i="2"/>
  <c r="J769" i="2"/>
  <c r="K770" i="2"/>
  <c r="R766" i="1" l="1"/>
  <c r="K767" i="1"/>
  <c r="J766" i="1"/>
  <c r="G767" i="1"/>
  <c r="S769" i="2"/>
  <c r="Q769" i="2"/>
  <c r="N770" i="2"/>
  <c r="F770" i="2"/>
  <c r="N767" i="1" l="1"/>
  <c r="F767" i="1"/>
  <c r="S766" i="1"/>
  <c r="Q766" i="1"/>
  <c r="L770" i="2"/>
  <c r="P770" i="2"/>
  <c r="B770" i="2"/>
  <c r="L767" i="1" l="1"/>
  <c r="P767" i="1"/>
  <c r="B767" i="1"/>
  <c r="R770" i="2"/>
  <c r="G771" i="2"/>
  <c r="J770" i="2"/>
  <c r="K771" i="2"/>
  <c r="G768" i="1" l="1"/>
  <c r="J767" i="1"/>
  <c r="K768" i="1"/>
  <c r="R767" i="1"/>
  <c r="Q770" i="2"/>
  <c r="S770" i="2"/>
  <c r="N771" i="2"/>
  <c r="F771" i="2"/>
  <c r="Q767" i="1" l="1"/>
  <c r="S767" i="1"/>
  <c r="F768" i="1"/>
  <c r="N768" i="1"/>
  <c r="L771" i="2"/>
  <c r="P771" i="2"/>
  <c r="B771" i="2"/>
  <c r="L768" i="1" l="1"/>
  <c r="P768" i="1"/>
  <c r="B768" i="1"/>
  <c r="K772" i="2"/>
  <c r="J771" i="2"/>
  <c r="G772" i="2"/>
  <c r="R771" i="2"/>
  <c r="R768" i="1" l="1"/>
  <c r="K769" i="1"/>
  <c r="J768" i="1"/>
  <c r="G769" i="1"/>
  <c r="F772" i="2"/>
  <c r="N772" i="2"/>
  <c r="S771" i="2"/>
  <c r="Q771" i="2"/>
  <c r="F769" i="1" l="1"/>
  <c r="N769" i="1"/>
  <c r="Q768" i="1"/>
  <c r="S768" i="1"/>
  <c r="L772" i="2"/>
  <c r="P772" i="2"/>
  <c r="B772" i="2"/>
  <c r="L769" i="1" l="1"/>
  <c r="P769" i="1"/>
  <c r="B769" i="1"/>
  <c r="G773" i="2"/>
  <c r="K773" i="2"/>
  <c r="R772" i="2"/>
  <c r="J772" i="2"/>
  <c r="K770" i="1" l="1"/>
  <c r="R769" i="1"/>
  <c r="J769" i="1"/>
  <c r="G770" i="1"/>
  <c r="F773" i="2"/>
  <c r="N773" i="2"/>
  <c r="Q772" i="2"/>
  <c r="S772" i="2"/>
  <c r="F770" i="1" l="1"/>
  <c r="N770" i="1"/>
  <c r="Q769" i="1"/>
  <c r="S769" i="1"/>
  <c r="L773" i="2"/>
  <c r="P773" i="2"/>
  <c r="B773" i="2"/>
  <c r="L770" i="1" l="1"/>
  <c r="P770" i="1"/>
  <c r="B770" i="1"/>
  <c r="R773" i="2"/>
  <c r="G774" i="2"/>
  <c r="J773" i="2"/>
  <c r="K774" i="2"/>
  <c r="R770" i="1" l="1"/>
  <c r="K771" i="1"/>
  <c r="G771" i="1"/>
  <c r="J770" i="1"/>
  <c r="S773" i="2"/>
  <c r="Q773" i="2"/>
  <c r="N774" i="2"/>
  <c r="F774" i="2"/>
  <c r="S770" i="1" l="1"/>
  <c r="Q770" i="1"/>
  <c r="N771" i="1"/>
  <c r="F771" i="1"/>
  <c r="L774" i="2"/>
  <c r="P774" i="2"/>
  <c r="B774" i="2"/>
  <c r="L771" i="1" l="1"/>
  <c r="P771" i="1"/>
  <c r="B771" i="1"/>
  <c r="R774" i="2"/>
  <c r="G775" i="2"/>
  <c r="J774" i="2"/>
  <c r="K775" i="2"/>
  <c r="K772" i="1" l="1"/>
  <c r="R771" i="1"/>
  <c r="G772" i="1"/>
  <c r="J771" i="1"/>
  <c r="Q774" i="2"/>
  <c r="S774" i="2"/>
  <c r="N775" i="2"/>
  <c r="F775" i="2"/>
  <c r="Q771" i="1" l="1"/>
  <c r="S771" i="1"/>
  <c r="N772" i="1"/>
  <c r="F772" i="1"/>
  <c r="L775" i="2"/>
  <c r="P775" i="2"/>
  <c r="B775" i="2"/>
  <c r="L772" i="1" l="1"/>
  <c r="P772" i="1"/>
  <c r="B772" i="1"/>
  <c r="K776" i="2"/>
  <c r="J775" i="2"/>
  <c r="G776" i="2"/>
  <c r="R775" i="2"/>
  <c r="R772" i="1" l="1"/>
  <c r="K773" i="1"/>
  <c r="J772" i="1"/>
  <c r="G773" i="1"/>
  <c r="F776" i="2"/>
  <c r="N776" i="2"/>
  <c r="S775" i="2"/>
  <c r="Q775" i="2"/>
  <c r="N773" i="1" l="1"/>
  <c r="F773" i="1"/>
  <c r="S772" i="1"/>
  <c r="Q772" i="1"/>
  <c r="L776" i="2"/>
  <c r="P776" i="2"/>
  <c r="B776" i="2"/>
  <c r="L773" i="1" l="1"/>
  <c r="P773" i="1"/>
  <c r="B773" i="1"/>
  <c r="G777" i="2"/>
  <c r="J776" i="2"/>
  <c r="R776" i="2"/>
  <c r="K777" i="2"/>
  <c r="K774" i="1" l="1"/>
  <c r="R773" i="1"/>
  <c r="J773" i="1"/>
  <c r="G774" i="1"/>
  <c r="N777" i="2"/>
  <c r="F777" i="2"/>
  <c r="Q776" i="2"/>
  <c r="S776" i="2"/>
  <c r="N774" i="1" l="1"/>
  <c r="F774" i="1"/>
  <c r="S773" i="1"/>
  <c r="Q773" i="1"/>
  <c r="L777" i="2"/>
  <c r="P777" i="2"/>
  <c r="B777" i="2"/>
  <c r="L774" i="1" l="1"/>
  <c r="P774" i="1"/>
  <c r="B774" i="1"/>
  <c r="R777" i="2"/>
  <c r="G778" i="2"/>
  <c r="J777" i="2"/>
  <c r="K778" i="2"/>
  <c r="G775" i="1" l="1"/>
  <c r="R774" i="1"/>
  <c r="J774" i="1"/>
  <c r="K775" i="1"/>
  <c r="S777" i="2"/>
  <c r="Q777" i="2"/>
  <c r="N778" i="2"/>
  <c r="F778" i="2"/>
  <c r="N775" i="1" l="1"/>
  <c r="F775" i="1"/>
  <c r="Q774" i="1"/>
  <c r="S774" i="1"/>
  <c r="L778" i="2"/>
  <c r="P778" i="2"/>
  <c r="B778" i="2"/>
  <c r="L775" i="1" l="1"/>
  <c r="P775" i="1"/>
  <c r="B775" i="1"/>
  <c r="R778" i="2"/>
  <c r="G779" i="2"/>
  <c r="J778" i="2"/>
  <c r="K779" i="2"/>
  <c r="K776" i="1" l="1"/>
  <c r="R775" i="1"/>
  <c r="J775" i="1"/>
  <c r="G776" i="1"/>
  <c r="Q778" i="2"/>
  <c r="S778" i="2"/>
  <c r="N779" i="2"/>
  <c r="F779" i="2"/>
  <c r="N776" i="1" l="1"/>
  <c r="F776" i="1"/>
  <c r="S775" i="1"/>
  <c r="Q775" i="1"/>
  <c r="L779" i="2"/>
  <c r="P779" i="2"/>
  <c r="B779" i="2"/>
  <c r="L776" i="1" l="1"/>
  <c r="P776" i="1"/>
  <c r="B776" i="1"/>
  <c r="K780" i="2"/>
  <c r="J779" i="2"/>
  <c r="G780" i="2"/>
  <c r="R779" i="2"/>
  <c r="R776" i="1" l="1"/>
  <c r="K777" i="1"/>
  <c r="J776" i="1"/>
  <c r="G777" i="1"/>
  <c r="F780" i="2"/>
  <c r="N780" i="2"/>
  <c r="S779" i="2"/>
  <c r="Q779" i="2"/>
  <c r="N777" i="1" l="1"/>
  <c r="F777" i="1"/>
  <c r="S776" i="1"/>
  <c r="Q776" i="1"/>
  <c r="L780" i="2"/>
  <c r="P780" i="2"/>
  <c r="B780" i="2"/>
  <c r="L777" i="1" l="1"/>
  <c r="P777" i="1"/>
  <c r="B777" i="1"/>
  <c r="G781" i="2"/>
  <c r="K781" i="2"/>
  <c r="R780" i="2"/>
  <c r="J780" i="2"/>
  <c r="K778" i="1" l="1"/>
  <c r="R777" i="1"/>
  <c r="J777" i="1"/>
  <c r="G778" i="1"/>
  <c r="N781" i="2"/>
  <c r="F781" i="2"/>
  <c r="S780" i="2"/>
  <c r="Q780" i="2"/>
  <c r="N778" i="1" l="1"/>
  <c r="F778" i="1"/>
  <c r="Q777" i="1"/>
  <c r="S777" i="1"/>
  <c r="L781" i="2"/>
  <c r="P781" i="2"/>
  <c r="B781" i="2"/>
  <c r="P778" i="1" l="1"/>
  <c r="L778" i="1"/>
  <c r="B778" i="1"/>
  <c r="R781" i="2"/>
  <c r="G782" i="2"/>
  <c r="J781" i="2"/>
  <c r="K782" i="2"/>
  <c r="G779" i="1" l="1"/>
  <c r="R778" i="1"/>
  <c r="K779" i="1"/>
  <c r="J778" i="1"/>
  <c r="S781" i="2"/>
  <c r="Q781" i="2"/>
  <c r="N782" i="2"/>
  <c r="F782" i="2"/>
  <c r="N779" i="1" l="1"/>
  <c r="F779" i="1"/>
  <c r="Q778" i="1"/>
  <c r="S778" i="1"/>
  <c r="L782" i="2"/>
  <c r="P782" i="2"/>
  <c r="B782" i="2"/>
  <c r="L779" i="1" l="1"/>
  <c r="P779" i="1"/>
  <c r="B779" i="1"/>
  <c r="R782" i="2"/>
  <c r="G783" i="2"/>
  <c r="K783" i="2"/>
  <c r="J782" i="2"/>
  <c r="G780" i="1" l="1"/>
  <c r="K780" i="1"/>
  <c r="R779" i="1"/>
  <c r="J779" i="1"/>
  <c r="Q782" i="2"/>
  <c r="S782" i="2"/>
  <c r="N783" i="2"/>
  <c r="F783" i="2"/>
  <c r="S779" i="1" l="1"/>
  <c r="Q779" i="1"/>
  <c r="F780" i="1"/>
  <c r="N780" i="1"/>
  <c r="L783" i="2"/>
  <c r="P783" i="2"/>
  <c r="B783" i="2"/>
  <c r="L780" i="1" l="1"/>
  <c r="P780" i="1"/>
  <c r="B780" i="1"/>
  <c r="K784" i="2"/>
  <c r="J783" i="2"/>
  <c r="R783" i="2"/>
  <c r="G784" i="2"/>
  <c r="G781" i="1" l="1"/>
  <c r="R780" i="1"/>
  <c r="K781" i="1"/>
  <c r="J780" i="1"/>
  <c r="F784" i="2"/>
  <c r="N784" i="2"/>
  <c r="S783" i="2"/>
  <c r="Q783" i="2"/>
  <c r="Q780" i="1" l="1"/>
  <c r="S780" i="1"/>
  <c r="F781" i="1"/>
  <c r="N781" i="1"/>
  <c r="L784" i="2"/>
  <c r="P784" i="2"/>
  <c r="B784" i="2"/>
  <c r="L781" i="1" l="1"/>
  <c r="P781" i="1"/>
  <c r="B781" i="1"/>
  <c r="G785" i="2"/>
  <c r="K785" i="2"/>
  <c r="J784" i="2"/>
  <c r="R784" i="2"/>
  <c r="G782" i="1" l="1"/>
  <c r="K782" i="1"/>
  <c r="R781" i="1"/>
  <c r="J781" i="1"/>
  <c r="F785" i="2"/>
  <c r="N785" i="2"/>
  <c r="Q784" i="2"/>
  <c r="S784" i="2"/>
  <c r="S781" i="1" l="1"/>
  <c r="Q781" i="1"/>
  <c r="F782" i="1"/>
  <c r="N782" i="1"/>
  <c r="L785" i="2"/>
  <c r="P785" i="2"/>
  <c r="B785" i="2"/>
  <c r="P782" i="1" l="1"/>
  <c r="L782" i="1"/>
  <c r="B782" i="1"/>
  <c r="R785" i="2"/>
  <c r="G786" i="2"/>
  <c r="J785" i="2"/>
  <c r="K786" i="2"/>
  <c r="G783" i="1" l="1"/>
  <c r="R782" i="1"/>
  <c r="K783" i="1"/>
  <c r="J782" i="1"/>
  <c r="S785" i="2"/>
  <c r="Q785" i="2"/>
  <c r="N786" i="2"/>
  <c r="F786" i="2"/>
  <c r="S782" i="1" l="1"/>
  <c r="Q782" i="1"/>
  <c r="N783" i="1"/>
  <c r="F783" i="1"/>
  <c r="L786" i="2"/>
  <c r="P786" i="2"/>
  <c r="B786" i="2"/>
  <c r="L783" i="1" l="1"/>
  <c r="P783" i="1"/>
  <c r="B783" i="1"/>
  <c r="R786" i="2"/>
  <c r="G787" i="2"/>
  <c r="J786" i="2"/>
  <c r="K787" i="2"/>
  <c r="K784" i="1" l="1"/>
  <c r="R783" i="1"/>
  <c r="J783" i="1"/>
  <c r="G784" i="1"/>
  <c r="Q786" i="2"/>
  <c r="S786" i="2"/>
  <c r="N787" i="2"/>
  <c r="F787" i="2"/>
  <c r="N784" i="1" l="1"/>
  <c r="F784" i="1"/>
  <c r="S783" i="1"/>
  <c r="Q783" i="1"/>
  <c r="L787" i="2"/>
  <c r="P787" i="2"/>
  <c r="B787" i="2"/>
  <c r="L784" i="1" l="1"/>
  <c r="P784" i="1"/>
  <c r="B784" i="1"/>
  <c r="K788" i="2"/>
  <c r="J787" i="2"/>
  <c r="G788" i="2"/>
  <c r="R787" i="2"/>
  <c r="R784" i="1" l="1"/>
  <c r="K785" i="1"/>
  <c r="J784" i="1"/>
  <c r="G785" i="1"/>
  <c r="F788" i="2"/>
  <c r="N788" i="2"/>
  <c r="S787" i="2"/>
  <c r="Q787" i="2"/>
  <c r="F785" i="1" l="1"/>
  <c r="N785" i="1"/>
  <c r="S784" i="1"/>
  <c r="Q784" i="1"/>
  <c r="L788" i="2"/>
  <c r="P788" i="2"/>
  <c r="B788" i="2"/>
  <c r="L785" i="1" l="1"/>
  <c r="P785" i="1"/>
  <c r="B785" i="1"/>
  <c r="G789" i="2"/>
  <c r="K789" i="2"/>
  <c r="R788" i="2"/>
  <c r="J788" i="2"/>
  <c r="G786" i="1" l="1"/>
  <c r="K786" i="1"/>
  <c r="R785" i="1"/>
  <c r="J785" i="1"/>
  <c r="Q788" i="2"/>
  <c r="S788" i="2"/>
  <c r="F789" i="2"/>
  <c r="N789" i="2"/>
  <c r="Q785" i="1" l="1"/>
  <c r="S785" i="1"/>
  <c r="F786" i="1"/>
  <c r="N786" i="1"/>
  <c r="L789" i="2"/>
  <c r="P789" i="2"/>
  <c r="B789" i="2"/>
  <c r="L786" i="1" l="1"/>
  <c r="P786" i="1"/>
  <c r="B786" i="1"/>
  <c r="R789" i="2"/>
  <c r="G790" i="2"/>
  <c r="J789" i="2"/>
  <c r="K790" i="2"/>
  <c r="R786" i="1" l="1"/>
  <c r="K787" i="1"/>
  <c r="G787" i="1"/>
  <c r="J786" i="1"/>
  <c r="S789" i="2"/>
  <c r="Q789" i="2"/>
  <c r="N790" i="2"/>
  <c r="F790" i="2"/>
  <c r="S786" i="1" l="1"/>
  <c r="Q786" i="1"/>
  <c r="N787" i="1"/>
  <c r="F787" i="1"/>
  <c r="L790" i="2"/>
  <c r="P790" i="2"/>
  <c r="B790" i="2"/>
  <c r="L787" i="1" l="1"/>
  <c r="P787" i="1"/>
  <c r="B787" i="1"/>
  <c r="R790" i="2"/>
  <c r="G791" i="2"/>
  <c r="K791" i="2"/>
  <c r="J790" i="2"/>
  <c r="G788" i="1" l="1"/>
  <c r="R787" i="1"/>
  <c r="K788" i="1"/>
  <c r="J787" i="1"/>
  <c r="Q790" i="2"/>
  <c r="S790" i="2"/>
  <c r="N791" i="2"/>
  <c r="F791" i="2"/>
  <c r="F788" i="1" l="1"/>
  <c r="N788" i="1"/>
  <c r="S787" i="1"/>
  <c r="Q787" i="1"/>
  <c r="L791" i="2"/>
  <c r="P791" i="2"/>
  <c r="B791" i="2"/>
  <c r="P788" i="1" l="1"/>
  <c r="L788" i="1"/>
  <c r="B788" i="1"/>
  <c r="K792" i="2"/>
  <c r="J791" i="2"/>
  <c r="G792" i="2"/>
  <c r="R791" i="2"/>
  <c r="G789" i="1" l="1"/>
  <c r="K789" i="1"/>
  <c r="R788" i="1"/>
  <c r="J788" i="1"/>
  <c r="N792" i="2"/>
  <c r="F792" i="2"/>
  <c r="S791" i="2"/>
  <c r="Q791" i="2"/>
  <c r="S788" i="1" l="1"/>
  <c r="Q788" i="1"/>
  <c r="F789" i="1"/>
  <c r="N789" i="1"/>
  <c r="L792" i="2"/>
  <c r="P792" i="2"/>
  <c r="B792" i="2"/>
  <c r="L789" i="1" l="1"/>
  <c r="P789" i="1"/>
  <c r="B789" i="1"/>
  <c r="G793" i="2"/>
  <c r="K793" i="2"/>
  <c r="R792" i="2"/>
  <c r="J792" i="2"/>
  <c r="K790" i="1" l="1"/>
  <c r="R789" i="1"/>
  <c r="J789" i="1"/>
  <c r="G790" i="1"/>
  <c r="F793" i="2"/>
  <c r="N793" i="2"/>
  <c r="Q792" i="2"/>
  <c r="S792" i="2"/>
  <c r="N790" i="1" l="1"/>
  <c r="F790" i="1"/>
  <c r="S789" i="1"/>
  <c r="Q789" i="1"/>
  <c r="L793" i="2"/>
  <c r="P793" i="2"/>
  <c r="B793" i="2"/>
  <c r="L790" i="1" l="1"/>
  <c r="P790" i="1"/>
  <c r="B790" i="1"/>
  <c r="R793" i="2"/>
  <c r="G794" i="2"/>
  <c r="J793" i="2"/>
  <c r="K794" i="2"/>
  <c r="J790" i="1" l="1"/>
  <c r="G791" i="1"/>
  <c r="R790" i="1"/>
  <c r="K791" i="1"/>
  <c r="Q793" i="2"/>
  <c r="S793" i="2"/>
  <c r="N794" i="2"/>
  <c r="F794" i="2"/>
  <c r="N791" i="1" l="1"/>
  <c r="F791" i="1"/>
  <c r="S790" i="1"/>
  <c r="Q790" i="1"/>
  <c r="L794" i="2"/>
  <c r="P794" i="2"/>
  <c r="B794" i="2"/>
  <c r="L791" i="1" l="1"/>
  <c r="P791" i="1"/>
  <c r="B791" i="1"/>
  <c r="R794" i="2"/>
  <c r="G795" i="2"/>
  <c r="J794" i="2"/>
  <c r="K795" i="2"/>
  <c r="G792" i="1" l="1"/>
  <c r="J791" i="1"/>
  <c r="R791" i="1"/>
  <c r="K792" i="1"/>
  <c r="Q794" i="2"/>
  <c r="S794" i="2"/>
  <c r="N795" i="2"/>
  <c r="F795" i="2"/>
  <c r="S791" i="1" l="1"/>
  <c r="Q791" i="1"/>
  <c r="F792" i="1"/>
  <c r="N792" i="1"/>
  <c r="P795" i="2"/>
  <c r="L795" i="2"/>
  <c r="B795" i="2"/>
  <c r="L792" i="1" l="1"/>
  <c r="P792" i="1"/>
  <c r="B792" i="1"/>
  <c r="K796" i="2"/>
  <c r="J795" i="2"/>
  <c r="G796" i="2"/>
  <c r="R795" i="2"/>
  <c r="G793" i="1" l="1"/>
  <c r="K793" i="1"/>
  <c r="R792" i="1"/>
  <c r="J792" i="1"/>
  <c r="F796" i="2"/>
  <c r="N796" i="2"/>
  <c r="S795" i="2"/>
  <c r="Q795" i="2"/>
  <c r="Q792" i="1" l="1"/>
  <c r="S792" i="1"/>
  <c r="F793" i="1"/>
  <c r="N793" i="1"/>
  <c r="L796" i="2"/>
  <c r="P796" i="2"/>
  <c r="B796" i="2"/>
  <c r="L793" i="1" l="1"/>
  <c r="P793" i="1"/>
  <c r="B793" i="1"/>
  <c r="K797" i="2"/>
  <c r="J796" i="2"/>
  <c r="R796" i="2"/>
  <c r="G797" i="2"/>
  <c r="G794" i="1" l="1"/>
  <c r="K794" i="1"/>
  <c r="R793" i="1"/>
  <c r="J793" i="1"/>
  <c r="F797" i="2"/>
  <c r="N797" i="2"/>
  <c r="Q796" i="2"/>
  <c r="S796" i="2"/>
  <c r="S793" i="1" l="1"/>
  <c r="Q793" i="1"/>
  <c r="N794" i="1"/>
  <c r="F794" i="1"/>
  <c r="L797" i="2"/>
  <c r="P797" i="2"/>
  <c r="B797" i="2"/>
  <c r="L794" i="1" l="1"/>
  <c r="P794" i="1"/>
  <c r="B794" i="1"/>
  <c r="G798" i="2"/>
  <c r="R797" i="2"/>
  <c r="K798" i="2"/>
  <c r="J797" i="2"/>
  <c r="R794" i="1" l="1"/>
  <c r="J794" i="1"/>
  <c r="G795" i="1"/>
  <c r="K795" i="1"/>
  <c r="N798" i="2"/>
  <c r="F798" i="2"/>
  <c r="S797" i="2"/>
  <c r="Q797" i="2"/>
  <c r="F795" i="1" l="1"/>
  <c r="N795" i="1"/>
  <c r="Q794" i="1"/>
  <c r="S794" i="1"/>
  <c r="L798" i="2"/>
  <c r="P798" i="2"/>
  <c r="B798" i="2"/>
  <c r="L795" i="1" l="1"/>
  <c r="P795" i="1"/>
  <c r="B795" i="1"/>
  <c r="K799" i="2"/>
  <c r="G799" i="2"/>
  <c r="J798" i="2"/>
  <c r="R798" i="2"/>
  <c r="G796" i="1" l="1"/>
  <c r="J795" i="1"/>
  <c r="R795" i="1"/>
  <c r="K796" i="1"/>
  <c r="S798" i="2"/>
  <c r="Q798" i="2"/>
  <c r="N799" i="2"/>
  <c r="F799" i="2"/>
  <c r="N796" i="1" l="1"/>
  <c r="F796" i="1"/>
  <c r="Q795" i="1"/>
  <c r="S795" i="1"/>
  <c r="L799" i="2"/>
  <c r="P799" i="2"/>
  <c r="B799" i="2"/>
  <c r="L796" i="1" l="1"/>
  <c r="P796" i="1"/>
  <c r="B796" i="1"/>
  <c r="G800" i="2"/>
  <c r="R799" i="2"/>
  <c r="J799" i="2"/>
  <c r="K800" i="2"/>
  <c r="G797" i="1" l="1"/>
  <c r="J796" i="1"/>
  <c r="R796" i="1"/>
  <c r="K797" i="1"/>
  <c r="F800" i="2"/>
  <c r="N800" i="2"/>
  <c r="Q799" i="2"/>
  <c r="S799" i="2"/>
  <c r="N797" i="1" l="1"/>
  <c r="F797" i="1"/>
  <c r="Q796" i="1"/>
  <c r="S796" i="1"/>
  <c r="L800" i="2"/>
  <c r="P800" i="2"/>
  <c r="B800" i="2"/>
  <c r="L797" i="1" l="1"/>
  <c r="P797" i="1"/>
  <c r="B797" i="1"/>
  <c r="K801" i="2"/>
  <c r="G801" i="2"/>
  <c r="J800" i="2"/>
  <c r="R800" i="2"/>
  <c r="G798" i="1" l="1"/>
  <c r="K798" i="1"/>
  <c r="R797" i="1"/>
  <c r="J797" i="1"/>
  <c r="S800" i="2"/>
  <c r="Q800" i="2"/>
  <c r="N801" i="2"/>
  <c r="F801" i="2"/>
  <c r="N798" i="1" l="1"/>
  <c r="F798" i="1"/>
  <c r="Q797" i="1"/>
  <c r="S797" i="1"/>
  <c r="L801" i="2"/>
  <c r="P801" i="2"/>
  <c r="B801" i="2"/>
  <c r="L798" i="1" l="1"/>
  <c r="P798" i="1"/>
  <c r="B798" i="1"/>
  <c r="G802" i="2"/>
  <c r="R801" i="2"/>
  <c r="K802" i="2"/>
  <c r="J801" i="2"/>
  <c r="R798" i="1" l="1"/>
  <c r="G799" i="1"/>
  <c r="J798" i="1"/>
  <c r="K799" i="1"/>
  <c r="Q801" i="2"/>
  <c r="S801" i="2"/>
  <c r="F802" i="2"/>
  <c r="N802" i="2"/>
  <c r="Q798" i="1" l="1"/>
  <c r="S798" i="1"/>
  <c r="N799" i="1"/>
  <c r="F799" i="1"/>
  <c r="L802" i="2"/>
  <c r="P802" i="2"/>
  <c r="B802" i="2"/>
  <c r="L799" i="1" l="1"/>
  <c r="P799" i="1"/>
  <c r="B799" i="1"/>
  <c r="K803" i="2"/>
  <c r="G803" i="2"/>
  <c r="J802" i="2"/>
  <c r="R802" i="2"/>
  <c r="G800" i="1" l="1"/>
  <c r="J799" i="1"/>
  <c r="R799" i="1"/>
  <c r="K800" i="1"/>
  <c r="S802" i="2"/>
  <c r="Q802" i="2"/>
  <c r="N803" i="2"/>
  <c r="F803" i="2"/>
  <c r="F800" i="1" l="1"/>
  <c r="N800" i="1"/>
  <c r="S799" i="1"/>
  <c r="Q799" i="1"/>
  <c r="L803" i="2"/>
  <c r="P803" i="2"/>
  <c r="B803" i="2"/>
  <c r="L800" i="1" l="1"/>
  <c r="P800" i="1"/>
  <c r="B800" i="1"/>
  <c r="G804" i="2"/>
  <c r="R803" i="2"/>
  <c r="K804" i="2"/>
  <c r="J803" i="2"/>
  <c r="G801" i="1" l="1"/>
  <c r="J800" i="1"/>
  <c r="K801" i="1"/>
  <c r="R800" i="1"/>
  <c r="S803" i="2"/>
  <c r="Q803" i="2"/>
  <c r="F804" i="2"/>
  <c r="N804" i="2"/>
  <c r="N801" i="1" l="1"/>
  <c r="F801" i="1"/>
  <c r="Q800" i="1"/>
  <c r="S800" i="1"/>
  <c r="L804" i="2"/>
  <c r="P804" i="2"/>
  <c r="B804" i="2"/>
  <c r="L801" i="1" l="1"/>
  <c r="P801" i="1"/>
  <c r="B801" i="1"/>
  <c r="K805" i="2"/>
  <c r="G805" i="2"/>
  <c r="R804" i="2"/>
  <c r="J804" i="2"/>
  <c r="G802" i="1" l="1"/>
  <c r="J801" i="1"/>
  <c r="R801" i="1"/>
  <c r="K802" i="1"/>
  <c r="Q804" i="2"/>
  <c r="S804" i="2"/>
  <c r="N805" i="2"/>
  <c r="F805" i="2"/>
  <c r="N802" i="1" l="1"/>
  <c r="F802" i="1"/>
  <c r="S801" i="1"/>
  <c r="Q801" i="1"/>
  <c r="L805" i="2"/>
  <c r="P805" i="2"/>
  <c r="B805" i="2"/>
  <c r="L802" i="1" l="1"/>
  <c r="P802" i="1"/>
  <c r="B802" i="1"/>
  <c r="G806" i="2"/>
  <c r="R805" i="2"/>
  <c r="K806" i="2"/>
  <c r="J805" i="2"/>
  <c r="G803" i="1" l="1"/>
  <c r="J802" i="1"/>
  <c r="K803" i="1"/>
  <c r="R802" i="1"/>
  <c r="S805" i="2"/>
  <c r="Q805" i="2"/>
  <c r="F806" i="2"/>
  <c r="N806" i="2"/>
  <c r="N803" i="1" l="1"/>
  <c r="F803" i="1"/>
  <c r="Q802" i="1"/>
  <c r="S802" i="1"/>
  <c r="L806" i="2"/>
  <c r="P806" i="2"/>
  <c r="B806" i="2"/>
  <c r="L803" i="1" l="1"/>
  <c r="P803" i="1"/>
  <c r="B803" i="1"/>
  <c r="K807" i="2"/>
  <c r="G807" i="2"/>
  <c r="J806" i="2"/>
  <c r="R806" i="2"/>
  <c r="J803" i="1" l="1"/>
  <c r="R803" i="1"/>
  <c r="K804" i="1"/>
  <c r="G804" i="1"/>
  <c r="Q806" i="2"/>
  <c r="S806" i="2"/>
  <c r="N807" i="2"/>
  <c r="F807" i="2"/>
  <c r="N804" i="1" l="1"/>
  <c r="F804" i="1"/>
  <c r="Q803" i="1"/>
  <c r="S803" i="1"/>
  <c r="L807" i="2"/>
  <c r="P807" i="2"/>
  <c r="B807" i="2"/>
  <c r="L804" i="1" l="1"/>
  <c r="P804" i="1"/>
  <c r="B804" i="1"/>
  <c r="G808" i="2"/>
  <c r="R807" i="2"/>
  <c r="J807" i="2"/>
  <c r="K808" i="2"/>
  <c r="G805" i="1" l="1"/>
  <c r="J804" i="1"/>
  <c r="K805" i="1"/>
  <c r="R804" i="1"/>
  <c r="S807" i="2"/>
  <c r="Q807" i="2"/>
  <c r="F808" i="2"/>
  <c r="N808" i="2"/>
  <c r="N805" i="1" l="1"/>
  <c r="F805" i="1"/>
  <c r="S804" i="1"/>
  <c r="Q804" i="1"/>
  <c r="L808" i="2"/>
  <c r="P808" i="2"/>
  <c r="B808" i="2"/>
  <c r="L805" i="1" l="1"/>
  <c r="P805" i="1"/>
  <c r="B805" i="1"/>
  <c r="K809" i="2"/>
  <c r="G809" i="2"/>
  <c r="J808" i="2"/>
  <c r="R808" i="2"/>
  <c r="G806" i="1" l="1"/>
  <c r="K806" i="1"/>
  <c r="R805" i="1"/>
  <c r="J805" i="1"/>
  <c r="S808" i="2"/>
  <c r="Q808" i="2"/>
  <c r="N809" i="2"/>
  <c r="F809" i="2"/>
  <c r="S805" i="1" l="1"/>
  <c r="Q805" i="1"/>
  <c r="N806" i="1"/>
  <c r="F806" i="1"/>
  <c r="P809" i="2"/>
  <c r="L809" i="2"/>
  <c r="B809" i="2"/>
  <c r="L806" i="1" l="1"/>
  <c r="P806" i="1"/>
  <c r="B806" i="1"/>
  <c r="K810" i="2"/>
  <c r="G810" i="2"/>
  <c r="R809" i="2"/>
  <c r="J809" i="2"/>
  <c r="R806" i="1" l="1"/>
  <c r="G807" i="1"/>
  <c r="J806" i="1"/>
  <c r="K807" i="1"/>
  <c r="Q809" i="2"/>
  <c r="S809" i="2"/>
  <c r="N810" i="2"/>
  <c r="F810" i="2"/>
  <c r="Q806" i="1" l="1"/>
  <c r="S806" i="1"/>
  <c r="N807" i="1"/>
  <c r="F807" i="1"/>
  <c r="P810" i="2"/>
  <c r="L810" i="2"/>
  <c r="B810" i="2"/>
  <c r="L807" i="1" l="1"/>
  <c r="P807" i="1"/>
  <c r="B807" i="1"/>
  <c r="J810" i="2"/>
  <c r="K811" i="2"/>
  <c r="G811" i="2"/>
  <c r="R810" i="2"/>
  <c r="J807" i="1" l="1"/>
  <c r="R807" i="1"/>
  <c r="K808" i="1"/>
  <c r="G808" i="1"/>
  <c r="F811" i="2"/>
  <c r="N811" i="2"/>
  <c r="Q810" i="2"/>
  <c r="S810" i="2"/>
  <c r="N808" i="1" l="1"/>
  <c r="F808" i="1"/>
  <c r="Q807" i="1"/>
  <c r="S807" i="1"/>
  <c r="P811" i="2"/>
  <c r="L811" i="2"/>
  <c r="B811" i="2"/>
  <c r="L808" i="1" l="1"/>
  <c r="P808" i="1"/>
  <c r="B808" i="1"/>
  <c r="K812" i="2"/>
  <c r="G812" i="2"/>
  <c r="R811" i="2"/>
  <c r="J811" i="2"/>
  <c r="G809" i="1" l="1"/>
  <c r="R808" i="1"/>
  <c r="K809" i="1"/>
  <c r="J808" i="1"/>
  <c r="Q811" i="2"/>
  <c r="S811" i="2"/>
  <c r="F812" i="2"/>
  <c r="N812" i="2"/>
  <c r="N809" i="1" l="1"/>
  <c r="F809" i="1"/>
  <c r="Q808" i="1"/>
  <c r="S808" i="1"/>
  <c r="P812" i="2"/>
  <c r="L812" i="2"/>
  <c r="B812" i="2"/>
  <c r="L809" i="1" l="1"/>
  <c r="P809" i="1"/>
  <c r="B809" i="1"/>
  <c r="K813" i="2"/>
  <c r="G813" i="2"/>
  <c r="J812" i="2"/>
  <c r="R812" i="2"/>
  <c r="J809" i="1" l="1"/>
  <c r="R809" i="1"/>
  <c r="K810" i="1"/>
  <c r="G810" i="1"/>
  <c r="Q812" i="2"/>
  <c r="S812" i="2"/>
  <c r="N813" i="2"/>
  <c r="F813" i="2"/>
  <c r="F810" i="1" l="1"/>
  <c r="N810" i="1"/>
  <c r="Q809" i="1"/>
  <c r="S809" i="1"/>
  <c r="P813" i="2"/>
  <c r="L813" i="2"/>
  <c r="B813" i="2"/>
  <c r="L810" i="1" l="1"/>
  <c r="P810" i="1"/>
  <c r="B810" i="1"/>
  <c r="K814" i="2"/>
  <c r="G814" i="2"/>
  <c r="R813" i="2"/>
  <c r="J813" i="2"/>
  <c r="J810" i="1" l="1"/>
  <c r="G811" i="1"/>
  <c r="R810" i="1"/>
  <c r="K811" i="1"/>
  <c r="Q813" i="2"/>
  <c r="S813" i="2"/>
  <c r="N814" i="2"/>
  <c r="F814" i="2"/>
  <c r="Q810" i="1" l="1"/>
  <c r="S810" i="1"/>
  <c r="F811" i="1"/>
  <c r="N811" i="1"/>
  <c r="P814" i="2"/>
  <c r="L814" i="2"/>
  <c r="B814" i="2"/>
  <c r="L811" i="1" l="1"/>
  <c r="P811" i="1"/>
  <c r="B811" i="1"/>
  <c r="J814" i="2"/>
  <c r="K815" i="2"/>
  <c r="G815" i="2"/>
  <c r="R814" i="2"/>
  <c r="G812" i="1" l="1"/>
  <c r="R811" i="1"/>
  <c r="J811" i="1"/>
  <c r="K812" i="1"/>
  <c r="F815" i="2"/>
  <c r="N815" i="2"/>
  <c r="Q814" i="2"/>
  <c r="S814" i="2"/>
  <c r="Q811" i="1" l="1"/>
  <c r="S811" i="1"/>
  <c r="N812" i="1"/>
  <c r="F812" i="1"/>
  <c r="P815" i="2"/>
  <c r="L815" i="2"/>
  <c r="B815" i="2"/>
  <c r="L812" i="1" l="1"/>
  <c r="P812" i="1"/>
  <c r="B812" i="1"/>
  <c r="K816" i="2"/>
  <c r="R815" i="2"/>
  <c r="G816" i="2"/>
  <c r="J815" i="2"/>
  <c r="J812" i="1" l="1"/>
  <c r="R812" i="1"/>
  <c r="G813" i="1"/>
  <c r="K813" i="1"/>
  <c r="Q815" i="2"/>
  <c r="S815" i="2"/>
  <c r="N816" i="2"/>
  <c r="F816" i="2"/>
  <c r="Q812" i="1" l="1"/>
  <c r="S812" i="1"/>
  <c r="F813" i="1"/>
  <c r="N813" i="1"/>
  <c r="P816" i="2"/>
  <c r="L816" i="2"/>
  <c r="B816" i="2"/>
  <c r="P813" i="1" l="1"/>
  <c r="L813" i="1"/>
  <c r="B813" i="1"/>
  <c r="K817" i="2"/>
  <c r="G817" i="2"/>
  <c r="R816" i="2"/>
  <c r="J816" i="2"/>
  <c r="J813" i="1" l="1"/>
  <c r="R813" i="1"/>
  <c r="K814" i="1"/>
  <c r="G814" i="1"/>
  <c r="Q816" i="2"/>
  <c r="S816" i="2"/>
  <c r="N817" i="2"/>
  <c r="F817" i="2"/>
  <c r="F814" i="1" l="1"/>
  <c r="N814" i="1"/>
  <c r="Q813" i="1"/>
  <c r="S813" i="1"/>
  <c r="P817" i="2"/>
  <c r="L817" i="2"/>
  <c r="B817" i="2"/>
  <c r="L814" i="1" l="1"/>
  <c r="P814" i="1"/>
  <c r="B814" i="1"/>
  <c r="K818" i="2"/>
  <c r="G818" i="2"/>
  <c r="R817" i="2"/>
  <c r="J817" i="2"/>
  <c r="J814" i="1" l="1"/>
  <c r="R814" i="1"/>
  <c r="G815" i="1"/>
  <c r="K815" i="1"/>
  <c r="S817" i="2"/>
  <c r="Q817" i="2"/>
  <c r="N818" i="2"/>
  <c r="F818" i="2"/>
  <c r="F815" i="1" l="1"/>
  <c r="N815" i="1"/>
  <c r="Q814" i="1"/>
  <c r="S814" i="1"/>
  <c r="P818" i="2"/>
  <c r="L818" i="2"/>
  <c r="B818" i="2"/>
  <c r="L815" i="1" l="1"/>
  <c r="P815" i="1"/>
  <c r="B815" i="1"/>
  <c r="J818" i="2"/>
  <c r="K819" i="2"/>
  <c r="G819" i="2"/>
  <c r="R818" i="2"/>
  <c r="G816" i="1" l="1"/>
  <c r="R815" i="1"/>
  <c r="J815" i="1"/>
  <c r="K816" i="1"/>
  <c r="Q818" i="2"/>
  <c r="S818" i="2"/>
  <c r="F819" i="2"/>
  <c r="N819" i="2"/>
  <c r="Q815" i="1" l="1"/>
  <c r="S815" i="1"/>
  <c r="F816" i="1"/>
  <c r="N816" i="1"/>
  <c r="P819" i="2"/>
  <c r="L819" i="2"/>
  <c r="B819" i="2"/>
  <c r="P816" i="1" l="1"/>
  <c r="L816" i="1"/>
  <c r="B816" i="1"/>
  <c r="G820" i="2"/>
  <c r="R819" i="2"/>
  <c r="J819" i="2"/>
  <c r="K820" i="2"/>
  <c r="G817" i="1" l="1"/>
  <c r="R816" i="1"/>
  <c r="J816" i="1"/>
  <c r="K817" i="1"/>
  <c r="F820" i="2"/>
  <c r="N820" i="2"/>
  <c r="Q819" i="2"/>
  <c r="S819" i="2"/>
  <c r="Q816" i="1" l="1"/>
  <c r="S816" i="1"/>
  <c r="F817" i="1"/>
  <c r="N817" i="1"/>
  <c r="L820" i="2"/>
  <c r="P820" i="2"/>
  <c r="B820" i="2"/>
  <c r="L817" i="1" l="1"/>
  <c r="P817" i="1"/>
  <c r="B817" i="1"/>
  <c r="K821" i="2"/>
  <c r="G821" i="2"/>
  <c r="J820" i="2"/>
  <c r="R820" i="2"/>
  <c r="J817" i="1" l="1"/>
  <c r="R817" i="1"/>
  <c r="G818" i="1"/>
  <c r="K818" i="1"/>
  <c r="S820" i="2"/>
  <c r="Q820" i="2"/>
  <c r="N821" i="2"/>
  <c r="F821" i="2"/>
  <c r="Q817" i="1" l="1"/>
  <c r="S817" i="1"/>
  <c r="N818" i="1"/>
  <c r="F818" i="1"/>
  <c r="L821" i="2"/>
  <c r="P821" i="2"/>
  <c r="B821" i="2"/>
  <c r="L818" i="1" l="1"/>
  <c r="P818" i="1"/>
  <c r="B818" i="1"/>
  <c r="G822" i="2"/>
  <c r="R821" i="2"/>
  <c r="K822" i="2"/>
  <c r="J821" i="2"/>
  <c r="G819" i="1" l="1"/>
  <c r="K819" i="1"/>
  <c r="J818" i="1"/>
  <c r="R818" i="1"/>
  <c r="Q821" i="2"/>
  <c r="S821" i="2"/>
  <c r="N822" i="2"/>
  <c r="F822" i="2"/>
  <c r="F819" i="1" l="1"/>
  <c r="N819" i="1"/>
  <c r="Q818" i="1"/>
  <c r="S818" i="1"/>
  <c r="P822" i="2"/>
  <c r="L822" i="2"/>
  <c r="B822" i="2"/>
  <c r="L819" i="1" l="1"/>
  <c r="P819" i="1"/>
  <c r="B819" i="1"/>
  <c r="J822" i="2"/>
  <c r="K823" i="2"/>
  <c r="R822" i="2"/>
  <c r="G823" i="2"/>
  <c r="G820" i="1" l="1"/>
  <c r="R819" i="1"/>
  <c r="K820" i="1"/>
  <c r="J819" i="1"/>
  <c r="F823" i="2"/>
  <c r="N823" i="2"/>
  <c r="Q822" i="2"/>
  <c r="S822" i="2"/>
  <c r="Q819" i="1" l="1"/>
  <c r="S819" i="1"/>
  <c r="N820" i="1"/>
  <c r="F820" i="1"/>
  <c r="P823" i="2"/>
  <c r="L823" i="2"/>
  <c r="B823" i="2"/>
  <c r="L820" i="1" l="1"/>
  <c r="P820" i="1"/>
  <c r="B820" i="1"/>
  <c r="K824" i="2"/>
  <c r="J823" i="2"/>
  <c r="G824" i="2"/>
  <c r="R823" i="2"/>
  <c r="G821" i="1" l="1"/>
  <c r="R820" i="1"/>
  <c r="K821" i="1"/>
  <c r="J820" i="1"/>
  <c r="N824" i="2"/>
  <c r="F824" i="2"/>
  <c r="S823" i="2"/>
  <c r="Q823" i="2"/>
  <c r="N821" i="1" l="1"/>
  <c r="F821" i="1"/>
  <c r="Q820" i="1"/>
  <c r="S820" i="1"/>
  <c r="P824" i="2"/>
  <c r="L824" i="2"/>
  <c r="B824" i="2"/>
  <c r="L821" i="1" l="1"/>
  <c r="P821" i="1"/>
  <c r="B821" i="1"/>
  <c r="J824" i="2"/>
  <c r="K825" i="2"/>
  <c r="G825" i="2"/>
  <c r="R824" i="2"/>
  <c r="G822" i="1" l="1"/>
  <c r="R821" i="1"/>
  <c r="K822" i="1"/>
  <c r="J821" i="1"/>
  <c r="N825" i="2"/>
  <c r="F825" i="2"/>
  <c r="Q824" i="2"/>
  <c r="S824" i="2"/>
  <c r="S821" i="1" l="1"/>
  <c r="Q821" i="1"/>
  <c r="F822" i="1"/>
  <c r="N822" i="1"/>
  <c r="P825" i="2"/>
  <c r="L825" i="2"/>
  <c r="B825" i="2"/>
  <c r="L822" i="1" l="1"/>
  <c r="P822" i="1"/>
  <c r="B822" i="1"/>
  <c r="K826" i="2"/>
  <c r="G826" i="2"/>
  <c r="J825" i="2"/>
  <c r="R825" i="2"/>
  <c r="G823" i="1" l="1"/>
  <c r="R822" i="1"/>
  <c r="K823" i="1"/>
  <c r="J822" i="1"/>
  <c r="N826" i="2"/>
  <c r="F826" i="2"/>
  <c r="Q825" i="2"/>
  <c r="S825" i="2"/>
  <c r="F823" i="1" l="1"/>
  <c r="N823" i="1"/>
  <c r="Q822" i="1"/>
  <c r="S822" i="1"/>
  <c r="P826" i="2"/>
  <c r="L826" i="2"/>
  <c r="B826" i="2"/>
  <c r="L823" i="1" l="1"/>
  <c r="P823" i="1"/>
  <c r="B823" i="1"/>
  <c r="J826" i="2"/>
  <c r="K827" i="2"/>
  <c r="G827" i="2"/>
  <c r="R826" i="2"/>
  <c r="J823" i="1" l="1"/>
  <c r="G824" i="1"/>
  <c r="R823" i="1"/>
  <c r="K824" i="1"/>
  <c r="N827" i="2"/>
  <c r="F827" i="2"/>
  <c r="Q826" i="2"/>
  <c r="S826" i="2"/>
  <c r="N824" i="1" l="1"/>
  <c r="F824" i="1"/>
  <c r="Q823" i="1"/>
  <c r="S823" i="1"/>
  <c r="P827" i="2"/>
  <c r="L827" i="2"/>
  <c r="B827" i="2"/>
  <c r="L824" i="1" l="1"/>
  <c r="P824" i="1"/>
  <c r="B824" i="1"/>
  <c r="K828" i="2"/>
  <c r="G828" i="2"/>
  <c r="R827" i="2"/>
  <c r="J827" i="2"/>
  <c r="G825" i="1" l="1"/>
  <c r="R824" i="1"/>
  <c r="K825" i="1"/>
  <c r="J824" i="1"/>
  <c r="S827" i="2"/>
  <c r="Q827" i="2"/>
  <c r="N828" i="2"/>
  <c r="F828" i="2"/>
  <c r="Q824" i="1" l="1"/>
  <c r="S824" i="1"/>
  <c r="N825" i="1"/>
  <c r="F825" i="1"/>
  <c r="P828" i="2"/>
  <c r="L828" i="2"/>
  <c r="B828" i="2"/>
  <c r="L825" i="1" l="1"/>
  <c r="P825" i="1"/>
  <c r="B825" i="1"/>
  <c r="R828" i="2"/>
  <c r="K829" i="2"/>
  <c r="G829" i="2"/>
  <c r="J828" i="2"/>
  <c r="G826" i="1" l="1"/>
  <c r="R825" i="1"/>
  <c r="K826" i="1"/>
  <c r="J825" i="1"/>
  <c r="Q828" i="2"/>
  <c r="S828" i="2"/>
  <c r="N829" i="2"/>
  <c r="F829" i="2"/>
  <c r="N826" i="1" l="1"/>
  <c r="F826" i="1"/>
  <c r="Q825" i="1"/>
  <c r="S825" i="1"/>
  <c r="P829" i="2"/>
  <c r="L829" i="2"/>
  <c r="B829" i="2"/>
  <c r="L826" i="1" l="1"/>
  <c r="P826" i="1"/>
  <c r="B826" i="1"/>
  <c r="K830" i="2"/>
  <c r="G830" i="2"/>
  <c r="J829" i="2"/>
  <c r="R829" i="2"/>
  <c r="G827" i="1" l="1"/>
  <c r="R826" i="1"/>
  <c r="K827" i="1"/>
  <c r="J826" i="1"/>
  <c r="S829" i="2"/>
  <c r="Q829" i="2"/>
  <c r="N830" i="2"/>
  <c r="F830" i="2"/>
  <c r="F827" i="1" l="1"/>
  <c r="N827" i="1"/>
  <c r="Q826" i="1"/>
  <c r="S826" i="1"/>
  <c r="P830" i="2"/>
  <c r="L830" i="2"/>
  <c r="B830" i="2"/>
  <c r="L827" i="1" l="1"/>
  <c r="P827" i="1"/>
  <c r="B827" i="1"/>
  <c r="J830" i="2"/>
  <c r="K831" i="2"/>
  <c r="R830" i="2"/>
  <c r="G831" i="2"/>
  <c r="J827" i="1" l="1"/>
  <c r="G828" i="1"/>
  <c r="K828" i="1"/>
  <c r="R827" i="1"/>
  <c r="Q830" i="2"/>
  <c r="S830" i="2"/>
  <c r="N831" i="2"/>
  <c r="F831" i="2"/>
  <c r="F828" i="1" l="1"/>
  <c r="N828" i="1"/>
  <c r="S827" i="1"/>
  <c r="Q827" i="1"/>
  <c r="P831" i="2"/>
  <c r="L831" i="2"/>
  <c r="B831" i="2"/>
  <c r="L828" i="1" l="1"/>
  <c r="P828" i="1"/>
  <c r="B828" i="1"/>
  <c r="G832" i="2"/>
  <c r="R831" i="2"/>
  <c r="J831" i="2"/>
  <c r="K832" i="2"/>
  <c r="G829" i="1" l="1"/>
  <c r="R828" i="1"/>
  <c r="J828" i="1"/>
  <c r="K829" i="1"/>
  <c r="Q831" i="2"/>
  <c r="S831" i="2"/>
  <c r="N832" i="2"/>
  <c r="F832" i="2"/>
  <c r="Q828" i="1" l="1"/>
  <c r="S828" i="1"/>
  <c r="F829" i="1"/>
  <c r="N829" i="1"/>
  <c r="L832" i="2"/>
  <c r="P832" i="2"/>
  <c r="B832" i="2"/>
  <c r="L829" i="1" l="1"/>
  <c r="P829" i="1"/>
  <c r="B829" i="1"/>
  <c r="K833" i="2"/>
  <c r="G833" i="2"/>
  <c r="R832" i="2"/>
  <c r="J832" i="2"/>
  <c r="J829" i="1" l="1"/>
  <c r="G830" i="1"/>
  <c r="K830" i="1"/>
  <c r="R829" i="1"/>
  <c r="Q832" i="2"/>
  <c r="S832" i="2"/>
  <c r="N833" i="2"/>
  <c r="F833" i="2"/>
  <c r="Q829" i="1" l="1"/>
  <c r="S829" i="1"/>
  <c r="F830" i="1"/>
  <c r="N830" i="1"/>
  <c r="L833" i="2"/>
  <c r="P833" i="2"/>
  <c r="B833" i="2"/>
  <c r="P830" i="1" l="1"/>
  <c r="L830" i="1"/>
  <c r="B830" i="1"/>
  <c r="J833" i="2"/>
  <c r="K834" i="2"/>
  <c r="R833" i="2"/>
  <c r="G834" i="2"/>
  <c r="G831" i="1" l="1"/>
  <c r="R830" i="1"/>
  <c r="K831" i="1"/>
  <c r="J830" i="1"/>
  <c r="N834" i="2"/>
  <c r="F834" i="2"/>
  <c r="Q833" i="2"/>
  <c r="S833" i="2"/>
  <c r="F831" i="1" l="1"/>
  <c r="N831" i="1"/>
  <c r="S830" i="1"/>
  <c r="Q830" i="1"/>
  <c r="P834" i="2"/>
  <c r="L834" i="2"/>
  <c r="B834" i="2"/>
  <c r="L831" i="1" l="1"/>
  <c r="P831" i="1"/>
  <c r="B831" i="1"/>
  <c r="J834" i="2"/>
  <c r="K835" i="2"/>
  <c r="G835" i="2"/>
  <c r="R834" i="2"/>
  <c r="G832" i="1" l="1"/>
  <c r="K832" i="1"/>
  <c r="J831" i="1"/>
  <c r="R831" i="1"/>
  <c r="F835" i="2"/>
  <c r="N835" i="2"/>
  <c r="Q834" i="2"/>
  <c r="S834" i="2"/>
  <c r="N832" i="1" l="1"/>
  <c r="F832" i="1"/>
  <c r="Q831" i="1"/>
  <c r="S831" i="1"/>
  <c r="P835" i="2"/>
  <c r="L835" i="2"/>
  <c r="B835" i="2"/>
  <c r="L832" i="1" l="1"/>
  <c r="P832" i="1"/>
  <c r="B832" i="1"/>
  <c r="K836" i="2"/>
  <c r="G836" i="2"/>
  <c r="J835" i="2"/>
  <c r="R835" i="2"/>
  <c r="G833" i="1" l="1"/>
  <c r="R832" i="1"/>
  <c r="J832" i="1"/>
  <c r="K833" i="1"/>
  <c r="Q835" i="2"/>
  <c r="S835" i="2"/>
  <c r="N836" i="2"/>
  <c r="F836" i="2"/>
  <c r="N833" i="1" l="1"/>
  <c r="F833" i="1"/>
  <c r="Q832" i="1"/>
  <c r="S832" i="1"/>
  <c r="P836" i="2"/>
  <c r="L836" i="2"/>
  <c r="B836" i="2"/>
  <c r="L833" i="1" l="1"/>
  <c r="P833" i="1"/>
  <c r="B833" i="1"/>
  <c r="K837" i="2"/>
  <c r="G837" i="2"/>
  <c r="J836" i="2"/>
  <c r="R836" i="2"/>
  <c r="G834" i="1" l="1"/>
  <c r="R833" i="1"/>
  <c r="K834" i="1"/>
  <c r="J833" i="1"/>
  <c r="Q836" i="2"/>
  <c r="S836" i="2"/>
  <c r="N837" i="2"/>
  <c r="F837" i="2"/>
  <c r="Q833" i="1" l="1"/>
  <c r="S833" i="1"/>
  <c r="N834" i="1"/>
  <c r="F834" i="1"/>
  <c r="P837" i="2"/>
  <c r="L837" i="2"/>
  <c r="B837" i="2"/>
  <c r="L834" i="1" l="1"/>
  <c r="P834" i="1"/>
  <c r="B834" i="1"/>
  <c r="J837" i="2"/>
  <c r="K838" i="2"/>
  <c r="G838" i="2"/>
  <c r="R837" i="2"/>
  <c r="J834" i="1" l="1"/>
  <c r="G835" i="1"/>
  <c r="K835" i="1"/>
  <c r="R834" i="1"/>
  <c r="N838" i="2"/>
  <c r="F838" i="2"/>
  <c r="Q837" i="2"/>
  <c r="S837" i="2"/>
  <c r="F835" i="1" l="1"/>
  <c r="N835" i="1"/>
  <c r="Q834" i="1"/>
  <c r="S834" i="1"/>
  <c r="P838" i="2"/>
  <c r="L838" i="2"/>
  <c r="B838" i="2"/>
  <c r="L835" i="1" l="1"/>
  <c r="P835" i="1"/>
  <c r="B835" i="1"/>
  <c r="J838" i="2"/>
  <c r="K839" i="2"/>
  <c r="G839" i="2"/>
  <c r="R838" i="2"/>
  <c r="G836" i="1" l="1"/>
  <c r="R835" i="1"/>
  <c r="K836" i="1"/>
  <c r="J835" i="1"/>
  <c r="N839" i="2"/>
  <c r="F839" i="2"/>
  <c r="Q838" i="2"/>
  <c r="S838" i="2"/>
  <c r="N836" i="1" l="1"/>
  <c r="F836" i="1"/>
  <c r="Q835" i="1"/>
  <c r="S835" i="1"/>
  <c r="P839" i="2"/>
  <c r="L839" i="2"/>
  <c r="B839" i="2"/>
  <c r="L836" i="1" l="1"/>
  <c r="P836" i="1"/>
  <c r="B836" i="1"/>
  <c r="K840" i="2"/>
  <c r="G840" i="2"/>
  <c r="J839" i="2"/>
  <c r="R839" i="2"/>
  <c r="G837" i="1" l="1"/>
  <c r="R836" i="1"/>
  <c r="K837" i="1"/>
  <c r="J836" i="1"/>
  <c r="Q839" i="2"/>
  <c r="S839" i="2"/>
  <c r="N840" i="2"/>
  <c r="F840" i="2"/>
  <c r="N837" i="1" l="1"/>
  <c r="F837" i="1"/>
  <c r="Q836" i="1"/>
  <c r="S836" i="1"/>
  <c r="P840" i="2"/>
  <c r="L840" i="2"/>
  <c r="B840" i="2"/>
  <c r="L837" i="1" l="1"/>
  <c r="P837" i="1"/>
  <c r="B837" i="1"/>
  <c r="K841" i="2"/>
  <c r="G841" i="2"/>
  <c r="J840" i="2"/>
  <c r="R840" i="2"/>
  <c r="G838" i="1" l="1"/>
  <c r="R837" i="1"/>
  <c r="K838" i="1"/>
  <c r="J837" i="1"/>
  <c r="Q840" i="2"/>
  <c r="S840" i="2"/>
  <c r="N841" i="2"/>
  <c r="F841" i="2"/>
  <c r="N838" i="1" l="1"/>
  <c r="F838" i="1"/>
  <c r="Q837" i="1"/>
  <c r="S837" i="1"/>
  <c r="P841" i="2"/>
  <c r="L841" i="2"/>
  <c r="B841" i="2"/>
  <c r="L838" i="1" l="1"/>
  <c r="P838" i="1"/>
  <c r="B838" i="1"/>
  <c r="J841" i="2"/>
  <c r="K842" i="2"/>
  <c r="G842" i="2"/>
  <c r="R841" i="2"/>
  <c r="G839" i="1" l="1"/>
  <c r="R838" i="1"/>
  <c r="K839" i="1"/>
  <c r="J838" i="1"/>
  <c r="Q841" i="2"/>
  <c r="S841" i="2"/>
  <c r="N842" i="2"/>
  <c r="F842" i="2"/>
  <c r="Q838" i="1" l="1"/>
  <c r="S838" i="1"/>
  <c r="N839" i="1"/>
  <c r="F839" i="1"/>
  <c r="P842" i="2"/>
  <c r="L842" i="2"/>
  <c r="B842" i="2"/>
  <c r="L839" i="1" l="1"/>
  <c r="P839" i="1"/>
  <c r="B839" i="1"/>
  <c r="K843" i="2"/>
  <c r="G843" i="2"/>
  <c r="R842" i="2"/>
  <c r="J842" i="2"/>
  <c r="J839" i="1" l="1"/>
  <c r="G840" i="1"/>
  <c r="K840" i="1"/>
  <c r="R839" i="1"/>
  <c r="S842" i="2"/>
  <c r="Q842" i="2"/>
  <c r="N843" i="2"/>
  <c r="F843" i="2"/>
  <c r="N840" i="1" l="1"/>
  <c r="F840" i="1"/>
  <c r="Q839" i="1"/>
  <c r="S839" i="1"/>
  <c r="P843" i="2"/>
  <c r="L843" i="2"/>
  <c r="B843" i="2"/>
  <c r="L840" i="1" l="1"/>
  <c r="P840" i="1"/>
  <c r="B840" i="1"/>
  <c r="K844" i="2"/>
  <c r="G844" i="2"/>
  <c r="J843" i="2"/>
  <c r="R843" i="2"/>
  <c r="J840" i="1" l="1"/>
  <c r="R840" i="1"/>
  <c r="G841" i="1"/>
  <c r="K841" i="1"/>
  <c r="S843" i="2"/>
  <c r="Q843" i="2"/>
  <c r="N844" i="2"/>
  <c r="F844" i="2"/>
  <c r="F841" i="1" l="1"/>
  <c r="N841" i="1"/>
  <c r="S840" i="1"/>
  <c r="Q840" i="1"/>
  <c r="L844" i="2"/>
  <c r="P844" i="2"/>
  <c r="B844" i="2"/>
  <c r="L841" i="1" l="1"/>
  <c r="P841" i="1"/>
  <c r="B841" i="1"/>
  <c r="K845" i="2"/>
  <c r="G845" i="2"/>
  <c r="R844" i="2"/>
  <c r="J844" i="2"/>
  <c r="G842" i="1" l="1"/>
  <c r="R841" i="1"/>
  <c r="K842" i="1"/>
  <c r="J841" i="1"/>
  <c r="S844" i="2"/>
  <c r="Q844" i="2"/>
  <c r="N845" i="2"/>
  <c r="F845" i="2"/>
  <c r="S841" i="1" l="1"/>
  <c r="Q841" i="1"/>
  <c r="F842" i="1"/>
  <c r="N842" i="1"/>
  <c r="L845" i="2"/>
  <c r="P845" i="2"/>
  <c r="B845" i="2"/>
  <c r="L842" i="1" l="1"/>
  <c r="P842" i="1"/>
  <c r="B842" i="1"/>
  <c r="K846" i="2"/>
  <c r="G846" i="2"/>
  <c r="J845" i="2"/>
  <c r="R845" i="2"/>
  <c r="J842" i="1" l="1"/>
  <c r="R842" i="1"/>
  <c r="G843" i="1"/>
  <c r="K843" i="1"/>
  <c r="S845" i="2"/>
  <c r="Q845" i="2"/>
  <c r="N846" i="2"/>
  <c r="F846" i="2"/>
  <c r="N843" i="1" l="1"/>
  <c r="F843" i="1"/>
  <c r="S842" i="1"/>
  <c r="Q842" i="1"/>
  <c r="L846" i="2"/>
  <c r="P846" i="2"/>
  <c r="B846" i="2"/>
  <c r="L843" i="1" l="1"/>
  <c r="P843" i="1"/>
  <c r="B843" i="1"/>
  <c r="K847" i="2"/>
  <c r="G847" i="2"/>
  <c r="R846" i="2"/>
  <c r="J846" i="2"/>
  <c r="J843" i="1" l="1"/>
  <c r="G844" i="1"/>
  <c r="R843" i="1"/>
  <c r="K844" i="1"/>
  <c r="Q846" i="2"/>
  <c r="S846" i="2"/>
  <c r="N847" i="2"/>
  <c r="F847" i="2"/>
  <c r="N844" i="1" l="1"/>
  <c r="F844" i="1"/>
  <c r="S843" i="1"/>
  <c r="Q843" i="1"/>
  <c r="L847" i="2"/>
  <c r="P847" i="2"/>
  <c r="B847" i="2"/>
  <c r="L844" i="1" l="1"/>
  <c r="P844" i="1"/>
  <c r="B844" i="1"/>
  <c r="K848" i="2"/>
  <c r="G848" i="2"/>
  <c r="R847" i="2"/>
  <c r="J847" i="2"/>
  <c r="J844" i="1" l="1"/>
  <c r="G845" i="1"/>
  <c r="R844" i="1"/>
  <c r="K845" i="1"/>
  <c r="S847" i="2"/>
  <c r="Q847" i="2"/>
  <c r="N848" i="2"/>
  <c r="F848" i="2"/>
  <c r="F845" i="1" l="1"/>
  <c r="N845" i="1"/>
  <c r="Q844" i="1"/>
  <c r="S844" i="1"/>
  <c r="L848" i="2"/>
  <c r="P848" i="2"/>
  <c r="B848" i="2"/>
  <c r="P845" i="1" l="1"/>
  <c r="L845" i="1"/>
  <c r="B845" i="1"/>
  <c r="K849" i="2"/>
  <c r="G849" i="2"/>
  <c r="R848" i="2"/>
  <c r="J848" i="2"/>
  <c r="J845" i="1" l="1"/>
  <c r="G846" i="1"/>
  <c r="R845" i="1"/>
  <c r="K846" i="1"/>
  <c r="S848" i="2"/>
  <c r="Q848" i="2"/>
  <c r="N849" i="2"/>
  <c r="F849" i="2"/>
  <c r="Q845" i="1" l="1"/>
  <c r="S845" i="1"/>
  <c r="F846" i="1"/>
  <c r="N846" i="1"/>
  <c r="L849" i="2"/>
  <c r="P849" i="2"/>
  <c r="B849" i="2"/>
  <c r="L846" i="1" l="1"/>
  <c r="P846" i="1"/>
  <c r="B846" i="1"/>
  <c r="K850" i="2"/>
  <c r="G850" i="2"/>
  <c r="J849" i="2"/>
  <c r="R849" i="2"/>
  <c r="J846" i="1" l="1"/>
  <c r="G847" i="1"/>
  <c r="R846" i="1"/>
  <c r="K847" i="1"/>
  <c r="Q849" i="2"/>
  <c r="S849" i="2"/>
  <c r="N850" i="2"/>
  <c r="F850" i="2"/>
  <c r="F847" i="1" l="1"/>
  <c r="N847" i="1"/>
  <c r="Q846" i="1"/>
  <c r="S846" i="1"/>
  <c r="L850" i="2"/>
  <c r="P850" i="2"/>
  <c r="B850" i="2"/>
  <c r="L847" i="1" l="1"/>
  <c r="P847" i="1"/>
  <c r="B847" i="1"/>
  <c r="K851" i="2"/>
  <c r="G851" i="2"/>
  <c r="R850" i="2"/>
  <c r="J850" i="2"/>
  <c r="J847" i="1" l="1"/>
  <c r="G848" i="1"/>
  <c r="K848" i="1"/>
  <c r="R847" i="1"/>
  <c r="S850" i="2"/>
  <c r="Q850" i="2"/>
  <c r="N851" i="2"/>
  <c r="F851" i="2"/>
  <c r="F848" i="1" l="1"/>
  <c r="N848" i="1"/>
  <c r="Q847" i="1"/>
  <c r="S847" i="1"/>
  <c r="L851" i="2"/>
  <c r="P851" i="2"/>
  <c r="B851" i="2"/>
  <c r="L848" i="1" l="1"/>
  <c r="P848" i="1"/>
  <c r="B848" i="1"/>
  <c r="K852" i="2"/>
  <c r="J851" i="2"/>
  <c r="R851" i="2"/>
  <c r="G852" i="2"/>
  <c r="J848" i="1" l="1"/>
  <c r="G849" i="1"/>
  <c r="R848" i="1"/>
  <c r="K849" i="1"/>
  <c r="N852" i="2"/>
  <c r="F852" i="2"/>
  <c r="S851" i="2"/>
  <c r="Q851" i="2"/>
  <c r="Q848" i="1" l="1"/>
  <c r="S848" i="1"/>
  <c r="F849" i="1"/>
  <c r="N849" i="1"/>
  <c r="L852" i="2"/>
  <c r="P852" i="2"/>
  <c r="B852" i="2"/>
  <c r="L849" i="1" l="1"/>
  <c r="P849" i="1"/>
  <c r="B849" i="1"/>
  <c r="K853" i="2"/>
  <c r="G853" i="2"/>
  <c r="J852" i="2"/>
  <c r="R852" i="2"/>
  <c r="G850" i="1" l="1"/>
  <c r="R849" i="1"/>
  <c r="J849" i="1"/>
  <c r="K850" i="1"/>
  <c r="S852" i="2"/>
  <c r="Q852" i="2"/>
  <c r="N853" i="2"/>
  <c r="F853" i="2"/>
  <c r="Q849" i="1" l="1"/>
  <c r="S849" i="1"/>
  <c r="N850" i="1"/>
  <c r="F850" i="1"/>
  <c r="L853" i="2"/>
  <c r="P853" i="2"/>
  <c r="B853" i="2"/>
  <c r="L850" i="1" l="1"/>
  <c r="P850" i="1"/>
  <c r="B850" i="1"/>
  <c r="K854" i="2"/>
  <c r="G854" i="2"/>
  <c r="J853" i="2"/>
  <c r="R853" i="2"/>
  <c r="G851" i="1" l="1"/>
  <c r="K851" i="1"/>
  <c r="J850" i="1"/>
  <c r="R850" i="1"/>
  <c r="S853" i="2"/>
  <c r="Q853" i="2"/>
  <c r="N854" i="2"/>
  <c r="F854" i="2"/>
  <c r="N851" i="1" l="1"/>
  <c r="F851" i="1"/>
  <c r="Q850" i="1"/>
  <c r="S850" i="1"/>
  <c r="P854" i="2"/>
  <c r="L854" i="2"/>
  <c r="B854" i="2"/>
  <c r="L851" i="1" l="1"/>
  <c r="P851" i="1"/>
  <c r="B851" i="1"/>
  <c r="J854" i="2"/>
  <c r="K855" i="2"/>
  <c r="R854" i="2"/>
  <c r="G855" i="2"/>
  <c r="G852" i="1" l="1"/>
  <c r="R851" i="1"/>
  <c r="K852" i="1"/>
  <c r="J851" i="1"/>
  <c r="S854" i="2"/>
  <c r="Q854" i="2"/>
  <c r="N855" i="2"/>
  <c r="F855" i="2"/>
  <c r="N852" i="1" l="1"/>
  <c r="F852" i="1"/>
  <c r="Q851" i="1"/>
  <c r="S851" i="1"/>
  <c r="L855" i="2"/>
  <c r="P855" i="2"/>
  <c r="B855" i="2"/>
  <c r="L852" i="1" l="1"/>
  <c r="P852" i="1"/>
  <c r="B852" i="1"/>
  <c r="G856" i="2"/>
  <c r="K856" i="2"/>
  <c r="J855" i="2"/>
  <c r="R855" i="2"/>
  <c r="G853" i="1" l="1"/>
  <c r="R852" i="1"/>
  <c r="K853" i="1"/>
  <c r="J852" i="1"/>
  <c r="N856" i="2"/>
  <c r="F856" i="2"/>
  <c r="Q855" i="2"/>
  <c r="S855" i="2"/>
  <c r="Q852" i="1" l="1"/>
  <c r="S852" i="1"/>
  <c r="N853" i="1"/>
  <c r="F853" i="1"/>
  <c r="L856" i="2"/>
  <c r="P856" i="2"/>
  <c r="B856" i="2"/>
  <c r="L853" i="1" l="1"/>
  <c r="P853" i="1"/>
  <c r="B853" i="1"/>
  <c r="K857" i="2"/>
  <c r="J856" i="2"/>
  <c r="R856" i="2"/>
  <c r="G857" i="2"/>
  <c r="G854" i="1" l="1"/>
  <c r="R853" i="1"/>
  <c r="K854" i="1"/>
  <c r="J853" i="1"/>
  <c r="F857" i="2"/>
  <c r="N857" i="2"/>
  <c r="Q856" i="2"/>
  <c r="S856" i="2"/>
  <c r="Q853" i="1" l="1"/>
  <c r="S853" i="1"/>
  <c r="N854" i="1"/>
  <c r="F854" i="1"/>
  <c r="L857" i="2"/>
  <c r="P857" i="2"/>
  <c r="B857" i="2"/>
  <c r="L854" i="1" l="1"/>
  <c r="P854" i="1"/>
  <c r="B854" i="1"/>
  <c r="G858" i="2"/>
  <c r="K858" i="2"/>
  <c r="R857" i="2"/>
  <c r="J857" i="2"/>
  <c r="G855" i="1" l="1"/>
  <c r="R854" i="1"/>
  <c r="K855" i="1"/>
  <c r="J854" i="1"/>
  <c r="F858" i="2"/>
  <c r="N858" i="2"/>
  <c r="Q857" i="2"/>
  <c r="S857" i="2"/>
  <c r="Q854" i="1" l="1"/>
  <c r="S854" i="1"/>
  <c r="N855" i="1"/>
  <c r="F855" i="1"/>
  <c r="L858" i="2"/>
  <c r="P858" i="2"/>
  <c r="B858" i="2"/>
  <c r="L855" i="1" l="1"/>
  <c r="P855" i="1"/>
  <c r="B855" i="1"/>
  <c r="R858" i="2"/>
  <c r="G859" i="2"/>
  <c r="J858" i="2"/>
  <c r="K859" i="2"/>
  <c r="G856" i="1" l="1"/>
  <c r="R855" i="1"/>
  <c r="J855" i="1"/>
  <c r="K856" i="1"/>
  <c r="S858" i="2"/>
  <c r="Q858" i="2"/>
  <c r="N859" i="2"/>
  <c r="F859" i="2"/>
  <c r="N856" i="1" l="1"/>
  <c r="F856" i="1"/>
  <c r="Q855" i="1"/>
  <c r="S855" i="1"/>
  <c r="L859" i="2"/>
  <c r="P859" i="2"/>
  <c r="B859" i="2"/>
  <c r="L856" i="1" l="1"/>
  <c r="P856" i="1"/>
  <c r="B856" i="1"/>
  <c r="R859" i="2"/>
  <c r="G860" i="2"/>
  <c r="K860" i="2"/>
  <c r="J859" i="2"/>
  <c r="G857" i="1" l="1"/>
  <c r="R856" i="1"/>
  <c r="K857" i="1"/>
  <c r="J856" i="1"/>
  <c r="S859" i="2"/>
  <c r="Q859" i="2"/>
  <c r="N860" i="2"/>
  <c r="F860" i="2"/>
  <c r="N857" i="1" l="1"/>
  <c r="F857" i="1"/>
  <c r="Q856" i="1"/>
  <c r="S856" i="1"/>
  <c r="L860" i="2"/>
  <c r="P860" i="2"/>
  <c r="B860" i="2"/>
  <c r="L857" i="1" l="1"/>
  <c r="P857" i="1"/>
  <c r="B857" i="1"/>
  <c r="K861" i="2"/>
  <c r="J860" i="2"/>
  <c r="R860" i="2"/>
  <c r="G861" i="2"/>
  <c r="G858" i="1" l="1"/>
  <c r="R857" i="1"/>
  <c r="K858" i="1"/>
  <c r="J857" i="1"/>
  <c r="F861" i="2"/>
  <c r="N861" i="2"/>
  <c r="Q860" i="2"/>
  <c r="S860" i="2"/>
  <c r="N858" i="1" l="1"/>
  <c r="F858" i="1"/>
  <c r="Q857" i="1"/>
  <c r="S857" i="1"/>
  <c r="L861" i="2"/>
  <c r="P861" i="2"/>
  <c r="B861" i="2"/>
  <c r="L858" i="1" l="1"/>
  <c r="P858" i="1"/>
  <c r="B858" i="1"/>
  <c r="G862" i="2"/>
  <c r="K862" i="2"/>
  <c r="R861" i="2"/>
  <c r="J861" i="2"/>
  <c r="R858" i="1" l="1"/>
  <c r="G859" i="1"/>
  <c r="K859" i="1"/>
  <c r="J858" i="1"/>
  <c r="Q861" i="2"/>
  <c r="S861" i="2"/>
  <c r="N862" i="2"/>
  <c r="F862" i="2"/>
  <c r="Q858" i="1" l="1"/>
  <c r="S858" i="1"/>
  <c r="F859" i="1"/>
  <c r="N859" i="1"/>
  <c r="P862" i="2"/>
  <c r="L862" i="2"/>
  <c r="B862" i="2"/>
  <c r="L859" i="1" l="1"/>
  <c r="P859" i="1"/>
  <c r="B859" i="1"/>
  <c r="R862" i="2"/>
  <c r="G863" i="2"/>
  <c r="J862" i="2"/>
  <c r="K863" i="2"/>
  <c r="J859" i="1" l="1"/>
  <c r="R859" i="1"/>
  <c r="K860" i="1"/>
  <c r="G860" i="1"/>
  <c r="S862" i="2"/>
  <c r="Q862" i="2"/>
  <c r="N863" i="2"/>
  <c r="F863" i="2"/>
  <c r="N860" i="1" l="1"/>
  <c r="F860" i="1"/>
  <c r="Q859" i="1"/>
  <c r="S859" i="1"/>
  <c r="L863" i="2"/>
  <c r="P863" i="2"/>
  <c r="B863" i="2"/>
  <c r="L860" i="1" l="1"/>
  <c r="P860" i="1"/>
  <c r="B860" i="1"/>
  <c r="R863" i="2"/>
  <c r="G864" i="2"/>
  <c r="J863" i="2"/>
  <c r="K864" i="2"/>
  <c r="R860" i="1" l="1"/>
  <c r="K861" i="1"/>
  <c r="G861" i="1"/>
  <c r="J860" i="1"/>
  <c r="S863" i="2"/>
  <c r="Q863" i="2"/>
  <c r="N864" i="2"/>
  <c r="F864" i="2"/>
  <c r="Q860" i="1" l="1"/>
  <c r="S860" i="1"/>
  <c r="N861" i="1"/>
  <c r="F861" i="1"/>
  <c r="L864" i="2"/>
  <c r="P864" i="2"/>
  <c r="B864" i="2"/>
  <c r="L861" i="1" l="1"/>
  <c r="P861" i="1"/>
  <c r="B861" i="1"/>
  <c r="K865" i="2"/>
  <c r="J864" i="2"/>
  <c r="G865" i="2"/>
  <c r="R864" i="2"/>
  <c r="G862" i="1" l="1"/>
  <c r="R861" i="1"/>
  <c r="K862" i="1"/>
  <c r="J861" i="1"/>
  <c r="F865" i="2"/>
  <c r="N865" i="2"/>
  <c r="Q864" i="2"/>
  <c r="S864" i="2"/>
  <c r="Q861" i="1" l="1"/>
  <c r="S861" i="1"/>
  <c r="N862" i="1"/>
  <c r="F862" i="1"/>
  <c r="P865" i="2"/>
  <c r="L865" i="2"/>
  <c r="B865" i="2"/>
  <c r="L862" i="1" l="1"/>
  <c r="P862" i="1"/>
  <c r="B862" i="1"/>
  <c r="G866" i="2"/>
  <c r="K866" i="2"/>
  <c r="R865" i="2"/>
  <c r="J865" i="2"/>
  <c r="G863" i="1" l="1"/>
  <c r="R862" i="1"/>
  <c r="K863" i="1"/>
  <c r="J862" i="1"/>
  <c r="Q865" i="2"/>
  <c r="S865" i="2"/>
  <c r="F866" i="2"/>
  <c r="N866" i="2"/>
  <c r="Q862" i="1" l="1"/>
  <c r="S862" i="1"/>
  <c r="F863" i="1"/>
  <c r="N863" i="1"/>
  <c r="L866" i="2"/>
  <c r="P866" i="2"/>
  <c r="B866" i="2"/>
  <c r="L863" i="1" l="1"/>
  <c r="P863" i="1"/>
  <c r="B863" i="1"/>
  <c r="R866" i="2"/>
  <c r="G867" i="2"/>
  <c r="J866" i="2"/>
  <c r="K867" i="2"/>
  <c r="J863" i="1" l="1"/>
  <c r="G864" i="1"/>
  <c r="R863" i="1"/>
  <c r="K864" i="1"/>
  <c r="S866" i="2"/>
  <c r="Q866" i="2"/>
  <c r="N867" i="2"/>
  <c r="F867" i="2"/>
  <c r="N864" i="1" l="1"/>
  <c r="F864" i="1"/>
  <c r="Q863" i="1"/>
  <c r="S863" i="1"/>
  <c r="L867" i="2"/>
  <c r="P867" i="2"/>
  <c r="B867" i="2"/>
  <c r="L864" i="1" l="1"/>
  <c r="P864" i="1"/>
  <c r="B864" i="1"/>
  <c r="J867" i="2"/>
  <c r="R867" i="2"/>
  <c r="G868" i="2"/>
  <c r="K868" i="2"/>
  <c r="J864" i="1" l="1"/>
  <c r="R864" i="1"/>
  <c r="G865" i="1"/>
  <c r="K865" i="1"/>
  <c r="Q867" i="2"/>
  <c r="S867" i="2"/>
  <c r="N868" i="2"/>
  <c r="F868" i="2"/>
  <c r="F865" i="1" l="1"/>
  <c r="N865" i="1"/>
  <c r="S864" i="1"/>
  <c r="Q864" i="1"/>
  <c r="P868" i="2"/>
  <c r="L868" i="2"/>
  <c r="B868" i="2"/>
  <c r="L865" i="1" l="1"/>
  <c r="P865" i="1"/>
  <c r="B865" i="1"/>
  <c r="K869" i="2"/>
  <c r="J868" i="2"/>
  <c r="R868" i="2"/>
  <c r="G869" i="2"/>
  <c r="J865" i="1" l="1"/>
  <c r="G866" i="1"/>
  <c r="K866" i="1"/>
  <c r="R865" i="1"/>
  <c r="F869" i="2"/>
  <c r="N869" i="2"/>
  <c r="Q868" i="2"/>
  <c r="S868" i="2"/>
  <c r="Q865" i="1" l="1"/>
  <c r="S865" i="1"/>
  <c r="F866" i="1"/>
  <c r="N866" i="1"/>
  <c r="L869" i="2"/>
  <c r="P869" i="2"/>
  <c r="B869" i="2"/>
  <c r="L866" i="1" l="1"/>
  <c r="P866" i="1"/>
  <c r="B866" i="1"/>
  <c r="G870" i="2"/>
  <c r="K870" i="2"/>
  <c r="J869" i="2"/>
  <c r="R869" i="2"/>
  <c r="J866" i="1" l="1"/>
  <c r="G867" i="1"/>
  <c r="R866" i="1"/>
  <c r="K867" i="1"/>
  <c r="F870" i="2"/>
  <c r="N870" i="2"/>
  <c r="Q869" i="2"/>
  <c r="S869" i="2"/>
  <c r="F867" i="1" l="1"/>
  <c r="N867" i="1"/>
  <c r="Q866" i="1"/>
  <c r="S866" i="1"/>
  <c r="L870" i="2"/>
  <c r="P870" i="2"/>
  <c r="B870" i="2"/>
  <c r="L867" i="1" l="1"/>
  <c r="P867" i="1"/>
  <c r="B867" i="1"/>
  <c r="R870" i="2"/>
  <c r="G871" i="2"/>
  <c r="K871" i="2"/>
  <c r="J870" i="2"/>
  <c r="J867" i="1" l="1"/>
  <c r="G868" i="1"/>
  <c r="K868" i="1"/>
  <c r="R867" i="1"/>
  <c r="S870" i="2"/>
  <c r="Q870" i="2"/>
  <c r="N871" i="2"/>
  <c r="F871" i="2"/>
  <c r="F868" i="1" l="1"/>
  <c r="N868" i="1"/>
  <c r="Q867" i="1"/>
  <c r="S867" i="1"/>
  <c r="L871" i="2"/>
  <c r="P871" i="2"/>
  <c r="B871" i="2"/>
  <c r="L868" i="1" l="1"/>
  <c r="P868" i="1"/>
  <c r="B868" i="1"/>
  <c r="R871" i="2"/>
  <c r="G872" i="2"/>
  <c r="J871" i="2"/>
  <c r="K872" i="2"/>
  <c r="G869" i="1" l="1"/>
  <c r="R868" i="1"/>
  <c r="K869" i="1"/>
  <c r="J868" i="1"/>
  <c r="S871" i="2"/>
  <c r="Q871" i="2"/>
  <c r="N872" i="2"/>
  <c r="F872" i="2"/>
  <c r="Q868" i="1" l="1"/>
  <c r="S868" i="1"/>
  <c r="F869" i="1"/>
  <c r="N869" i="1"/>
  <c r="L872" i="2"/>
  <c r="P872" i="2"/>
  <c r="B872" i="2"/>
  <c r="L869" i="1" l="1"/>
  <c r="P869" i="1"/>
  <c r="B869" i="1"/>
  <c r="G873" i="2"/>
  <c r="K873" i="2"/>
  <c r="J872" i="2"/>
  <c r="R872" i="2"/>
  <c r="G870" i="1" l="1"/>
  <c r="R869" i="1"/>
  <c r="J869" i="1"/>
  <c r="K870" i="1"/>
  <c r="F873" i="2"/>
  <c r="N873" i="2"/>
  <c r="Q872" i="2"/>
  <c r="S872" i="2"/>
  <c r="F870" i="1" l="1"/>
  <c r="N870" i="1"/>
  <c r="Q869" i="1"/>
  <c r="S869" i="1"/>
  <c r="L873" i="2"/>
  <c r="P873" i="2"/>
  <c r="B873" i="2"/>
  <c r="P870" i="1" l="1"/>
  <c r="L870" i="1"/>
  <c r="B870" i="1"/>
  <c r="G874" i="2"/>
  <c r="R873" i="2"/>
  <c r="K874" i="2"/>
  <c r="J873" i="2"/>
  <c r="J870" i="1" l="1"/>
  <c r="G871" i="1"/>
  <c r="R870" i="1"/>
  <c r="K871" i="1"/>
  <c r="Q873" i="2"/>
  <c r="S873" i="2"/>
  <c r="F874" i="2"/>
  <c r="N874" i="2"/>
  <c r="Q870" i="1" l="1"/>
  <c r="S870" i="1"/>
  <c r="F871" i="1"/>
  <c r="N871" i="1"/>
  <c r="L874" i="2"/>
  <c r="P874" i="2"/>
  <c r="B874" i="2"/>
  <c r="L871" i="1" l="1"/>
  <c r="P871" i="1"/>
  <c r="B871" i="1"/>
  <c r="K875" i="2"/>
  <c r="G875" i="2"/>
  <c r="J874" i="2"/>
  <c r="R874" i="2"/>
  <c r="G872" i="1" l="1"/>
  <c r="R871" i="1"/>
  <c r="K872" i="1"/>
  <c r="J871" i="1"/>
  <c r="S874" i="2"/>
  <c r="Q874" i="2"/>
  <c r="N875" i="2"/>
  <c r="F875" i="2"/>
  <c r="S871" i="1" l="1"/>
  <c r="Q871" i="1"/>
  <c r="N872" i="1"/>
  <c r="F872" i="1"/>
  <c r="L875" i="2"/>
  <c r="P875" i="2"/>
  <c r="B875" i="2"/>
  <c r="L872" i="1" l="1"/>
  <c r="P872" i="1"/>
  <c r="B872" i="1"/>
  <c r="K876" i="2"/>
  <c r="G876" i="2"/>
  <c r="R875" i="2"/>
  <c r="J875" i="2"/>
  <c r="J872" i="1" l="1"/>
  <c r="R872" i="1"/>
  <c r="G873" i="1"/>
  <c r="K873" i="1"/>
  <c r="S875" i="2"/>
  <c r="Q875" i="2"/>
  <c r="F876" i="2"/>
  <c r="N876" i="2"/>
  <c r="Q872" i="1" l="1"/>
  <c r="S872" i="1"/>
  <c r="N873" i="1"/>
  <c r="F873" i="1"/>
  <c r="L876" i="2"/>
  <c r="P876" i="2"/>
  <c r="B876" i="2"/>
  <c r="L873" i="1" l="1"/>
  <c r="P873" i="1"/>
  <c r="B873" i="1"/>
  <c r="K877" i="2"/>
  <c r="R876" i="2"/>
  <c r="J876" i="2"/>
  <c r="G877" i="2"/>
  <c r="J873" i="1" l="1"/>
  <c r="R873" i="1"/>
  <c r="K874" i="1"/>
  <c r="G874" i="1"/>
  <c r="N877" i="2"/>
  <c r="F877" i="2"/>
  <c r="S876" i="2"/>
  <c r="Q876" i="2"/>
  <c r="N874" i="1" l="1"/>
  <c r="F874" i="1"/>
  <c r="Q873" i="1"/>
  <c r="S873" i="1"/>
  <c r="L877" i="2"/>
  <c r="P877" i="2"/>
  <c r="B877" i="2"/>
  <c r="L874" i="1" l="1"/>
  <c r="P874" i="1"/>
  <c r="B874" i="1"/>
  <c r="K878" i="2"/>
  <c r="G878" i="2"/>
  <c r="J877" i="2"/>
  <c r="R877" i="2"/>
  <c r="J874" i="1" l="1"/>
  <c r="R874" i="1"/>
  <c r="G875" i="1"/>
  <c r="K875" i="1"/>
  <c r="S877" i="2"/>
  <c r="Q877" i="2"/>
  <c r="N878" i="2"/>
  <c r="F878" i="2"/>
  <c r="Q874" i="1" l="1"/>
  <c r="S874" i="1"/>
  <c r="N875" i="1"/>
  <c r="F875" i="1"/>
  <c r="P878" i="2"/>
  <c r="L878" i="2"/>
  <c r="B878" i="2"/>
  <c r="L875" i="1" l="1"/>
  <c r="P875" i="1"/>
  <c r="B875" i="1"/>
  <c r="K879" i="2"/>
  <c r="G879" i="2"/>
  <c r="R878" i="2"/>
  <c r="J878" i="2"/>
  <c r="J875" i="1" l="1"/>
  <c r="G876" i="1"/>
  <c r="R875" i="1"/>
  <c r="K876" i="1"/>
  <c r="S878" i="2"/>
  <c r="Q878" i="2"/>
  <c r="N879" i="2"/>
  <c r="F879" i="2"/>
  <c r="Q875" i="1" l="1"/>
  <c r="S875" i="1"/>
  <c r="F876" i="1"/>
  <c r="N876" i="1"/>
  <c r="P879" i="2"/>
  <c r="L879" i="2"/>
  <c r="B879" i="2"/>
  <c r="L876" i="1" l="1"/>
  <c r="P876" i="1"/>
  <c r="B876" i="1"/>
  <c r="R879" i="2"/>
  <c r="K880" i="2"/>
  <c r="J879" i="2"/>
  <c r="G880" i="2"/>
  <c r="J876" i="1" l="1"/>
  <c r="K877" i="1"/>
  <c r="G877" i="1"/>
  <c r="R876" i="1"/>
  <c r="N880" i="2"/>
  <c r="F880" i="2"/>
  <c r="Q879" i="2"/>
  <c r="S879" i="2"/>
  <c r="N877" i="1" l="1"/>
  <c r="F877" i="1"/>
  <c r="Q876" i="1"/>
  <c r="S876" i="1"/>
  <c r="P880" i="2"/>
  <c r="L880" i="2"/>
  <c r="B880" i="2"/>
  <c r="L877" i="1" l="1"/>
  <c r="P877" i="1"/>
  <c r="B877" i="1"/>
  <c r="J880" i="2"/>
  <c r="K881" i="2"/>
  <c r="G881" i="2"/>
  <c r="R880" i="2"/>
  <c r="G878" i="1" l="1"/>
  <c r="K878" i="1"/>
  <c r="J877" i="1"/>
  <c r="R877" i="1"/>
  <c r="F881" i="2"/>
  <c r="N881" i="2"/>
  <c r="Q880" i="2"/>
  <c r="S880" i="2"/>
  <c r="F878" i="1" l="1"/>
  <c r="N878" i="1"/>
  <c r="Q877" i="1"/>
  <c r="S877" i="1"/>
  <c r="P881" i="2"/>
  <c r="L881" i="2"/>
  <c r="B881" i="2"/>
  <c r="L878" i="1" l="1"/>
  <c r="P878" i="1"/>
  <c r="B878" i="1"/>
  <c r="J881" i="2"/>
  <c r="K882" i="2"/>
  <c r="G882" i="2"/>
  <c r="R881" i="2"/>
  <c r="G879" i="1" l="1"/>
  <c r="R878" i="1"/>
  <c r="K879" i="1"/>
  <c r="J878" i="1"/>
  <c r="N882" i="2"/>
  <c r="F882" i="2"/>
  <c r="Q881" i="2"/>
  <c r="S881" i="2"/>
  <c r="N879" i="1" l="1"/>
  <c r="F879" i="1"/>
  <c r="Q878" i="1"/>
  <c r="S878" i="1"/>
  <c r="P882" i="2"/>
  <c r="L882" i="2"/>
  <c r="B882" i="2"/>
  <c r="L879" i="1" l="1"/>
  <c r="P879" i="1"/>
  <c r="B879" i="1"/>
  <c r="K883" i="2"/>
  <c r="G883" i="2"/>
  <c r="J882" i="2"/>
  <c r="R882" i="2"/>
  <c r="G880" i="1" l="1"/>
  <c r="R879" i="1"/>
  <c r="J879" i="1"/>
  <c r="K880" i="1"/>
  <c r="Q882" i="2"/>
  <c r="S882" i="2"/>
  <c r="N883" i="2"/>
  <c r="F883" i="2"/>
  <c r="N880" i="1" l="1"/>
  <c r="F880" i="1"/>
  <c r="Q879" i="1"/>
  <c r="S879" i="1"/>
  <c r="P883" i="2"/>
  <c r="L883" i="2"/>
  <c r="B883" i="2"/>
  <c r="L880" i="1" l="1"/>
  <c r="P880" i="1"/>
  <c r="B880" i="1"/>
  <c r="R883" i="2"/>
  <c r="K884" i="2"/>
  <c r="G884" i="2"/>
  <c r="J883" i="2"/>
  <c r="G881" i="1" l="1"/>
  <c r="R880" i="1"/>
  <c r="K881" i="1"/>
  <c r="J880" i="1"/>
  <c r="Q883" i="2"/>
  <c r="S883" i="2"/>
  <c r="N884" i="2"/>
  <c r="F884" i="2"/>
  <c r="N881" i="1" l="1"/>
  <c r="F881" i="1"/>
  <c r="Q880" i="1"/>
  <c r="S880" i="1"/>
  <c r="P884" i="2"/>
  <c r="L884" i="2"/>
  <c r="B884" i="2"/>
  <c r="L881" i="1" l="1"/>
  <c r="P881" i="1"/>
  <c r="B881" i="1"/>
  <c r="J884" i="2"/>
  <c r="K885" i="2"/>
  <c r="G885" i="2"/>
  <c r="R884" i="2"/>
  <c r="J881" i="1" l="1"/>
  <c r="G882" i="1"/>
  <c r="R881" i="1"/>
  <c r="K882" i="1"/>
  <c r="Q884" i="2"/>
  <c r="S884" i="2"/>
  <c r="N885" i="2"/>
  <c r="F885" i="2"/>
  <c r="N882" i="1" l="1"/>
  <c r="F882" i="1"/>
  <c r="Q881" i="1"/>
  <c r="S881" i="1"/>
  <c r="P885" i="2"/>
  <c r="L885" i="2"/>
  <c r="B885" i="2"/>
  <c r="L882" i="1" l="1"/>
  <c r="P882" i="1"/>
  <c r="B882" i="1"/>
  <c r="R885" i="2"/>
  <c r="G886" i="2"/>
  <c r="J885" i="2"/>
  <c r="K886" i="2"/>
  <c r="G883" i="1" l="1"/>
  <c r="R882" i="1"/>
  <c r="K883" i="1"/>
  <c r="J882" i="1"/>
  <c r="Q885" i="2"/>
  <c r="S885" i="2"/>
  <c r="N886" i="2"/>
  <c r="F886" i="2"/>
  <c r="Q882" i="1" l="1"/>
  <c r="S882" i="1"/>
  <c r="N883" i="1"/>
  <c r="F883" i="1"/>
  <c r="L886" i="2"/>
  <c r="P886" i="2"/>
  <c r="B886" i="2"/>
  <c r="L883" i="1" l="1"/>
  <c r="P883" i="1"/>
  <c r="B883" i="1"/>
  <c r="K887" i="2"/>
  <c r="J886" i="2"/>
  <c r="R886" i="2"/>
  <c r="G887" i="2"/>
  <c r="J883" i="1" l="1"/>
  <c r="G884" i="1"/>
  <c r="K884" i="1"/>
  <c r="R883" i="1"/>
  <c r="F887" i="2"/>
  <c r="N887" i="2"/>
  <c r="S886" i="2"/>
  <c r="Q886" i="2"/>
  <c r="N884" i="1" l="1"/>
  <c r="F884" i="1"/>
  <c r="Q883" i="1"/>
  <c r="S883" i="1"/>
  <c r="L887" i="2"/>
  <c r="P887" i="2"/>
  <c r="B887" i="2"/>
  <c r="L884" i="1" l="1"/>
  <c r="P884" i="1"/>
  <c r="B884" i="1"/>
  <c r="G888" i="2"/>
  <c r="K888" i="2"/>
  <c r="J887" i="2"/>
  <c r="R887" i="2"/>
  <c r="G885" i="1" l="1"/>
  <c r="R884" i="1"/>
  <c r="K885" i="1"/>
  <c r="J884" i="1"/>
  <c r="F888" i="2"/>
  <c r="N888" i="2"/>
  <c r="Q887" i="2"/>
  <c r="S887" i="2"/>
  <c r="Q884" i="1" l="1"/>
  <c r="S884" i="1"/>
  <c r="N885" i="1"/>
  <c r="F885" i="1"/>
  <c r="L888" i="2"/>
  <c r="P888" i="2"/>
  <c r="B888" i="2"/>
  <c r="L885" i="1" l="1"/>
  <c r="P885" i="1"/>
  <c r="B885" i="1"/>
  <c r="R888" i="2"/>
  <c r="G889" i="2"/>
  <c r="J888" i="2"/>
  <c r="K889" i="2"/>
  <c r="G886" i="1" l="1"/>
  <c r="R885" i="1"/>
  <c r="K886" i="1"/>
  <c r="J885" i="1"/>
  <c r="S888" i="2"/>
  <c r="Q888" i="2"/>
  <c r="N889" i="2"/>
  <c r="F889" i="2"/>
  <c r="N886" i="1" l="1"/>
  <c r="F886" i="1"/>
  <c r="Q885" i="1"/>
  <c r="S885" i="1"/>
  <c r="L889" i="2"/>
  <c r="P889" i="2"/>
  <c r="B889" i="2"/>
  <c r="L886" i="1" l="1"/>
  <c r="P886" i="1"/>
  <c r="B886" i="1"/>
  <c r="R889" i="2"/>
  <c r="G890" i="2"/>
  <c r="K890" i="2"/>
  <c r="J889" i="2"/>
  <c r="G887" i="1" l="1"/>
  <c r="R886" i="1"/>
  <c r="K887" i="1"/>
  <c r="J886" i="1"/>
  <c r="Q889" i="2"/>
  <c r="S889" i="2"/>
  <c r="N890" i="2"/>
  <c r="F890" i="2"/>
  <c r="N887" i="1" l="1"/>
  <c r="F887" i="1"/>
  <c r="Q886" i="1"/>
  <c r="S886" i="1"/>
  <c r="L890" i="2"/>
  <c r="P890" i="2"/>
  <c r="B890" i="2"/>
  <c r="L887" i="1" l="1"/>
  <c r="P887" i="1"/>
  <c r="B887" i="1"/>
  <c r="K891" i="2"/>
  <c r="J890" i="2"/>
  <c r="G891" i="2"/>
  <c r="R890" i="2"/>
  <c r="G888" i="1" l="1"/>
  <c r="R887" i="1"/>
  <c r="K888" i="1"/>
  <c r="J887" i="1"/>
  <c r="N891" i="2"/>
  <c r="F891" i="2"/>
  <c r="S890" i="2"/>
  <c r="Q890" i="2"/>
  <c r="Q887" i="1" l="1"/>
  <c r="S887" i="1"/>
  <c r="N888" i="1"/>
  <c r="F888" i="1"/>
  <c r="L891" i="2"/>
  <c r="P891" i="2"/>
  <c r="B891" i="2"/>
  <c r="L888" i="1" l="1"/>
  <c r="P888" i="1"/>
  <c r="B888" i="1"/>
  <c r="G892" i="2"/>
  <c r="K892" i="2"/>
  <c r="J891" i="2"/>
  <c r="R891" i="2"/>
  <c r="J888" i="1" l="1"/>
  <c r="G889" i="1"/>
  <c r="K889" i="1"/>
  <c r="R888" i="1"/>
  <c r="F892" i="2"/>
  <c r="N892" i="2"/>
  <c r="Q891" i="2"/>
  <c r="S891" i="2"/>
  <c r="Q888" i="1" l="1"/>
  <c r="S888" i="1"/>
  <c r="F889" i="1"/>
  <c r="N889" i="1"/>
  <c r="L892" i="2"/>
  <c r="P892" i="2"/>
  <c r="B892" i="2"/>
  <c r="L889" i="1" l="1"/>
  <c r="P889" i="1"/>
  <c r="B889" i="1"/>
  <c r="R892" i="2"/>
  <c r="G893" i="2"/>
  <c r="J892" i="2"/>
  <c r="K893" i="2"/>
  <c r="J889" i="1" l="1"/>
  <c r="K890" i="1"/>
  <c r="G890" i="1"/>
  <c r="R889" i="1"/>
  <c r="Q892" i="2"/>
  <c r="S892" i="2"/>
  <c r="N893" i="2"/>
  <c r="F893" i="2"/>
  <c r="Q889" i="1" l="1"/>
  <c r="S889" i="1"/>
  <c r="N890" i="1"/>
  <c r="F890" i="1"/>
  <c r="L893" i="2"/>
  <c r="P893" i="2"/>
  <c r="B893" i="2"/>
  <c r="L890" i="1" l="1"/>
  <c r="P890" i="1"/>
  <c r="B890" i="1"/>
  <c r="R893" i="2"/>
  <c r="G894" i="2"/>
  <c r="J893" i="2"/>
  <c r="K894" i="2"/>
  <c r="G891" i="1" l="1"/>
  <c r="K891" i="1"/>
  <c r="J890" i="1"/>
  <c r="R890" i="1"/>
  <c r="Q893" i="2"/>
  <c r="S893" i="2"/>
  <c r="N894" i="2"/>
  <c r="F894" i="2"/>
  <c r="Q890" i="1" l="1"/>
  <c r="S890" i="1"/>
  <c r="N891" i="1"/>
  <c r="F891" i="1"/>
  <c r="L894" i="2"/>
  <c r="P894" i="2"/>
  <c r="B894" i="2"/>
  <c r="L891" i="1" l="1"/>
  <c r="P891" i="1"/>
  <c r="B891" i="1"/>
  <c r="K895" i="2"/>
  <c r="J894" i="2"/>
  <c r="G895" i="2"/>
  <c r="R894" i="2"/>
  <c r="J891" i="1" l="1"/>
  <c r="R891" i="1"/>
  <c r="K892" i="1"/>
  <c r="G892" i="1"/>
  <c r="F895" i="2"/>
  <c r="N895" i="2"/>
  <c r="S894" i="2"/>
  <c r="Q894" i="2"/>
  <c r="N892" i="1" l="1"/>
  <c r="F892" i="1"/>
  <c r="Q891" i="1"/>
  <c r="S891" i="1"/>
  <c r="L895" i="2"/>
  <c r="P895" i="2"/>
  <c r="B895" i="2"/>
  <c r="L892" i="1" l="1"/>
  <c r="P892" i="1"/>
  <c r="B892" i="1"/>
  <c r="G896" i="2"/>
  <c r="K896" i="2"/>
  <c r="R895" i="2"/>
  <c r="J895" i="2"/>
  <c r="J892" i="1" l="1"/>
  <c r="G893" i="1"/>
  <c r="R892" i="1"/>
  <c r="K893" i="1"/>
  <c r="S895" i="2"/>
  <c r="Q895" i="2"/>
  <c r="N896" i="2"/>
  <c r="F896" i="2"/>
  <c r="N893" i="1" l="1"/>
  <c r="F893" i="1"/>
  <c r="Q892" i="1"/>
  <c r="S892" i="1"/>
  <c r="L896" i="2"/>
  <c r="P896" i="2"/>
  <c r="B896" i="2"/>
  <c r="L893" i="1" l="1"/>
  <c r="P893" i="1"/>
  <c r="B893" i="1"/>
  <c r="R896" i="2"/>
  <c r="G897" i="2"/>
  <c r="J896" i="2"/>
  <c r="K897" i="2"/>
  <c r="G894" i="1" l="1"/>
  <c r="K894" i="1"/>
  <c r="J893" i="1"/>
  <c r="R893" i="1"/>
  <c r="S896" i="2"/>
  <c r="Q896" i="2"/>
  <c r="N897" i="2"/>
  <c r="F897" i="2"/>
  <c r="S893" i="1" l="1"/>
  <c r="Q893" i="1"/>
  <c r="F894" i="1"/>
  <c r="N894" i="1"/>
  <c r="L897" i="2"/>
  <c r="P897" i="2"/>
  <c r="B897" i="2"/>
  <c r="L894" i="1" l="1"/>
  <c r="P894" i="1"/>
  <c r="B894" i="1"/>
  <c r="R897" i="2"/>
  <c r="G898" i="2"/>
  <c r="J897" i="2"/>
  <c r="K898" i="2"/>
  <c r="G895" i="1" l="1"/>
  <c r="K895" i="1"/>
  <c r="J894" i="1"/>
  <c r="R894" i="1"/>
  <c r="S897" i="2"/>
  <c r="Q897" i="2"/>
  <c r="N898" i="2"/>
  <c r="F898" i="2"/>
  <c r="F895" i="1" l="1"/>
  <c r="N895" i="1"/>
  <c r="S894" i="1"/>
  <c r="Q894" i="1"/>
  <c r="L898" i="2"/>
  <c r="P898" i="2"/>
  <c r="B898" i="2"/>
  <c r="L895" i="1" l="1"/>
  <c r="P895" i="1"/>
  <c r="B895" i="1"/>
  <c r="K899" i="2"/>
  <c r="J898" i="2"/>
  <c r="G899" i="2"/>
  <c r="R898" i="2"/>
  <c r="J895" i="1" l="1"/>
  <c r="G896" i="1"/>
  <c r="K896" i="1"/>
  <c r="R895" i="1"/>
  <c r="F899" i="2"/>
  <c r="N899" i="2"/>
  <c r="S898" i="2"/>
  <c r="Q898" i="2"/>
  <c r="N896" i="1" l="1"/>
  <c r="F896" i="1"/>
  <c r="S895" i="1"/>
  <c r="Q895" i="1"/>
  <c r="L899" i="2"/>
  <c r="P899" i="2"/>
  <c r="B899" i="2"/>
  <c r="P896" i="1" l="1"/>
  <c r="L896" i="1"/>
  <c r="B896" i="1"/>
  <c r="G900" i="2"/>
  <c r="K900" i="2"/>
  <c r="R899" i="2"/>
  <c r="J899" i="2"/>
  <c r="J896" i="1" l="1"/>
  <c r="G897" i="1"/>
  <c r="K897" i="1"/>
  <c r="R896" i="1"/>
  <c r="F900" i="2"/>
  <c r="N900" i="2"/>
  <c r="Q899" i="2"/>
  <c r="S899" i="2"/>
  <c r="F897" i="1" l="1"/>
  <c r="N897" i="1"/>
  <c r="Q896" i="1"/>
  <c r="S896" i="1"/>
  <c r="L900" i="2"/>
  <c r="P900" i="2"/>
  <c r="B900" i="2"/>
  <c r="L897" i="1" l="1"/>
  <c r="P897" i="1"/>
  <c r="B897" i="1"/>
  <c r="R900" i="2"/>
  <c r="G901" i="2"/>
  <c r="J900" i="2"/>
  <c r="K901" i="2"/>
  <c r="J897" i="1" l="1"/>
  <c r="G898" i="1"/>
  <c r="R897" i="1"/>
  <c r="K898" i="1"/>
  <c r="S900" i="2"/>
  <c r="Q900" i="2"/>
  <c r="N901" i="2"/>
  <c r="F901" i="2"/>
  <c r="F898" i="1" l="1"/>
  <c r="N898" i="1"/>
  <c r="Q897" i="1"/>
  <c r="S897" i="1"/>
  <c r="P901" i="2"/>
  <c r="L901" i="2"/>
  <c r="B901" i="2"/>
  <c r="L898" i="1" l="1"/>
  <c r="P898" i="1"/>
  <c r="B898" i="1"/>
  <c r="R901" i="2"/>
  <c r="G902" i="2"/>
  <c r="K902" i="2"/>
  <c r="J901" i="2"/>
  <c r="J898" i="1" l="1"/>
  <c r="G899" i="1"/>
  <c r="K899" i="1"/>
  <c r="R898" i="1"/>
  <c r="Q901" i="2"/>
  <c r="S901" i="2"/>
  <c r="N902" i="2"/>
  <c r="F902" i="2"/>
  <c r="F899" i="1" l="1"/>
  <c r="N899" i="1"/>
  <c r="S898" i="1"/>
  <c r="Q898" i="1"/>
  <c r="L902" i="2"/>
  <c r="P902" i="2"/>
  <c r="B902" i="2"/>
  <c r="L899" i="1" l="1"/>
  <c r="P899" i="1"/>
  <c r="B899" i="1"/>
  <c r="K903" i="2"/>
  <c r="J902" i="2"/>
  <c r="G903" i="2"/>
  <c r="R902" i="2"/>
  <c r="G900" i="1" l="1"/>
  <c r="R899" i="1"/>
  <c r="K900" i="1"/>
  <c r="J899" i="1"/>
  <c r="F903" i="2"/>
  <c r="N903" i="2"/>
  <c r="S902" i="2"/>
  <c r="Q902" i="2"/>
  <c r="F900" i="1" l="1"/>
  <c r="N900" i="1"/>
  <c r="S899" i="1"/>
  <c r="Q899" i="1"/>
  <c r="L903" i="2"/>
  <c r="P903" i="2"/>
  <c r="B903" i="2"/>
  <c r="L900" i="1" l="1"/>
  <c r="P900" i="1"/>
  <c r="B900" i="1"/>
  <c r="G904" i="2"/>
  <c r="K904" i="2"/>
  <c r="R903" i="2"/>
  <c r="J903" i="2"/>
  <c r="G901" i="1" l="1"/>
  <c r="R900" i="1"/>
  <c r="K901" i="1"/>
  <c r="J900" i="1"/>
  <c r="N904" i="2"/>
  <c r="F904" i="2"/>
  <c r="Q903" i="2"/>
  <c r="S903" i="2"/>
  <c r="F901" i="1" l="1"/>
  <c r="N901" i="1"/>
  <c r="Q900" i="1"/>
  <c r="S900" i="1"/>
  <c r="L904" i="2"/>
  <c r="P904" i="2"/>
  <c r="B904" i="2"/>
  <c r="L901" i="1" l="1"/>
  <c r="P901" i="1"/>
  <c r="B901" i="1"/>
  <c r="R904" i="2"/>
  <c r="G905" i="2"/>
  <c r="J904" i="2"/>
  <c r="K905" i="2"/>
  <c r="G902" i="1" l="1"/>
  <c r="R901" i="1"/>
  <c r="J901" i="1"/>
  <c r="K902" i="1"/>
  <c r="S904" i="2"/>
  <c r="Q904" i="2"/>
  <c r="N905" i="2"/>
  <c r="F905" i="2"/>
  <c r="Q901" i="1" l="1"/>
  <c r="S901" i="1"/>
  <c r="N902" i="1"/>
  <c r="F902" i="1"/>
  <c r="L905" i="2"/>
  <c r="P905" i="2"/>
  <c r="B905" i="2"/>
  <c r="L902" i="1" l="1"/>
  <c r="P902" i="1"/>
  <c r="B902" i="1"/>
  <c r="G906" i="2"/>
  <c r="R905" i="2"/>
  <c r="K906" i="2"/>
  <c r="J905" i="2"/>
  <c r="G903" i="1" l="1"/>
  <c r="R902" i="1"/>
  <c r="K903" i="1"/>
  <c r="J902" i="1"/>
  <c r="F906" i="2"/>
  <c r="N906" i="2"/>
  <c r="Q905" i="2"/>
  <c r="S905" i="2"/>
  <c r="Q902" i="1" l="1"/>
  <c r="S902" i="1"/>
  <c r="F903" i="1"/>
  <c r="N903" i="1"/>
  <c r="L906" i="2"/>
  <c r="P906" i="2"/>
  <c r="B906" i="2"/>
  <c r="L903" i="1" l="1"/>
  <c r="P903" i="1"/>
  <c r="B903" i="1"/>
  <c r="R906" i="2"/>
  <c r="J906" i="2"/>
  <c r="G907" i="2"/>
  <c r="K907" i="2"/>
  <c r="K904" i="1" l="1"/>
  <c r="J903" i="1"/>
  <c r="R903" i="1"/>
  <c r="G904" i="1"/>
  <c r="F907" i="2"/>
  <c r="N907" i="2"/>
  <c r="Q906" i="2"/>
  <c r="S906" i="2"/>
  <c r="F904" i="1" l="1"/>
  <c r="N904" i="1"/>
  <c r="S903" i="1"/>
  <c r="Q903" i="1"/>
  <c r="L907" i="2"/>
  <c r="P907" i="2"/>
  <c r="B907" i="2"/>
  <c r="L904" i="1" l="1"/>
  <c r="P904" i="1"/>
  <c r="B904" i="1"/>
  <c r="G908" i="2"/>
  <c r="R907" i="2"/>
  <c r="J907" i="2"/>
  <c r="K908" i="2"/>
  <c r="G905" i="1" l="1"/>
  <c r="J904" i="1"/>
  <c r="K905" i="1"/>
  <c r="R904" i="1"/>
  <c r="Q907" i="2"/>
  <c r="S907" i="2"/>
  <c r="F908" i="2"/>
  <c r="N908" i="2"/>
  <c r="N905" i="1" l="1"/>
  <c r="F905" i="1"/>
  <c r="Q904" i="1"/>
  <c r="S904" i="1"/>
  <c r="L908" i="2"/>
  <c r="P908" i="2"/>
  <c r="B908" i="2"/>
  <c r="L905" i="1" l="1"/>
  <c r="P905" i="1"/>
  <c r="B905" i="1"/>
  <c r="R908" i="2"/>
  <c r="J908" i="2"/>
  <c r="G909" i="2"/>
  <c r="K909" i="2"/>
  <c r="J905" i="1" l="1"/>
  <c r="K906" i="1"/>
  <c r="G906" i="1"/>
  <c r="R905" i="1"/>
  <c r="F909" i="2"/>
  <c r="N909" i="2"/>
  <c r="Q908" i="2"/>
  <c r="S908" i="2"/>
  <c r="N906" i="1" l="1"/>
  <c r="F906" i="1"/>
  <c r="Q905" i="1"/>
  <c r="S905" i="1"/>
  <c r="L909" i="2"/>
  <c r="P909" i="2"/>
  <c r="B909" i="2"/>
  <c r="L906" i="1" l="1"/>
  <c r="P906" i="1"/>
  <c r="B906" i="1"/>
  <c r="G910" i="2"/>
  <c r="R909" i="2"/>
  <c r="J909" i="2"/>
  <c r="K910" i="2"/>
  <c r="G907" i="1" l="1"/>
  <c r="R906" i="1"/>
  <c r="K907" i="1"/>
  <c r="J906" i="1"/>
  <c r="F910" i="2"/>
  <c r="N910" i="2"/>
  <c r="S909" i="2"/>
  <c r="Q909" i="2"/>
  <c r="N907" i="1" l="1"/>
  <c r="F907" i="1"/>
  <c r="Q906" i="1"/>
  <c r="S906" i="1"/>
  <c r="L910" i="2"/>
  <c r="P910" i="2"/>
  <c r="B910" i="2"/>
  <c r="L907" i="1" l="1"/>
  <c r="P907" i="1"/>
  <c r="B907" i="1"/>
  <c r="R910" i="2"/>
  <c r="J910" i="2"/>
  <c r="G911" i="2"/>
  <c r="K911" i="2"/>
  <c r="K908" i="1" l="1"/>
  <c r="J907" i="1"/>
  <c r="G908" i="1"/>
  <c r="R907" i="1"/>
  <c r="F911" i="2"/>
  <c r="N911" i="2"/>
  <c r="Q910" i="2"/>
  <c r="S910" i="2"/>
  <c r="Q907" i="1" l="1"/>
  <c r="S907" i="1"/>
  <c r="F908" i="1"/>
  <c r="N908" i="1"/>
  <c r="L911" i="2"/>
  <c r="P911" i="2"/>
  <c r="B911" i="2"/>
  <c r="L908" i="1" l="1"/>
  <c r="P908" i="1"/>
  <c r="B908" i="1"/>
  <c r="G912" i="2"/>
  <c r="R911" i="2"/>
  <c r="K912" i="2"/>
  <c r="J911" i="2"/>
  <c r="R908" i="1" l="1"/>
  <c r="J908" i="1"/>
  <c r="G909" i="1"/>
  <c r="K909" i="1"/>
  <c r="F912" i="2"/>
  <c r="N912" i="2"/>
  <c r="Q911" i="2"/>
  <c r="S911" i="2"/>
  <c r="F909" i="1" l="1"/>
  <c r="N909" i="1"/>
  <c r="S908" i="1"/>
  <c r="Q908" i="1"/>
  <c r="L912" i="2"/>
  <c r="P912" i="2"/>
  <c r="B912" i="2"/>
  <c r="L909" i="1" l="1"/>
  <c r="P909" i="1"/>
  <c r="B909" i="1"/>
  <c r="R912" i="2"/>
  <c r="J912" i="2"/>
  <c r="G913" i="2"/>
  <c r="K913" i="2"/>
  <c r="R909" i="1" l="1"/>
  <c r="K910" i="1"/>
  <c r="J909" i="1"/>
  <c r="G910" i="1"/>
  <c r="F913" i="2"/>
  <c r="N913" i="2"/>
  <c r="Q912" i="2"/>
  <c r="S912" i="2"/>
  <c r="F910" i="1" l="1"/>
  <c r="N910" i="1"/>
  <c r="Q909" i="1"/>
  <c r="S909" i="1"/>
  <c r="L913" i="2"/>
  <c r="P913" i="2"/>
  <c r="B913" i="2"/>
  <c r="L910" i="1" l="1"/>
  <c r="P910" i="1"/>
  <c r="B910" i="1"/>
  <c r="G914" i="2"/>
  <c r="R913" i="2"/>
  <c r="J913" i="2"/>
  <c r="K914" i="2"/>
  <c r="R910" i="1" l="1"/>
  <c r="J910" i="1"/>
  <c r="K911" i="1"/>
  <c r="G911" i="1"/>
  <c r="F914" i="2"/>
  <c r="N914" i="2"/>
  <c r="Q913" i="2"/>
  <c r="S913" i="2"/>
  <c r="N911" i="1" l="1"/>
  <c r="F911" i="1"/>
  <c r="S910" i="1"/>
  <c r="Q910" i="1"/>
  <c r="L914" i="2"/>
  <c r="P914" i="2"/>
  <c r="B914" i="2"/>
  <c r="L911" i="1" l="1"/>
  <c r="P911" i="1"/>
  <c r="B911" i="1"/>
  <c r="R914" i="2"/>
  <c r="J914" i="2"/>
  <c r="G915" i="2"/>
  <c r="K915" i="2"/>
  <c r="K912" i="1" l="1"/>
  <c r="J911" i="1"/>
  <c r="R911" i="1"/>
  <c r="G912" i="1"/>
  <c r="F915" i="2"/>
  <c r="N915" i="2"/>
  <c r="Q914" i="2"/>
  <c r="S914" i="2"/>
  <c r="F912" i="1" l="1"/>
  <c r="N912" i="1"/>
  <c r="Q911" i="1"/>
  <c r="S911" i="1"/>
  <c r="L915" i="2"/>
  <c r="P915" i="2"/>
  <c r="B915" i="2"/>
  <c r="L912" i="1" l="1"/>
  <c r="P912" i="1"/>
  <c r="B912" i="1"/>
  <c r="G916" i="2"/>
  <c r="R915" i="2"/>
  <c r="J915" i="2"/>
  <c r="K916" i="2"/>
  <c r="J912" i="1" l="1"/>
  <c r="K913" i="1"/>
  <c r="G913" i="1"/>
  <c r="R912" i="1"/>
  <c r="F916" i="2"/>
  <c r="N916" i="2"/>
  <c r="Q915" i="2"/>
  <c r="S915" i="2"/>
  <c r="S912" i="1" l="1"/>
  <c r="Q912" i="1"/>
  <c r="N913" i="1"/>
  <c r="F913" i="1"/>
  <c r="P916" i="2"/>
  <c r="L916" i="2"/>
  <c r="B916" i="2"/>
  <c r="L913" i="1" l="1"/>
  <c r="P913" i="1"/>
  <c r="B913" i="1"/>
  <c r="R916" i="2"/>
  <c r="J916" i="2"/>
  <c r="G917" i="2"/>
  <c r="K917" i="2"/>
  <c r="K914" i="1" l="1"/>
  <c r="J913" i="1"/>
  <c r="R913" i="1"/>
  <c r="G914" i="1"/>
  <c r="F917" i="2"/>
  <c r="N917" i="2"/>
  <c r="Q916" i="2"/>
  <c r="S916" i="2"/>
  <c r="N914" i="1" l="1"/>
  <c r="F914" i="1"/>
  <c r="S913" i="1"/>
  <c r="Q913" i="1"/>
  <c r="L917" i="2"/>
  <c r="P917" i="2"/>
  <c r="B917" i="2"/>
  <c r="L914" i="1" l="1"/>
  <c r="P914" i="1"/>
  <c r="B914" i="1"/>
  <c r="G918" i="2"/>
  <c r="R917" i="2"/>
  <c r="K918" i="2"/>
  <c r="J917" i="2"/>
  <c r="J914" i="1" l="1"/>
  <c r="K915" i="1"/>
  <c r="G915" i="1"/>
  <c r="R914" i="1"/>
  <c r="Q917" i="2"/>
  <c r="S917" i="2"/>
  <c r="F918" i="2"/>
  <c r="N918" i="2"/>
  <c r="N915" i="1" l="1"/>
  <c r="F915" i="1"/>
  <c r="S914" i="1"/>
  <c r="Q914" i="1"/>
  <c r="L918" i="2"/>
  <c r="P918" i="2"/>
  <c r="B918" i="2"/>
  <c r="L915" i="1" l="1"/>
  <c r="P915" i="1"/>
  <c r="B915" i="1"/>
  <c r="R918" i="2"/>
  <c r="J918" i="2"/>
  <c r="G919" i="2"/>
  <c r="K919" i="2"/>
  <c r="R915" i="1" l="1"/>
  <c r="J915" i="1"/>
  <c r="K916" i="1"/>
  <c r="G916" i="1"/>
  <c r="F919" i="2"/>
  <c r="N919" i="2"/>
  <c r="Q918" i="2"/>
  <c r="S918" i="2"/>
  <c r="N916" i="1" l="1"/>
  <c r="F916" i="1"/>
  <c r="Q915" i="1"/>
  <c r="S915" i="1"/>
  <c r="P919" i="2"/>
  <c r="L919" i="2"/>
  <c r="B919" i="2"/>
  <c r="L916" i="1" l="1"/>
  <c r="P916" i="1"/>
  <c r="B916" i="1"/>
  <c r="K920" i="2"/>
  <c r="G920" i="2"/>
  <c r="R919" i="2"/>
  <c r="J919" i="2"/>
  <c r="J916" i="1" l="1"/>
  <c r="K917" i="1"/>
  <c r="G917" i="1"/>
  <c r="R916" i="1"/>
  <c r="Q919" i="2"/>
  <c r="S919" i="2"/>
  <c r="N920" i="2"/>
  <c r="F920" i="2"/>
  <c r="F917" i="1" l="1"/>
  <c r="N917" i="1"/>
  <c r="S916" i="1"/>
  <c r="Q916" i="1"/>
  <c r="P920" i="2"/>
  <c r="L920" i="2"/>
  <c r="B920" i="2"/>
  <c r="L917" i="1" l="1"/>
  <c r="P917" i="1"/>
  <c r="B917" i="1"/>
  <c r="G921" i="2"/>
  <c r="R920" i="2"/>
  <c r="K921" i="2"/>
  <c r="J920" i="2"/>
  <c r="R917" i="1" l="1"/>
  <c r="K918" i="1"/>
  <c r="J917" i="1"/>
  <c r="G918" i="1"/>
  <c r="Q920" i="2"/>
  <c r="S920" i="2"/>
  <c r="N921" i="2"/>
  <c r="F921" i="2"/>
  <c r="N918" i="1" l="1"/>
  <c r="F918" i="1"/>
  <c r="Q917" i="1"/>
  <c r="S917" i="1"/>
  <c r="P921" i="2"/>
  <c r="L921" i="2"/>
  <c r="B921" i="2"/>
  <c r="L918" i="1" l="1"/>
  <c r="P918" i="1"/>
  <c r="B918" i="1"/>
  <c r="K922" i="2"/>
  <c r="G922" i="2"/>
  <c r="R921" i="2"/>
  <c r="J921" i="2"/>
  <c r="R918" i="1" l="1"/>
  <c r="J918" i="1"/>
  <c r="K919" i="1"/>
  <c r="G919" i="1"/>
  <c r="Q921" i="2"/>
  <c r="S921" i="2"/>
  <c r="N922" i="2"/>
  <c r="F922" i="2"/>
  <c r="N919" i="1" l="1"/>
  <c r="F919" i="1"/>
  <c r="S918" i="1"/>
  <c r="Q918" i="1"/>
  <c r="P922" i="2"/>
  <c r="L922" i="2"/>
  <c r="B922" i="2"/>
  <c r="L919" i="1" l="1"/>
  <c r="P919" i="1"/>
  <c r="B919" i="1"/>
  <c r="G923" i="2"/>
  <c r="R922" i="2"/>
  <c r="J922" i="2"/>
  <c r="K923" i="2"/>
  <c r="R919" i="1" l="1"/>
  <c r="K920" i="1"/>
  <c r="G920" i="1"/>
  <c r="J919" i="1"/>
  <c r="Q922" i="2"/>
  <c r="S922" i="2"/>
  <c r="N923" i="2"/>
  <c r="F923" i="2"/>
  <c r="Q919" i="1" l="1"/>
  <c r="S919" i="1"/>
  <c r="F920" i="1"/>
  <c r="N920" i="1"/>
  <c r="P923" i="2"/>
  <c r="L923" i="2"/>
  <c r="B923" i="2"/>
  <c r="L920" i="1" l="1"/>
  <c r="P920" i="1"/>
  <c r="B920" i="1"/>
  <c r="K924" i="2"/>
  <c r="G924" i="2"/>
  <c r="R923" i="2"/>
  <c r="J923" i="2"/>
  <c r="R920" i="1" l="1"/>
  <c r="J920" i="1"/>
  <c r="G921" i="1"/>
  <c r="K921" i="1"/>
  <c r="S923" i="2"/>
  <c r="Q923" i="2"/>
  <c r="N924" i="2"/>
  <c r="F924" i="2"/>
  <c r="S920" i="1" l="1"/>
  <c r="Q920" i="1"/>
  <c r="F921" i="1"/>
  <c r="N921" i="1"/>
  <c r="P924" i="2"/>
  <c r="L924" i="2"/>
  <c r="B924" i="2"/>
  <c r="L921" i="1" l="1"/>
  <c r="P921" i="1"/>
  <c r="B921" i="1"/>
  <c r="G925" i="2"/>
  <c r="R924" i="2"/>
  <c r="J924" i="2"/>
  <c r="K925" i="2"/>
  <c r="R921" i="1" l="1"/>
  <c r="K922" i="1"/>
  <c r="J921" i="1"/>
  <c r="G922" i="1"/>
  <c r="N925" i="2"/>
  <c r="F925" i="2"/>
  <c r="Q924" i="2"/>
  <c r="S924" i="2"/>
  <c r="N922" i="1" l="1"/>
  <c r="F922" i="1"/>
  <c r="Q921" i="1"/>
  <c r="S921" i="1"/>
  <c r="P925" i="2"/>
  <c r="L925" i="2"/>
  <c r="B925" i="2"/>
  <c r="L922" i="1" l="1"/>
  <c r="P922" i="1"/>
  <c r="B922" i="1"/>
  <c r="G926" i="2"/>
  <c r="R925" i="2"/>
  <c r="J925" i="2"/>
  <c r="K926" i="2"/>
  <c r="J922" i="1" l="1"/>
  <c r="G923" i="1"/>
  <c r="R922" i="1"/>
  <c r="K923" i="1"/>
  <c r="N926" i="2"/>
  <c r="F926" i="2"/>
  <c r="Q925" i="2"/>
  <c r="S925" i="2"/>
  <c r="F923" i="1" l="1"/>
  <c r="N923" i="1"/>
  <c r="S922" i="1"/>
  <c r="Q922" i="1"/>
  <c r="L926" i="2"/>
  <c r="P926" i="2"/>
  <c r="B926" i="2"/>
  <c r="L923" i="1" l="1"/>
  <c r="P923" i="1"/>
  <c r="B923" i="1"/>
  <c r="R926" i="2"/>
  <c r="J926" i="2"/>
  <c r="G927" i="2"/>
  <c r="K927" i="2"/>
  <c r="R923" i="1" l="1"/>
  <c r="K924" i="1"/>
  <c r="J923" i="1"/>
  <c r="G924" i="1"/>
  <c r="F927" i="2"/>
  <c r="N927" i="2"/>
  <c r="Q926" i="2"/>
  <c r="S926" i="2"/>
  <c r="F924" i="1" l="1"/>
  <c r="N924" i="1"/>
  <c r="Q923" i="1"/>
  <c r="S923" i="1"/>
  <c r="L927" i="2"/>
  <c r="P927" i="2"/>
  <c r="B927" i="2"/>
  <c r="L924" i="1" l="1"/>
  <c r="P924" i="1"/>
  <c r="B924" i="1"/>
  <c r="K928" i="2"/>
  <c r="G928" i="2"/>
  <c r="R927" i="2"/>
  <c r="J927" i="2"/>
  <c r="J924" i="1" l="1"/>
  <c r="K925" i="1"/>
  <c r="G925" i="1"/>
  <c r="R924" i="1"/>
  <c r="S927" i="2"/>
  <c r="Q927" i="2"/>
  <c r="F928" i="2"/>
  <c r="N928" i="2"/>
  <c r="F925" i="1" l="1"/>
  <c r="N925" i="1"/>
  <c r="Q924" i="1"/>
  <c r="S924" i="1"/>
  <c r="L928" i="2"/>
  <c r="P928" i="2"/>
  <c r="B928" i="2"/>
  <c r="L925" i="1" l="1"/>
  <c r="P925" i="1"/>
  <c r="B925" i="1"/>
  <c r="R928" i="2"/>
  <c r="J928" i="2"/>
  <c r="G929" i="2"/>
  <c r="K929" i="2"/>
  <c r="K926" i="1" l="1"/>
  <c r="J925" i="1"/>
  <c r="R925" i="1"/>
  <c r="G926" i="1"/>
  <c r="F929" i="2"/>
  <c r="N929" i="2"/>
  <c r="Q928" i="2"/>
  <c r="S928" i="2"/>
  <c r="N926" i="1" l="1"/>
  <c r="F926" i="1"/>
  <c r="S925" i="1"/>
  <c r="Q925" i="1"/>
  <c r="L929" i="2"/>
  <c r="P929" i="2"/>
  <c r="B929" i="2"/>
  <c r="L926" i="1" l="1"/>
  <c r="P926" i="1"/>
  <c r="B926" i="1"/>
  <c r="G930" i="2"/>
  <c r="R929" i="2"/>
  <c r="K930" i="2"/>
  <c r="J929" i="2"/>
  <c r="R926" i="1" l="1"/>
  <c r="K927" i="1"/>
  <c r="J926" i="1"/>
  <c r="G927" i="1"/>
  <c r="F930" i="2"/>
  <c r="N930" i="2"/>
  <c r="S929" i="2"/>
  <c r="Q929" i="2"/>
  <c r="N927" i="1" l="1"/>
  <c r="F927" i="1"/>
  <c r="Q926" i="1"/>
  <c r="S926" i="1"/>
  <c r="L930" i="2"/>
  <c r="P930" i="2"/>
  <c r="B930" i="2"/>
  <c r="L927" i="1" l="1"/>
  <c r="P927" i="1"/>
  <c r="B927" i="1"/>
  <c r="R930" i="2"/>
  <c r="J930" i="2"/>
  <c r="G931" i="2"/>
  <c r="K931" i="2"/>
  <c r="R927" i="1" l="1"/>
  <c r="K928" i="1"/>
  <c r="J927" i="1"/>
  <c r="G928" i="1"/>
  <c r="F931" i="2"/>
  <c r="N931" i="2"/>
  <c r="Q930" i="2"/>
  <c r="S930" i="2"/>
  <c r="N928" i="1" l="1"/>
  <c r="F928" i="1"/>
  <c r="Q927" i="1"/>
  <c r="S927" i="1"/>
  <c r="L931" i="2"/>
  <c r="P931" i="2"/>
  <c r="B931" i="2"/>
  <c r="L928" i="1" l="1"/>
  <c r="P928" i="1"/>
  <c r="B928" i="1"/>
  <c r="G932" i="2"/>
  <c r="R931" i="2"/>
  <c r="K932" i="2"/>
  <c r="J931" i="2"/>
  <c r="R928" i="1" l="1"/>
  <c r="J928" i="1"/>
  <c r="K929" i="1"/>
  <c r="G929" i="1"/>
  <c r="F932" i="2"/>
  <c r="N932" i="2"/>
  <c r="Q931" i="2"/>
  <c r="S931" i="2"/>
  <c r="N929" i="1" l="1"/>
  <c r="F929" i="1"/>
  <c r="S928" i="1"/>
  <c r="Q928" i="1"/>
  <c r="L932" i="2"/>
  <c r="P932" i="2"/>
  <c r="B932" i="2"/>
  <c r="L929" i="1" l="1"/>
  <c r="P929" i="1"/>
  <c r="B929" i="1"/>
  <c r="R932" i="2"/>
  <c r="J932" i="2"/>
  <c r="G933" i="2"/>
  <c r="K933" i="2"/>
  <c r="R929" i="1" l="1"/>
  <c r="K930" i="1"/>
  <c r="J929" i="1"/>
  <c r="G930" i="1"/>
  <c r="F933" i="2"/>
  <c r="N933" i="2"/>
  <c r="Q932" i="2"/>
  <c r="S932" i="2"/>
  <c r="F930" i="1" l="1"/>
  <c r="N930" i="1"/>
  <c r="Q929" i="1"/>
  <c r="S929" i="1"/>
  <c r="L933" i="2"/>
  <c r="P933" i="2"/>
  <c r="B933" i="2"/>
  <c r="L930" i="1" l="1"/>
  <c r="P930" i="1"/>
  <c r="B930" i="1"/>
  <c r="G934" i="2"/>
  <c r="R933" i="2"/>
  <c r="J933" i="2"/>
  <c r="K934" i="2"/>
  <c r="J930" i="1" l="1"/>
  <c r="K931" i="1"/>
  <c r="G931" i="1"/>
  <c r="R930" i="1"/>
  <c r="Q933" i="2"/>
  <c r="S933" i="2"/>
  <c r="F934" i="2"/>
  <c r="N934" i="2"/>
  <c r="S930" i="1" l="1"/>
  <c r="Q930" i="1"/>
  <c r="N931" i="1"/>
  <c r="F931" i="1"/>
  <c r="P934" i="2"/>
  <c r="L934" i="2"/>
  <c r="B934" i="2"/>
  <c r="L931" i="1" l="1"/>
  <c r="P931" i="1"/>
  <c r="B931" i="1"/>
  <c r="G935" i="2"/>
  <c r="R934" i="2"/>
  <c r="J934" i="2"/>
  <c r="K935" i="2"/>
  <c r="K932" i="1" l="1"/>
  <c r="J931" i="1"/>
  <c r="G932" i="1"/>
  <c r="R931" i="1"/>
  <c r="N935" i="2"/>
  <c r="F935" i="2"/>
  <c r="Q934" i="2"/>
  <c r="S934" i="2"/>
  <c r="N932" i="1" l="1"/>
  <c r="F932" i="1"/>
  <c r="S931" i="1"/>
  <c r="Q931" i="1"/>
  <c r="P935" i="2"/>
  <c r="L935" i="2"/>
  <c r="B935" i="2"/>
  <c r="L932" i="1" l="1"/>
  <c r="P932" i="1"/>
  <c r="B932" i="1"/>
  <c r="K936" i="2"/>
  <c r="G936" i="2"/>
  <c r="R935" i="2"/>
  <c r="J935" i="2"/>
  <c r="K933" i="1" l="1"/>
  <c r="J932" i="1"/>
  <c r="G933" i="1"/>
  <c r="R932" i="1"/>
  <c r="Q935" i="2"/>
  <c r="S935" i="2"/>
  <c r="N936" i="2"/>
  <c r="F936" i="2"/>
  <c r="N933" i="1" l="1"/>
  <c r="F933" i="1"/>
  <c r="S932" i="1"/>
  <c r="Q932" i="1"/>
  <c r="P936" i="2"/>
  <c r="L936" i="2"/>
  <c r="B936" i="2"/>
  <c r="L933" i="1" l="1"/>
  <c r="P933" i="1"/>
  <c r="B933" i="1"/>
  <c r="R936" i="2"/>
  <c r="J936" i="2"/>
  <c r="G937" i="2"/>
  <c r="K937" i="2"/>
  <c r="K934" i="1" l="1"/>
  <c r="J933" i="1"/>
  <c r="G934" i="1"/>
  <c r="R933" i="1"/>
  <c r="F937" i="2"/>
  <c r="N937" i="2"/>
  <c r="Q936" i="2"/>
  <c r="S936" i="2"/>
  <c r="N934" i="1" l="1"/>
  <c r="F934" i="1"/>
  <c r="S933" i="1"/>
  <c r="Q933" i="1"/>
  <c r="P937" i="2"/>
  <c r="L937" i="2"/>
  <c r="B937" i="2"/>
  <c r="L934" i="1" l="1"/>
  <c r="P934" i="1"/>
  <c r="B934" i="1"/>
  <c r="G938" i="2"/>
  <c r="R937" i="2"/>
  <c r="J937" i="2"/>
  <c r="K938" i="2"/>
  <c r="K935" i="1" l="1"/>
  <c r="J934" i="1"/>
  <c r="G935" i="1"/>
  <c r="R934" i="1"/>
  <c r="F938" i="2"/>
  <c r="N938" i="2"/>
  <c r="Q937" i="2"/>
  <c r="S937" i="2"/>
  <c r="F935" i="1" l="1"/>
  <c r="N935" i="1"/>
  <c r="Q934" i="1"/>
  <c r="S934" i="1"/>
  <c r="L938" i="2"/>
  <c r="P938" i="2"/>
  <c r="B938" i="2"/>
  <c r="L935" i="1" l="1"/>
  <c r="P935" i="1"/>
  <c r="B935" i="1"/>
  <c r="R938" i="2"/>
  <c r="J938" i="2"/>
  <c r="G939" i="2"/>
  <c r="K939" i="2"/>
  <c r="R935" i="1" l="1"/>
  <c r="K936" i="1"/>
  <c r="J935" i="1"/>
  <c r="G936" i="1"/>
  <c r="F939" i="2"/>
  <c r="N939" i="2"/>
  <c r="Q938" i="2"/>
  <c r="S938" i="2"/>
  <c r="N936" i="1" l="1"/>
  <c r="F936" i="1"/>
  <c r="Q935" i="1"/>
  <c r="S935" i="1"/>
  <c r="L939" i="2"/>
  <c r="P939" i="2"/>
  <c r="B939" i="2"/>
  <c r="L936" i="1" l="1"/>
  <c r="P936" i="1"/>
  <c r="B936" i="1"/>
  <c r="G940" i="2"/>
  <c r="R939" i="2"/>
  <c r="K940" i="2"/>
  <c r="J939" i="2"/>
  <c r="K937" i="1" l="1"/>
  <c r="J936" i="1"/>
  <c r="G937" i="1"/>
  <c r="R936" i="1"/>
  <c r="Q939" i="2"/>
  <c r="S939" i="2"/>
  <c r="F940" i="2"/>
  <c r="N940" i="2"/>
  <c r="N937" i="1" l="1"/>
  <c r="F937" i="1"/>
  <c r="Q936" i="1"/>
  <c r="S936" i="1"/>
  <c r="P940" i="2"/>
  <c r="L940" i="2"/>
  <c r="B940" i="2"/>
  <c r="L937" i="1" l="1"/>
  <c r="P937" i="1"/>
  <c r="B937" i="1"/>
  <c r="K941" i="2"/>
  <c r="R940" i="2"/>
  <c r="G941" i="2"/>
  <c r="J940" i="2"/>
  <c r="K938" i="1" l="1"/>
  <c r="J937" i="1"/>
  <c r="G938" i="1"/>
  <c r="R937" i="1"/>
  <c r="Q940" i="2"/>
  <c r="S940" i="2"/>
  <c r="N941" i="2"/>
  <c r="F941" i="2"/>
  <c r="F938" i="1" l="1"/>
  <c r="N938" i="1"/>
  <c r="Q937" i="1"/>
  <c r="S937" i="1"/>
  <c r="P941" i="2"/>
  <c r="L941" i="2"/>
  <c r="B941" i="2"/>
  <c r="L938" i="1" l="1"/>
  <c r="P938" i="1"/>
  <c r="B938" i="1"/>
  <c r="G942" i="2"/>
  <c r="R941" i="2"/>
  <c r="K942" i="2"/>
  <c r="J941" i="2"/>
  <c r="R938" i="1" l="1"/>
  <c r="J938" i="1"/>
  <c r="K939" i="1"/>
  <c r="G939" i="1"/>
  <c r="N942" i="2"/>
  <c r="F942" i="2"/>
  <c r="S941" i="2"/>
  <c r="Q941" i="2"/>
  <c r="N939" i="1" l="1"/>
  <c r="F939" i="1"/>
  <c r="S938" i="1"/>
  <c r="Q938" i="1"/>
  <c r="P942" i="2"/>
  <c r="L942" i="2"/>
  <c r="B942" i="2"/>
  <c r="L939" i="1" l="1"/>
  <c r="P939" i="1"/>
  <c r="B939" i="1"/>
  <c r="R942" i="2"/>
  <c r="G943" i="2"/>
  <c r="K943" i="2"/>
  <c r="J942" i="2"/>
  <c r="K940" i="1" l="1"/>
  <c r="J939" i="1"/>
  <c r="G940" i="1"/>
  <c r="R939" i="1"/>
  <c r="S942" i="2"/>
  <c r="Q942" i="2"/>
  <c r="F943" i="2"/>
  <c r="N943" i="2"/>
  <c r="N940" i="1" l="1"/>
  <c r="F940" i="1"/>
  <c r="S939" i="1"/>
  <c r="Q939" i="1"/>
  <c r="P943" i="2"/>
  <c r="L943" i="2"/>
  <c r="B943" i="2"/>
  <c r="L940" i="1" l="1"/>
  <c r="P940" i="1"/>
  <c r="B940" i="1"/>
  <c r="K944" i="2"/>
  <c r="G944" i="2"/>
  <c r="J943" i="2"/>
  <c r="R943" i="2"/>
  <c r="K941" i="1" l="1"/>
  <c r="J940" i="1"/>
  <c r="G941" i="1"/>
  <c r="R940" i="1"/>
  <c r="Q943" i="2"/>
  <c r="S943" i="2"/>
  <c r="N944" i="2"/>
  <c r="F944" i="2"/>
  <c r="N941" i="1" l="1"/>
  <c r="F941" i="1"/>
  <c r="S940" i="1"/>
  <c r="Q940" i="1"/>
  <c r="L944" i="2"/>
  <c r="P944" i="2"/>
  <c r="B944" i="2"/>
  <c r="L941" i="1" l="1"/>
  <c r="P941" i="1"/>
  <c r="B941" i="1"/>
  <c r="K945" i="2"/>
  <c r="G945" i="2"/>
  <c r="J944" i="2"/>
  <c r="R944" i="2"/>
  <c r="R941" i="1" l="1"/>
  <c r="K942" i="1"/>
  <c r="J941" i="1"/>
  <c r="G942" i="1"/>
  <c r="Q944" i="2"/>
  <c r="S944" i="2"/>
  <c r="N945" i="2"/>
  <c r="F945" i="2"/>
  <c r="N942" i="1" l="1"/>
  <c r="F942" i="1"/>
  <c r="S941" i="1"/>
  <c r="Q941" i="1"/>
  <c r="L945" i="2"/>
  <c r="P945" i="2"/>
  <c r="B945" i="2"/>
  <c r="L942" i="1" l="1"/>
  <c r="P942" i="1"/>
  <c r="B942" i="1"/>
  <c r="K946" i="2"/>
  <c r="R945" i="2"/>
  <c r="J945" i="2"/>
  <c r="G946" i="2"/>
  <c r="R942" i="1" l="1"/>
  <c r="K943" i="1"/>
  <c r="J942" i="1"/>
  <c r="G943" i="1"/>
  <c r="N946" i="2"/>
  <c r="F946" i="2"/>
  <c r="Q945" i="2"/>
  <c r="S945" i="2"/>
  <c r="N943" i="1" l="1"/>
  <c r="F943" i="1"/>
  <c r="S942" i="1"/>
  <c r="Q942" i="1"/>
  <c r="P946" i="2"/>
  <c r="L946" i="2"/>
  <c r="B946" i="2"/>
  <c r="L943" i="1" l="1"/>
  <c r="P943" i="1"/>
  <c r="B943" i="1"/>
  <c r="K947" i="2"/>
  <c r="G947" i="2"/>
  <c r="J946" i="2"/>
  <c r="R946" i="2"/>
  <c r="R943" i="1" l="1"/>
  <c r="K944" i="1"/>
  <c r="J943" i="1"/>
  <c r="G944" i="1"/>
  <c r="Q946" i="2"/>
  <c r="S946" i="2"/>
  <c r="N947" i="2"/>
  <c r="F947" i="2"/>
  <c r="N944" i="1" l="1"/>
  <c r="F944" i="1"/>
  <c r="Q943" i="1"/>
  <c r="S943" i="1"/>
  <c r="L947" i="2"/>
  <c r="P947" i="2"/>
  <c r="B947" i="2"/>
  <c r="L944" i="1" l="1"/>
  <c r="P944" i="1"/>
  <c r="B944" i="1"/>
  <c r="K948" i="2"/>
  <c r="G948" i="2"/>
  <c r="R947" i="2"/>
  <c r="J947" i="2"/>
  <c r="K945" i="1" l="1"/>
  <c r="J944" i="1"/>
  <c r="G945" i="1"/>
  <c r="R944" i="1"/>
  <c r="Q947" i="2"/>
  <c r="S947" i="2"/>
  <c r="N948" i="2"/>
  <c r="F948" i="2"/>
  <c r="N945" i="1" l="1"/>
  <c r="F945" i="1"/>
  <c r="S944" i="1"/>
  <c r="Q944" i="1"/>
  <c r="L948" i="2"/>
  <c r="P948" i="2"/>
  <c r="B948" i="2"/>
  <c r="L945" i="1" l="1"/>
  <c r="P945" i="1"/>
  <c r="B945" i="1"/>
  <c r="K949" i="2"/>
  <c r="G949" i="2"/>
  <c r="J948" i="2"/>
  <c r="R948" i="2"/>
  <c r="K946" i="1" l="1"/>
  <c r="J945" i="1"/>
  <c r="G946" i="1"/>
  <c r="R945" i="1"/>
  <c r="S948" i="2"/>
  <c r="Q948" i="2"/>
  <c r="N949" i="2"/>
  <c r="F949" i="2"/>
  <c r="N946" i="1" l="1"/>
  <c r="F946" i="1"/>
  <c r="S945" i="1"/>
  <c r="Q945" i="1"/>
  <c r="L949" i="2"/>
  <c r="P949" i="2"/>
  <c r="B949" i="2"/>
  <c r="L946" i="1" l="1"/>
  <c r="P946" i="1"/>
  <c r="B946" i="1"/>
  <c r="K950" i="2"/>
  <c r="G950" i="2"/>
  <c r="R949" i="2"/>
  <c r="J949" i="2"/>
  <c r="K947" i="1" l="1"/>
  <c r="J946" i="1"/>
  <c r="G947" i="1"/>
  <c r="R946" i="1"/>
  <c r="Q949" i="2"/>
  <c r="S949" i="2"/>
  <c r="N950" i="2"/>
  <c r="F950" i="2"/>
  <c r="N947" i="1" l="1"/>
  <c r="F947" i="1"/>
  <c r="S946" i="1"/>
  <c r="Q946" i="1"/>
  <c r="P950" i="2"/>
  <c r="L950" i="2"/>
  <c r="B950" i="2"/>
  <c r="L947" i="1" l="1"/>
  <c r="P947" i="1"/>
  <c r="B947" i="1"/>
  <c r="J950" i="2"/>
  <c r="K951" i="2"/>
  <c r="R950" i="2"/>
  <c r="G951" i="2"/>
  <c r="K948" i="1" l="1"/>
  <c r="J947" i="1"/>
  <c r="G948" i="1"/>
  <c r="R947" i="1"/>
  <c r="Q950" i="2"/>
  <c r="S950" i="2"/>
  <c r="N951" i="2"/>
  <c r="F951" i="2"/>
  <c r="N948" i="1" l="1"/>
  <c r="F948" i="1"/>
  <c r="S947" i="1"/>
  <c r="Q947" i="1"/>
  <c r="P951" i="2"/>
  <c r="L951" i="2"/>
  <c r="B951" i="2"/>
  <c r="L948" i="1" l="1"/>
  <c r="P948" i="1"/>
  <c r="B948" i="1"/>
  <c r="K952" i="2"/>
  <c r="J951" i="2"/>
  <c r="G952" i="2"/>
  <c r="R951" i="2"/>
  <c r="J948" i="1" l="1"/>
  <c r="G949" i="1"/>
  <c r="K949" i="1"/>
  <c r="R948" i="1"/>
  <c r="F952" i="2"/>
  <c r="N952" i="2"/>
  <c r="S951" i="2"/>
  <c r="Q951" i="2"/>
  <c r="S948" i="1" l="1"/>
  <c r="Q948" i="1"/>
  <c r="N949" i="1"/>
  <c r="F949" i="1"/>
  <c r="L952" i="2"/>
  <c r="P952" i="2"/>
  <c r="B952" i="2"/>
  <c r="L949" i="1" l="1"/>
  <c r="P949" i="1"/>
  <c r="B949" i="1"/>
  <c r="R952" i="2"/>
  <c r="J952" i="2"/>
  <c r="G953" i="2"/>
  <c r="K953" i="2"/>
  <c r="G950" i="1" l="1"/>
  <c r="R949" i="1"/>
  <c r="K950" i="1"/>
  <c r="J949" i="1"/>
  <c r="F953" i="2"/>
  <c r="N953" i="2"/>
  <c r="Q952" i="2"/>
  <c r="S952" i="2"/>
  <c r="Q949" i="1" l="1"/>
  <c r="S949" i="1"/>
  <c r="N950" i="1"/>
  <c r="F950" i="1"/>
  <c r="L953" i="2"/>
  <c r="P953" i="2"/>
  <c r="B953" i="2"/>
  <c r="L950" i="1" l="1"/>
  <c r="P950" i="1"/>
  <c r="B950" i="1"/>
  <c r="R953" i="2"/>
  <c r="J953" i="2"/>
  <c r="G954" i="2"/>
  <c r="K954" i="2"/>
  <c r="J950" i="1" l="1"/>
  <c r="K951" i="1"/>
  <c r="G951" i="1"/>
  <c r="R950" i="1"/>
  <c r="F954" i="2"/>
  <c r="N954" i="2"/>
  <c r="Q953" i="2"/>
  <c r="S953" i="2"/>
  <c r="N951" i="1" l="1"/>
  <c r="F951" i="1"/>
  <c r="Q950" i="1"/>
  <c r="S950" i="1"/>
  <c r="L954" i="2"/>
  <c r="P954" i="2"/>
  <c r="B954" i="2"/>
  <c r="L951" i="1" l="1"/>
  <c r="P951" i="1"/>
  <c r="B951" i="1"/>
  <c r="R954" i="2"/>
  <c r="J954" i="2"/>
  <c r="G955" i="2"/>
  <c r="K955" i="2"/>
  <c r="G952" i="1" l="1"/>
  <c r="R951" i="1"/>
  <c r="K952" i="1"/>
  <c r="J951" i="1"/>
  <c r="F955" i="2"/>
  <c r="N955" i="2"/>
  <c r="S954" i="2"/>
  <c r="Q954" i="2"/>
  <c r="F952" i="1" l="1"/>
  <c r="N952" i="1"/>
  <c r="Q951" i="1"/>
  <c r="S951" i="1"/>
  <c r="P955" i="2"/>
  <c r="L955" i="2"/>
  <c r="B955" i="2"/>
  <c r="L952" i="1" l="1"/>
  <c r="P952" i="1"/>
  <c r="B952" i="1"/>
  <c r="K956" i="2"/>
  <c r="R955" i="2"/>
  <c r="J955" i="2"/>
  <c r="G956" i="2"/>
  <c r="G953" i="1" l="1"/>
  <c r="K953" i="1"/>
  <c r="J952" i="1"/>
  <c r="R952" i="1"/>
  <c r="N956" i="2"/>
  <c r="F956" i="2"/>
  <c r="S955" i="2"/>
  <c r="Q955" i="2"/>
  <c r="F953" i="1" l="1"/>
  <c r="N953" i="1"/>
  <c r="S952" i="1"/>
  <c r="Q952" i="1"/>
  <c r="P956" i="2"/>
  <c r="L956" i="2"/>
  <c r="B956" i="2"/>
  <c r="L953" i="1" l="1"/>
  <c r="P953" i="1"/>
  <c r="B953" i="1"/>
  <c r="K957" i="2"/>
  <c r="R956" i="2"/>
  <c r="J956" i="2"/>
  <c r="G957" i="2"/>
  <c r="G954" i="1" l="1"/>
  <c r="R953" i="1"/>
  <c r="J953" i="1"/>
  <c r="K954" i="1"/>
  <c r="F957" i="2"/>
  <c r="N957" i="2"/>
  <c r="Q956" i="2"/>
  <c r="S956" i="2"/>
  <c r="N954" i="1" l="1"/>
  <c r="F954" i="1"/>
  <c r="Q953" i="1"/>
  <c r="S953" i="1"/>
  <c r="L957" i="2"/>
  <c r="P957" i="2"/>
  <c r="B957" i="2"/>
  <c r="L954" i="1" l="1"/>
  <c r="P954" i="1"/>
  <c r="B954" i="1"/>
  <c r="R957" i="2"/>
  <c r="J957" i="2"/>
  <c r="K958" i="2"/>
  <c r="G958" i="2"/>
  <c r="G955" i="1" l="1"/>
  <c r="R954" i="1"/>
  <c r="J954" i="1"/>
  <c r="K955" i="1"/>
  <c r="F958" i="2"/>
  <c r="N958" i="2"/>
  <c r="S957" i="2"/>
  <c r="Q957" i="2"/>
  <c r="F955" i="1" l="1"/>
  <c r="N955" i="1"/>
  <c r="Q954" i="1"/>
  <c r="S954" i="1"/>
  <c r="L958" i="2"/>
  <c r="P958" i="2"/>
  <c r="B958" i="2"/>
  <c r="L955" i="1" l="1"/>
  <c r="P955" i="1"/>
  <c r="B955" i="1"/>
  <c r="R958" i="2"/>
  <c r="J958" i="2"/>
  <c r="K959" i="2"/>
  <c r="G959" i="2"/>
  <c r="G956" i="1" l="1"/>
  <c r="R955" i="1"/>
  <c r="K956" i="1"/>
  <c r="J955" i="1"/>
  <c r="N959" i="2"/>
  <c r="F959" i="2"/>
  <c r="S958" i="2"/>
  <c r="Q958" i="2"/>
  <c r="Q955" i="1" l="1"/>
  <c r="S955" i="1"/>
  <c r="N956" i="1"/>
  <c r="F956" i="1"/>
  <c r="P959" i="2"/>
  <c r="L959" i="2"/>
  <c r="B959" i="2"/>
  <c r="L956" i="1" l="1"/>
  <c r="P956" i="1"/>
  <c r="B956" i="1"/>
  <c r="K960" i="2"/>
  <c r="R959" i="2"/>
  <c r="J959" i="2"/>
  <c r="G960" i="2"/>
  <c r="G957" i="1" l="1"/>
  <c r="R956" i="1"/>
  <c r="J956" i="1"/>
  <c r="K957" i="1"/>
  <c r="F960" i="2"/>
  <c r="N960" i="2"/>
  <c r="S959" i="2"/>
  <c r="Q959" i="2"/>
  <c r="Q956" i="1" l="1"/>
  <c r="S956" i="1"/>
  <c r="F957" i="1"/>
  <c r="N957" i="1"/>
  <c r="L960" i="2"/>
  <c r="P960" i="2"/>
  <c r="B960" i="2"/>
  <c r="L957" i="1" l="1"/>
  <c r="P957" i="1"/>
  <c r="B957" i="1"/>
  <c r="R960" i="2"/>
  <c r="J960" i="2"/>
  <c r="K961" i="2"/>
  <c r="G961" i="2"/>
  <c r="J957" i="1" l="1"/>
  <c r="R957" i="1"/>
  <c r="G958" i="1"/>
  <c r="K958" i="1"/>
  <c r="F961" i="2"/>
  <c r="N961" i="2"/>
  <c r="S960" i="2"/>
  <c r="Q960" i="2"/>
  <c r="Q957" i="1" l="1"/>
  <c r="S957" i="1"/>
  <c r="F958" i="1"/>
  <c r="N958" i="1"/>
  <c r="L961" i="2"/>
  <c r="P961" i="2"/>
  <c r="B961" i="2"/>
  <c r="L958" i="1" l="1"/>
  <c r="P958" i="1"/>
  <c r="B958" i="1"/>
  <c r="R961" i="2"/>
  <c r="G962" i="2"/>
  <c r="K962" i="2"/>
  <c r="J961" i="2"/>
  <c r="J958" i="1" l="1"/>
  <c r="G959" i="1"/>
  <c r="R958" i="1"/>
  <c r="K959" i="1"/>
  <c r="S961" i="2"/>
  <c r="Q961" i="2"/>
  <c r="F962" i="2"/>
  <c r="N962" i="2"/>
  <c r="S958" i="1" l="1"/>
  <c r="Q958" i="1"/>
  <c r="F959" i="1"/>
  <c r="N959" i="1"/>
  <c r="L962" i="2"/>
  <c r="P962" i="2"/>
  <c r="B962" i="2"/>
  <c r="L959" i="1" l="1"/>
  <c r="P959" i="1"/>
  <c r="B959" i="1"/>
  <c r="R962" i="2"/>
  <c r="J962" i="2"/>
  <c r="K963" i="2"/>
  <c r="G963" i="2"/>
  <c r="G960" i="1" l="1"/>
  <c r="K960" i="1"/>
  <c r="J959" i="1"/>
  <c r="R959" i="1"/>
  <c r="F963" i="2"/>
  <c r="N963" i="2"/>
  <c r="S962" i="2"/>
  <c r="Q962" i="2"/>
  <c r="N960" i="1" l="1"/>
  <c r="F960" i="1"/>
  <c r="Q959" i="1"/>
  <c r="S959" i="1"/>
  <c r="L963" i="2"/>
  <c r="P963" i="2"/>
  <c r="B963" i="2"/>
  <c r="L960" i="1" l="1"/>
  <c r="P960" i="1"/>
  <c r="B960" i="1"/>
  <c r="R963" i="2"/>
  <c r="J963" i="2"/>
  <c r="K964" i="2"/>
  <c r="G964" i="2"/>
  <c r="G961" i="1" l="1"/>
  <c r="R960" i="1"/>
  <c r="K961" i="1"/>
  <c r="J960" i="1"/>
  <c r="F964" i="2"/>
  <c r="N964" i="2"/>
  <c r="Q963" i="2"/>
  <c r="S963" i="2"/>
  <c r="Q960" i="1" l="1"/>
  <c r="S960" i="1"/>
  <c r="N961" i="1"/>
  <c r="F961" i="1"/>
  <c r="L964" i="2"/>
  <c r="P964" i="2"/>
  <c r="B964" i="2"/>
  <c r="L961" i="1" l="1"/>
  <c r="P961" i="1"/>
  <c r="B961" i="1"/>
  <c r="R964" i="2"/>
  <c r="J964" i="2"/>
  <c r="K965" i="2"/>
  <c r="G965" i="2"/>
  <c r="G962" i="1" l="1"/>
  <c r="R961" i="1"/>
  <c r="K962" i="1"/>
  <c r="J961" i="1"/>
  <c r="F965" i="2"/>
  <c r="N965" i="2"/>
  <c r="Q964" i="2"/>
  <c r="S964" i="2"/>
  <c r="Q961" i="1" l="1"/>
  <c r="S961" i="1"/>
  <c r="N962" i="1"/>
  <c r="F962" i="1"/>
  <c r="L965" i="2"/>
  <c r="P965" i="2"/>
  <c r="B965" i="2"/>
  <c r="L962" i="1" l="1"/>
  <c r="P962" i="1"/>
  <c r="B962" i="1"/>
  <c r="R965" i="2"/>
  <c r="J965" i="2"/>
  <c r="K966" i="2"/>
  <c r="G966" i="2"/>
  <c r="J962" i="1" l="1"/>
  <c r="R962" i="1"/>
  <c r="K963" i="1"/>
  <c r="G963" i="1"/>
  <c r="F966" i="2"/>
  <c r="N966" i="2"/>
  <c r="S965" i="2"/>
  <c r="Q965" i="2"/>
  <c r="F963" i="1" l="1"/>
  <c r="N963" i="1"/>
  <c r="Q962" i="1"/>
  <c r="S962" i="1"/>
  <c r="P966" i="2"/>
  <c r="L966" i="2"/>
  <c r="B966" i="2"/>
  <c r="L963" i="1" l="1"/>
  <c r="P963" i="1"/>
  <c r="B963" i="1"/>
  <c r="G967" i="2"/>
  <c r="R966" i="2"/>
  <c r="J966" i="2"/>
  <c r="K967" i="2"/>
  <c r="J963" i="1" l="1"/>
  <c r="K964" i="1"/>
  <c r="G964" i="1"/>
  <c r="R963" i="1"/>
  <c r="S966" i="2"/>
  <c r="Q966" i="2"/>
  <c r="F967" i="2"/>
  <c r="N967" i="2"/>
  <c r="F964" i="1" l="1"/>
  <c r="N964" i="1"/>
  <c r="Q963" i="1"/>
  <c r="S963" i="1"/>
  <c r="L967" i="2"/>
  <c r="P967" i="2"/>
  <c r="B967" i="2"/>
  <c r="L964" i="1" l="1"/>
  <c r="P964" i="1"/>
  <c r="B964" i="1"/>
  <c r="R967" i="2"/>
  <c r="J967" i="2"/>
  <c r="K968" i="2"/>
  <c r="G968" i="2"/>
  <c r="G965" i="1" l="1"/>
  <c r="R964" i="1"/>
  <c r="K965" i="1"/>
  <c r="J964" i="1"/>
  <c r="F968" i="2"/>
  <c r="N968" i="2"/>
  <c r="S967" i="2"/>
  <c r="Q967" i="2"/>
  <c r="F965" i="1" l="1"/>
  <c r="N965" i="1"/>
  <c r="Q964" i="1"/>
  <c r="S964" i="1"/>
  <c r="P968" i="2"/>
  <c r="L968" i="2"/>
  <c r="B968" i="2"/>
  <c r="L965" i="1" l="1"/>
  <c r="P965" i="1"/>
  <c r="B965" i="1"/>
  <c r="G969" i="2"/>
  <c r="R968" i="2"/>
  <c r="J968" i="2"/>
  <c r="K969" i="2"/>
  <c r="G966" i="1" l="1"/>
  <c r="J965" i="1"/>
  <c r="R965" i="1"/>
  <c r="K966" i="1"/>
  <c r="N969" i="2"/>
  <c r="F969" i="2"/>
  <c r="S968" i="2"/>
  <c r="Q968" i="2"/>
  <c r="S965" i="1" l="1"/>
  <c r="Q965" i="1"/>
  <c r="N966" i="1"/>
  <c r="F966" i="1"/>
  <c r="L969" i="2"/>
  <c r="P969" i="2"/>
  <c r="B969" i="2"/>
  <c r="L966" i="1" l="1"/>
  <c r="P966" i="1"/>
  <c r="B966" i="1"/>
  <c r="G970" i="2"/>
  <c r="R969" i="2"/>
  <c r="J969" i="2"/>
  <c r="K970" i="2"/>
  <c r="R966" i="1" l="1"/>
  <c r="G967" i="1"/>
  <c r="K967" i="1"/>
  <c r="J966" i="1"/>
  <c r="F970" i="2"/>
  <c r="N970" i="2"/>
  <c r="Q969" i="2"/>
  <c r="S969" i="2"/>
  <c r="Q966" i="1" l="1"/>
  <c r="S966" i="1"/>
  <c r="N967" i="1"/>
  <c r="F967" i="1"/>
  <c r="L970" i="2"/>
  <c r="P970" i="2"/>
  <c r="B970" i="2"/>
  <c r="L967" i="1" l="1"/>
  <c r="P967" i="1"/>
  <c r="B967" i="1"/>
  <c r="R970" i="2"/>
  <c r="J970" i="2"/>
  <c r="K971" i="2"/>
  <c r="G971" i="2"/>
  <c r="J967" i="1" l="1"/>
  <c r="G968" i="1"/>
  <c r="R967" i="1"/>
  <c r="K968" i="1"/>
  <c r="F971" i="2"/>
  <c r="N971" i="2"/>
  <c r="Q970" i="2"/>
  <c r="S970" i="2"/>
  <c r="Q967" i="1" l="1"/>
  <c r="S967" i="1"/>
  <c r="N968" i="1"/>
  <c r="F968" i="1"/>
  <c r="L971" i="2"/>
  <c r="P971" i="2"/>
  <c r="B971" i="2"/>
  <c r="L968" i="1" l="1"/>
  <c r="P968" i="1"/>
  <c r="B968" i="1"/>
  <c r="K972" i="2"/>
  <c r="G972" i="2"/>
  <c r="J971" i="2"/>
  <c r="R971" i="2"/>
  <c r="G969" i="1" l="1"/>
  <c r="R968" i="1"/>
  <c r="K969" i="1"/>
  <c r="J968" i="1"/>
  <c r="Q971" i="2"/>
  <c r="S971" i="2"/>
  <c r="N972" i="2"/>
  <c r="F972" i="2"/>
  <c r="F969" i="1" l="1"/>
  <c r="N969" i="1"/>
  <c r="Q968" i="1"/>
  <c r="S968" i="1"/>
  <c r="L972" i="2"/>
  <c r="P972" i="2"/>
  <c r="B972" i="2"/>
  <c r="L969" i="1" l="1"/>
  <c r="P969" i="1"/>
  <c r="B969" i="1"/>
  <c r="K973" i="2"/>
  <c r="G973" i="2"/>
  <c r="R972" i="2"/>
  <c r="J972" i="2"/>
  <c r="G970" i="1" l="1"/>
  <c r="R969" i="1"/>
  <c r="K970" i="1"/>
  <c r="J969" i="1"/>
  <c r="S972" i="2"/>
  <c r="Q972" i="2"/>
  <c r="F973" i="2"/>
  <c r="N973" i="2"/>
  <c r="Q969" i="1" l="1"/>
  <c r="S969" i="1"/>
  <c r="N970" i="1"/>
  <c r="F970" i="1"/>
  <c r="L973" i="2"/>
  <c r="P973" i="2"/>
  <c r="B973" i="2"/>
  <c r="L970" i="1" l="1"/>
  <c r="P970" i="1"/>
  <c r="B970" i="1"/>
  <c r="K974" i="2"/>
  <c r="R973" i="2"/>
  <c r="J973" i="2"/>
  <c r="G974" i="2"/>
  <c r="R970" i="1" l="1"/>
  <c r="G971" i="1"/>
  <c r="J970" i="1"/>
  <c r="K971" i="1"/>
  <c r="N974" i="2"/>
  <c r="F974" i="2"/>
  <c r="Q973" i="2"/>
  <c r="S973" i="2"/>
  <c r="Q970" i="1" l="1"/>
  <c r="S970" i="1"/>
  <c r="N971" i="1"/>
  <c r="F971" i="1"/>
  <c r="L974" i="2"/>
  <c r="P974" i="2"/>
  <c r="B974" i="2"/>
  <c r="L971" i="1" l="1"/>
  <c r="P971" i="1"/>
  <c r="B971" i="1"/>
  <c r="K975" i="2"/>
  <c r="G975" i="2"/>
  <c r="J974" i="2"/>
  <c r="R974" i="2"/>
  <c r="J971" i="1" l="1"/>
  <c r="R971" i="1"/>
  <c r="G972" i="1"/>
  <c r="K972" i="1"/>
  <c r="S974" i="2"/>
  <c r="Q974" i="2"/>
  <c r="N975" i="2"/>
  <c r="F975" i="2"/>
  <c r="S971" i="1" l="1"/>
  <c r="Q971" i="1"/>
  <c r="F972" i="1"/>
  <c r="N972" i="1"/>
  <c r="P975" i="2"/>
  <c r="L975" i="2"/>
  <c r="B975" i="2"/>
  <c r="L972" i="1" l="1"/>
  <c r="P972" i="1"/>
  <c r="B972" i="1"/>
  <c r="J975" i="2"/>
  <c r="K976" i="2"/>
  <c r="G976" i="2"/>
  <c r="R975" i="2"/>
  <c r="J972" i="1" l="1"/>
  <c r="G973" i="1"/>
  <c r="R972" i="1"/>
  <c r="K973" i="1"/>
  <c r="N976" i="2"/>
  <c r="F976" i="2"/>
  <c r="S975" i="2"/>
  <c r="Q975" i="2"/>
  <c r="Q972" i="1" l="1"/>
  <c r="S972" i="1"/>
  <c r="F973" i="1"/>
  <c r="N973" i="1"/>
  <c r="P976" i="2"/>
  <c r="L976" i="2"/>
  <c r="B976" i="2"/>
  <c r="L973" i="1" l="1"/>
  <c r="P973" i="1"/>
  <c r="B973" i="1"/>
  <c r="J976" i="2"/>
  <c r="K977" i="2"/>
  <c r="G977" i="2"/>
  <c r="R976" i="2"/>
  <c r="G974" i="1" l="1"/>
  <c r="K974" i="1"/>
  <c r="J973" i="1"/>
  <c r="R973" i="1"/>
  <c r="F977" i="2"/>
  <c r="N977" i="2"/>
  <c r="S976" i="2"/>
  <c r="Q976" i="2"/>
  <c r="N974" i="1" l="1"/>
  <c r="F974" i="1"/>
  <c r="Q973" i="1"/>
  <c r="S973" i="1"/>
  <c r="L977" i="2"/>
  <c r="P977" i="2"/>
  <c r="B977" i="2"/>
  <c r="L974" i="1" l="1"/>
  <c r="P974" i="1"/>
  <c r="B974" i="1"/>
  <c r="J977" i="2"/>
  <c r="K978" i="2"/>
  <c r="G978" i="2"/>
  <c r="R977" i="2"/>
  <c r="J974" i="1" l="1"/>
  <c r="G975" i="1"/>
  <c r="R974" i="1"/>
  <c r="K975" i="1"/>
  <c r="N978" i="2"/>
  <c r="F978" i="2"/>
  <c r="Q977" i="2"/>
  <c r="S977" i="2"/>
  <c r="Q974" i="1" l="1"/>
  <c r="S974" i="1"/>
  <c r="N975" i="1"/>
  <c r="F975" i="1"/>
  <c r="P978" i="2"/>
  <c r="L978" i="2"/>
  <c r="B978" i="2"/>
  <c r="L975" i="1" l="1"/>
  <c r="P975" i="1"/>
  <c r="B975" i="1"/>
  <c r="J978" i="2"/>
  <c r="K979" i="2"/>
  <c r="G979" i="2"/>
  <c r="R978" i="2"/>
  <c r="J975" i="1" l="1"/>
  <c r="G976" i="1"/>
  <c r="R975" i="1"/>
  <c r="K976" i="1"/>
  <c r="S978" i="2"/>
  <c r="Q978" i="2"/>
  <c r="F979" i="2"/>
  <c r="N979" i="2"/>
  <c r="N976" i="1" l="1"/>
  <c r="F976" i="1"/>
  <c r="Q975" i="1"/>
  <c r="S975" i="1"/>
  <c r="P979" i="2"/>
  <c r="L979" i="2"/>
  <c r="B979" i="2"/>
  <c r="L976" i="1" l="1"/>
  <c r="P976" i="1"/>
  <c r="B976" i="1"/>
  <c r="K980" i="2"/>
  <c r="G980" i="2"/>
  <c r="J979" i="2"/>
  <c r="R979" i="2"/>
  <c r="G977" i="1" l="1"/>
  <c r="R976" i="1"/>
  <c r="K977" i="1"/>
  <c r="J976" i="1"/>
  <c r="Q979" i="2"/>
  <c r="S979" i="2"/>
  <c r="N980" i="2"/>
  <c r="F980" i="2"/>
  <c r="Q976" i="1" l="1"/>
  <c r="S976" i="1"/>
  <c r="N977" i="1"/>
  <c r="F977" i="1"/>
  <c r="P980" i="2"/>
  <c r="L980" i="2"/>
  <c r="B980" i="2"/>
  <c r="L977" i="1" l="1"/>
  <c r="P977" i="1"/>
  <c r="B977" i="1"/>
  <c r="K981" i="2"/>
  <c r="G981" i="2"/>
  <c r="R980" i="2"/>
  <c r="J980" i="2"/>
  <c r="G978" i="1" l="1"/>
  <c r="R977" i="1"/>
  <c r="K978" i="1"/>
  <c r="J977" i="1"/>
  <c r="S980" i="2"/>
  <c r="Q980" i="2"/>
  <c r="N981" i="2"/>
  <c r="F981" i="2"/>
  <c r="N978" i="1" l="1"/>
  <c r="F978" i="1"/>
  <c r="Q977" i="1"/>
  <c r="S977" i="1"/>
  <c r="L981" i="2"/>
  <c r="P981" i="2"/>
  <c r="B981" i="2"/>
  <c r="L978" i="1" l="1"/>
  <c r="P978" i="1"/>
  <c r="B978" i="1"/>
  <c r="K982" i="2"/>
  <c r="G982" i="2"/>
  <c r="J981" i="2"/>
  <c r="R981" i="2"/>
  <c r="J978" i="1" l="1"/>
  <c r="G979" i="1"/>
  <c r="R978" i="1"/>
  <c r="K979" i="1"/>
  <c r="Q981" i="2"/>
  <c r="S981" i="2"/>
  <c r="N982" i="2"/>
  <c r="F982" i="2"/>
  <c r="Q978" i="1" l="1"/>
  <c r="S978" i="1"/>
  <c r="N979" i="1"/>
  <c r="F979" i="1"/>
  <c r="L982" i="2"/>
  <c r="P982" i="2"/>
  <c r="B982" i="2"/>
  <c r="L979" i="1" l="1"/>
  <c r="P979" i="1"/>
  <c r="B979" i="1"/>
  <c r="K983" i="2"/>
  <c r="G983" i="2"/>
  <c r="R982" i="2"/>
  <c r="J982" i="2"/>
  <c r="G980" i="1" l="1"/>
  <c r="R979" i="1"/>
  <c r="K980" i="1"/>
  <c r="J979" i="1"/>
  <c r="S982" i="2"/>
  <c r="Q982" i="2"/>
  <c r="N983" i="2"/>
  <c r="F983" i="2"/>
  <c r="N980" i="1" l="1"/>
  <c r="F980" i="1"/>
  <c r="Q979" i="1"/>
  <c r="S979" i="1"/>
  <c r="L983" i="2"/>
  <c r="P983" i="2"/>
  <c r="B983" i="2"/>
  <c r="L980" i="1" l="1"/>
  <c r="P980" i="1"/>
  <c r="B980" i="1"/>
  <c r="K984" i="2"/>
  <c r="G984" i="2"/>
  <c r="J983" i="2"/>
  <c r="R983" i="2"/>
  <c r="G981" i="1" l="1"/>
  <c r="R980" i="1"/>
  <c r="K981" i="1"/>
  <c r="J980" i="1"/>
  <c r="Q983" i="2"/>
  <c r="S983" i="2"/>
  <c r="N984" i="2"/>
  <c r="F984" i="2"/>
  <c r="Q980" i="1" l="1"/>
  <c r="S980" i="1"/>
  <c r="N981" i="1"/>
  <c r="F981" i="1"/>
  <c r="L984" i="2"/>
  <c r="P984" i="2"/>
  <c r="B984" i="2"/>
  <c r="L981" i="1" l="1"/>
  <c r="P981" i="1"/>
  <c r="B981" i="1"/>
  <c r="K985" i="2"/>
  <c r="G985" i="2"/>
  <c r="R984" i="2"/>
  <c r="J984" i="2"/>
  <c r="G982" i="1" l="1"/>
  <c r="R981" i="1"/>
  <c r="K982" i="1"/>
  <c r="J981" i="1"/>
  <c r="Q984" i="2"/>
  <c r="S984" i="2"/>
  <c r="N985" i="2"/>
  <c r="F985" i="2"/>
  <c r="F982" i="1" l="1"/>
  <c r="N982" i="1"/>
  <c r="S981" i="1"/>
  <c r="Q981" i="1"/>
  <c r="L985" i="2"/>
  <c r="P985" i="2"/>
  <c r="B985" i="2"/>
  <c r="L982" i="1" l="1"/>
  <c r="P982" i="1"/>
  <c r="B982" i="1"/>
  <c r="K986" i="2"/>
  <c r="G986" i="2"/>
  <c r="J985" i="2"/>
  <c r="R985" i="2"/>
  <c r="R982" i="1" l="1"/>
  <c r="G983" i="1"/>
  <c r="K983" i="1"/>
  <c r="J982" i="1"/>
  <c r="Q985" i="2"/>
  <c r="S985" i="2"/>
  <c r="N986" i="2"/>
  <c r="F986" i="2"/>
  <c r="S982" i="1" l="1"/>
  <c r="Q982" i="1"/>
  <c r="F983" i="1"/>
  <c r="N983" i="1"/>
  <c r="L986" i="2"/>
  <c r="P986" i="2"/>
  <c r="B986" i="2"/>
  <c r="L983" i="1" l="1"/>
  <c r="P983" i="1"/>
  <c r="B983" i="1"/>
  <c r="K987" i="2"/>
  <c r="G987" i="2"/>
  <c r="J986" i="2"/>
  <c r="R986" i="2"/>
  <c r="G984" i="1" l="1"/>
  <c r="R983" i="1"/>
  <c r="K984" i="1"/>
  <c r="J983" i="1"/>
  <c r="S986" i="2"/>
  <c r="Q986" i="2"/>
  <c r="N987" i="2"/>
  <c r="F987" i="2"/>
  <c r="Q983" i="1" l="1"/>
  <c r="S983" i="1"/>
  <c r="N984" i="1"/>
  <c r="F984" i="1"/>
  <c r="P987" i="2"/>
  <c r="L987" i="2"/>
  <c r="B987" i="2"/>
  <c r="L984" i="1" l="1"/>
  <c r="P984" i="1"/>
  <c r="B984" i="1"/>
  <c r="J987" i="2"/>
  <c r="K988" i="2"/>
  <c r="G988" i="2"/>
  <c r="R987" i="2"/>
  <c r="G985" i="1" l="1"/>
  <c r="K985" i="1"/>
  <c r="J984" i="1"/>
  <c r="R984" i="1"/>
  <c r="Q987" i="2"/>
  <c r="S987" i="2"/>
  <c r="N988" i="2"/>
  <c r="F988" i="2"/>
  <c r="Q984" i="1" l="1"/>
  <c r="S984" i="1"/>
  <c r="F985" i="1"/>
  <c r="N985" i="1"/>
  <c r="L988" i="2"/>
  <c r="P988" i="2"/>
  <c r="B988" i="2"/>
  <c r="P985" i="1" l="1"/>
  <c r="L985" i="1"/>
  <c r="B985" i="1"/>
  <c r="K989" i="2"/>
  <c r="G989" i="2"/>
  <c r="R988" i="2"/>
  <c r="J988" i="2"/>
  <c r="J985" i="1" l="1"/>
  <c r="R985" i="1"/>
  <c r="G986" i="1"/>
  <c r="K986" i="1"/>
  <c r="Q988" i="2"/>
  <c r="S988" i="2"/>
  <c r="N989" i="2"/>
  <c r="F989" i="2"/>
  <c r="Q985" i="1" l="1"/>
  <c r="S985" i="1"/>
  <c r="N986" i="1"/>
  <c r="F986" i="1"/>
  <c r="L989" i="2"/>
  <c r="P989" i="2"/>
  <c r="B989" i="2"/>
  <c r="L986" i="1" l="1"/>
  <c r="P986" i="1"/>
  <c r="B986" i="1"/>
  <c r="K990" i="2"/>
  <c r="G990" i="2"/>
  <c r="R989" i="2"/>
  <c r="J989" i="2"/>
  <c r="J986" i="1" l="1"/>
  <c r="R986" i="1"/>
  <c r="G987" i="1"/>
  <c r="K987" i="1"/>
  <c r="Q989" i="2"/>
  <c r="S989" i="2"/>
  <c r="N990" i="2"/>
  <c r="F990" i="2"/>
  <c r="Q986" i="1" l="1"/>
  <c r="S986" i="1"/>
  <c r="F987" i="1"/>
  <c r="N987" i="1"/>
  <c r="L990" i="2"/>
  <c r="P990" i="2"/>
  <c r="B990" i="2"/>
  <c r="L987" i="1" l="1"/>
  <c r="P987" i="1"/>
  <c r="B987" i="1"/>
  <c r="K991" i="2"/>
  <c r="G991" i="2"/>
  <c r="J990" i="2"/>
  <c r="R990" i="2"/>
  <c r="J987" i="1" l="1"/>
  <c r="K988" i="1"/>
  <c r="G988" i="1"/>
  <c r="R987" i="1"/>
  <c r="N991" i="2"/>
  <c r="F991" i="2"/>
  <c r="Q990" i="2"/>
  <c r="S990" i="2"/>
  <c r="F988" i="1" l="1"/>
  <c r="N988" i="1"/>
  <c r="Q987" i="1"/>
  <c r="S987" i="1"/>
  <c r="L991" i="2"/>
  <c r="P991" i="2"/>
  <c r="B991" i="2"/>
  <c r="L988" i="1" l="1"/>
  <c r="P988" i="1"/>
  <c r="B988" i="1"/>
  <c r="G992" i="2"/>
  <c r="R991" i="2"/>
  <c r="J991" i="2"/>
  <c r="K992" i="2"/>
  <c r="J988" i="1" l="1"/>
  <c r="R988" i="1"/>
  <c r="G989" i="1"/>
  <c r="K989" i="1"/>
  <c r="S991" i="2"/>
  <c r="Q991" i="2"/>
  <c r="F992" i="2"/>
  <c r="N992" i="2"/>
  <c r="F989" i="1" l="1"/>
  <c r="N989" i="1"/>
  <c r="Q988" i="1"/>
  <c r="S988" i="1"/>
  <c r="P992" i="2"/>
  <c r="L992" i="2"/>
  <c r="B992" i="2"/>
  <c r="L989" i="1" l="1"/>
  <c r="P989" i="1"/>
  <c r="B989" i="1"/>
  <c r="K993" i="2"/>
  <c r="R992" i="2"/>
  <c r="J992" i="2"/>
  <c r="G993" i="2"/>
  <c r="J989" i="1" l="1"/>
  <c r="G990" i="1"/>
  <c r="R989" i="1"/>
  <c r="K990" i="1"/>
  <c r="N993" i="2"/>
  <c r="F993" i="2"/>
  <c r="S992" i="2"/>
  <c r="Q992" i="2"/>
  <c r="F990" i="1" l="1"/>
  <c r="N990" i="1"/>
  <c r="Q989" i="1"/>
  <c r="S989" i="1"/>
  <c r="L993" i="2"/>
  <c r="P993" i="2"/>
  <c r="B993" i="2"/>
  <c r="L990" i="1" l="1"/>
  <c r="P990" i="1"/>
  <c r="B990" i="1"/>
  <c r="R993" i="2"/>
  <c r="G994" i="2"/>
  <c r="K994" i="2"/>
  <c r="J993" i="2"/>
  <c r="G991" i="1" l="1"/>
  <c r="J990" i="1"/>
  <c r="K991" i="1"/>
  <c r="R990" i="1"/>
  <c r="Q993" i="2"/>
  <c r="S993" i="2"/>
  <c r="N994" i="2"/>
  <c r="F994" i="2"/>
  <c r="Q990" i="1" l="1"/>
  <c r="S990" i="1"/>
  <c r="F991" i="1"/>
  <c r="N991" i="1"/>
  <c r="P994" i="2"/>
  <c r="L994" i="2"/>
  <c r="B994" i="2"/>
  <c r="L991" i="1" l="1"/>
  <c r="P991" i="1"/>
  <c r="B991" i="1"/>
  <c r="R994" i="2"/>
  <c r="J994" i="2"/>
  <c r="G995" i="2"/>
  <c r="K995" i="2"/>
  <c r="G992" i="1" l="1"/>
  <c r="J991" i="1"/>
  <c r="K992" i="1"/>
  <c r="R991" i="1"/>
  <c r="F995" i="2"/>
  <c r="N995" i="2"/>
  <c r="S994" i="2"/>
  <c r="Q994" i="2"/>
  <c r="S991" i="1" l="1"/>
  <c r="Q991" i="1"/>
  <c r="N992" i="1"/>
  <c r="F992" i="1"/>
  <c r="L995" i="2"/>
  <c r="P995" i="2"/>
  <c r="B995" i="2"/>
  <c r="L992" i="1" l="1"/>
  <c r="P992" i="1"/>
  <c r="B992" i="1"/>
  <c r="R995" i="2"/>
  <c r="J995" i="2"/>
  <c r="K996" i="2"/>
  <c r="G996" i="2"/>
  <c r="J992" i="1" l="1"/>
  <c r="K993" i="1"/>
  <c r="R992" i="1"/>
  <c r="G993" i="1"/>
  <c r="F996" i="2"/>
  <c r="N996" i="2"/>
  <c r="Q995" i="2"/>
  <c r="S995" i="2"/>
  <c r="F993" i="1" l="1"/>
  <c r="N993" i="1"/>
  <c r="Q992" i="1"/>
  <c r="S992" i="1"/>
  <c r="L996" i="2"/>
  <c r="P996" i="2"/>
  <c r="B996" i="2"/>
  <c r="L993" i="1" l="1"/>
  <c r="P993" i="1"/>
  <c r="B993" i="1"/>
  <c r="R996" i="2"/>
  <c r="J996" i="2"/>
  <c r="G997" i="2"/>
  <c r="K997" i="2"/>
  <c r="J993" i="1" l="1"/>
  <c r="K994" i="1"/>
  <c r="R993" i="1"/>
  <c r="G994" i="1"/>
  <c r="F997" i="2"/>
  <c r="N997" i="2"/>
  <c r="Q996" i="2"/>
  <c r="S996" i="2"/>
  <c r="N994" i="1" l="1"/>
  <c r="F994" i="1"/>
  <c r="Q993" i="1"/>
  <c r="S993" i="1"/>
  <c r="P997" i="2"/>
  <c r="L997" i="2"/>
  <c r="B997" i="2"/>
  <c r="L994" i="1" l="1"/>
  <c r="P994" i="1"/>
  <c r="B994" i="1"/>
  <c r="K998" i="2"/>
  <c r="R997" i="2"/>
  <c r="J997" i="2"/>
  <c r="G998" i="2"/>
  <c r="K995" i="1" l="1"/>
  <c r="J994" i="1"/>
  <c r="R994" i="1"/>
  <c r="G995" i="1"/>
  <c r="N998" i="2"/>
  <c r="F998" i="2"/>
  <c r="Q997" i="2"/>
  <c r="S997" i="2"/>
  <c r="N995" i="1" l="1"/>
  <c r="F995" i="1"/>
  <c r="S994" i="1"/>
  <c r="Q994" i="1"/>
  <c r="P998" i="2"/>
  <c r="L998" i="2"/>
  <c r="B998" i="2"/>
  <c r="L995" i="1" l="1"/>
  <c r="P995" i="1"/>
  <c r="B995" i="1"/>
  <c r="G999" i="2"/>
  <c r="R998" i="2"/>
  <c r="K999" i="2"/>
  <c r="J998" i="2"/>
  <c r="J995" i="1" l="1"/>
  <c r="K996" i="1"/>
  <c r="G996" i="1"/>
  <c r="R995" i="1"/>
  <c r="N999" i="2"/>
  <c r="F999" i="2"/>
  <c r="Q998" i="2"/>
  <c r="S998" i="2"/>
  <c r="S995" i="1" l="1"/>
  <c r="Q995" i="1"/>
  <c r="N996" i="1"/>
  <c r="F996" i="1"/>
  <c r="P999" i="2"/>
  <c r="L999" i="2"/>
  <c r="B999" i="2"/>
  <c r="L996" i="1" l="1"/>
  <c r="P996" i="1"/>
  <c r="B996" i="1"/>
  <c r="R999" i="2"/>
  <c r="J999" i="2"/>
  <c r="K1000" i="2"/>
  <c r="G1000" i="2"/>
  <c r="K997" i="1" l="1"/>
  <c r="J996" i="1"/>
  <c r="G997" i="1"/>
  <c r="R996" i="1"/>
  <c r="F1000" i="2"/>
  <c r="N1000" i="2"/>
  <c r="Q999" i="2"/>
  <c r="S999" i="2"/>
  <c r="N997" i="1" l="1"/>
  <c r="F997" i="1"/>
  <c r="S996" i="1"/>
  <c r="Q996" i="1"/>
  <c r="L1000" i="2"/>
  <c r="P1000" i="2"/>
  <c r="B1000" i="2"/>
  <c r="L997" i="1" l="1"/>
  <c r="P997" i="1"/>
  <c r="B997" i="1"/>
  <c r="R1000" i="2"/>
  <c r="J1000" i="2"/>
  <c r="K1001" i="2"/>
  <c r="G1001" i="2"/>
  <c r="J997" i="1" l="1"/>
  <c r="K998" i="1"/>
  <c r="G998" i="1"/>
  <c r="R997" i="1"/>
  <c r="F1001" i="2"/>
  <c r="N1001" i="2"/>
  <c r="S1000" i="2"/>
  <c r="Q1000" i="2"/>
  <c r="S997" i="1" l="1"/>
  <c r="Q997" i="1"/>
  <c r="N998" i="1"/>
  <c r="F998" i="1"/>
  <c r="L1001" i="2"/>
  <c r="P1001" i="2"/>
  <c r="B1001" i="2"/>
  <c r="L998" i="1" l="1"/>
  <c r="P998" i="1"/>
  <c r="B998" i="1"/>
  <c r="G1002" i="2"/>
  <c r="R1001" i="2"/>
  <c r="K1002" i="2"/>
  <c r="J1001" i="2"/>
  <c r="R998" i="1" l="1"/>
  <c r="K999" i="1"/>
  <c r="J998" i="1"/>
  <c r="G999" i="1"/>
  <c r="N1002" i="2"/>
  <c r="F1002" i="2"/>
  <c r="S1001" i="2"/>
  <c r="Q1001" i="2"/>
  <c r="N999" i="1" l="1"/>
  <c r="F999" i="1"/>
  <c r="Q998" i="1"/>
  <c r="S998" i="1"/>
  <c r="L1002" i="2"/>
  <c r="P1002" i="2"/>
  <c r="B1002" i="2"/>
  <c r="L999" i="1" l="1"/>
  <c r="P999" i="1"/>
  <c r="B999" i="1"/>
  <c r="R1002" i="2"/>
  <c r="J1002" i="2"/>
  <c r="G1003" i="2"/>
  <c r="K1003" i="2"/>
  <c r="J999" i="1" l="1"/>
  <c r="K1000" i="1"/>
  <c r="G1000" i="1"/>
  <c r="R999" i="1"/>
  <c r="F1003" i="2"/>
  <c r="N1003" i="2"/>
  <c r="Q1002" i="2"/>
  <c r="S1002" i="2"/>
  <c r="S999" i="1" l="1"/>
  <c r="Q999" i="1"/>
  <c r="N1000" i="1"/>
  <c r="F1000" i="1"/>
  <c r="P1003" i="2"/>
  <c r="L1003" i="2"/>
  <c r="B1003" i="2"/>
  <c r="L1000" i="1" l="1"/>
  <c r="P1000" i="1"/>
  <c r="B1000" i="1"/>
  <c r="G1004" i="2"/>
  <c r="R1003" i="2"/>
  <c r="J1003" i="2"/>
  <c r="K1004" i="2"/>
  <c r="K1001" i="1" l="1"/>
  <c r="J1000" i="1"/>
  <c r="G1001" i="1"/>
  <c r="R1000" i="1"/>
  <c r="S1003" i="2"/>
  <c r="Q1003" i="2"/>
  <c r="F1004" i="2"/>
  <c r="N1004" i="2"/>
  <c r="F1001" i="1" l="1"/>
  <c r="N1001" i="1"/>
  <c r="Q1000" i="1"/>
  <c r="S1000" i="1"/>
  <c r="L1004" i="2"/>
  <c r="P1004" i="2"/>
  <c r="B1004" i="2"/>
  <c r="L1001" i="1" l="1"/>
  <c r="P1001" i="1"/>
  <c r="B1001" i="1"/>
  <c r="R1004" i="2"/>
  <c r="J1004" i="2"/>
  <c r="K1005" i="2"/>
  <c r="G1005" i="2"/>
  <c r="J1001" i="1" l="1"/>
  <c r="K1002" i="1"/>
  <c r="G1002" i="1"/>
  <c r="R1001" i="1"/>
  <c r="F1005" i="2"/>
  <c r="N1005" i="2"/>
  <c r="Q1004" i="2"/>
  <c r="S1004" i="2"/>
  <c r="N1002" i="1" l="1"/>
  <c r="F1002" i="1"/>
  <c r="S1001" i="1"/>
  <c r="Q1001" i="1"/>
  <c r="L1005" i="2"/>
  <c r="P1005" i="2"/>
  <c r="B1005" i="2"/>
  <c r="L1002" i="1" l="1"/>
  <c r="P1002" i="1"/>
  <c r="B1002" i="1"/>
  <c r="R1005" i="2"/>
  <c r="K1006" i="2"/>
  <c r="G1006" i="2"/>
  <c r="J1005" i="2"/>
  <c r="R1002" i="1" l="1"/>
  <c r="J1002" i="1"/>
  <c r="G1003" i="1"/>
  <c r="K1003" i="1"/>
  <c r="S1005" i="2"/>
  <c r="Q1005" i="2"/>
  <c r="F1006" i="2"/>
  <c r="N1006" i="2"/>
  <c r="F1003" i="1" l="1"/>
  <c r="N1003" i="1"/>
  <c r="Q1002" i="1"/>
  <c r="S1002" i="1"/>
  <c r="L1006" i="2"/>
  <c r="P1006" i="2"/>
  <c r="B1006" i="2"/>
  <c r="L1003" i="1" l="1"/>
  <c r="P1003" i="1"/>
  <c r="B1003" i="1"/>
  <c r="R1006" i="2"/>
  <c r="J1006" i="2"/>
  <c r="K1007" i="2"/>
  <c r="G1007" i="2"/>
  <c r="R1003" i="1" l="1"/>
  <c r="J1003" i="1"/>
  <c r="G1004" i="1"/>
  <c r="K1004" i="1"/>
  <c r="F1007" i="2"/>
  <c r="N1007" i="2"/>
  <c r="Q1006" i="2"/>
  <c r="S1006" i="2"/>
  <c r="N1004" i="1" l="1"/>
  <c r="F1004" i="1"/>
  <c r="Q1003" i="1"/>
  <c r="S1003" i="1"/>
  <c r="P1007" i="2"/>
  <c r="L1007" i="2"/>
  <c r="B1007" i="2"/>
  <c r="L1004" i="1" l="1"/>
  <c r="P1004" i="1"/>
  <c r="B1004" i="1"/>
  <c r="G1008" i="2"/>
  <c r="K1008" i="2"/>
  <c r="R1007" i="2"/>
  <c r="J1007" i="2"/>
  <c r="K1005" i="1" l="1"/>
  <c r="J1004" i="1"/>
  <c r="R1004" i="1"/>
  <c r="G1005" i="1"/>
  <c r="N1008" i="2"/>
  <c r="F1008" i="2"/>
  <c r="S1007" i="2"/>
  <c r="Q1007" i="2"/>
  <c r="N1005" i="1" l="1"/>
  <c r="F1005" i="1"/>
  <c r="Q1004" i="1"/>
  <c r="S1004" i="1"/>
  <c r="P1008" i="2"/>
  <c r="L1008" i="2"/>
  <c r="B1008" i="2"/>
  <c r="P1005" i="1" l="1"/>
  <c r="L1005" i="1"/>
  <c r="B1005" i="1"/>
  <c r="R1008" i="2"/>
  <c r="J1008" i="2"/>
  <c r="K1009" i="2"/>
  <c r="G1009" i="2"/>
  <c r="R1005" i="1" l="1"/>
  <c r="K1006" i="1"/>
  <c r="J1005" i="1"/>
  <c r="G1006" i="1"/>
  <c r="F1009" i="2"/>
  <c r="N1009" i="2"/>
  <c r="Q1008" i="2"/>
  <c r="S1008" i="2"/>
  <c r="F1006" i="1" l="1"/>
  <c r="N1006" i="1"/>
  <c r="S1005" i="1"/>
  <c r="Q1005" i="1"/>
  <c r="P1009" i="2"/>
  <c r="L1009" i="2"/>
  <c r="B1009" i="2"/>
  <c r="L1006" i="1" l="1"/>
  <c r="P1006" i="1"/>
  <c r="B1006" i="1"/>
  <c r="R1009" i="2"/>
  <c r="J1009" i="2"/>
  <c r="K1010" i="2"/>
  <c r="G1010" i="2"/>
  <c r="G1007" i="1" l="1"/>
  <c r="J1006" i="1"/>
  <c r="R1006" i="1"/>
  <c r="K1007" i="1"/>
  <c r="N1010" i="2"/>
  <c r="F1010" i="2"/>
  <c r="Q1009" i="2"/>
  <c r="S1009" i="2"/>
  <c r="Q1006" i="1" l="1"/>
  <c r="S1006" i="1"/>
  <c r="N1007" i="1"/>
  <c r="F1007" i="1"/>
  <c r="L1010" i="2"/>
  <c r="P1010" i="2"/>
  <c r="B1010" i="2"/>
  <c r="L1007" i="1" l="1"/>
  <c r="P1007" i="1"/>
  <c r="B1007" i="1"/>
  <c r="K1011" i="2"/>
  <c r="R1010" i="2"/>
  <c r="G1011" i="2"/>
  <c r="J1010" i="2"/>
  <c r="R1007" i="1" l="1"/>
  <c r="G1008" i="1"/>
  <c r="K1008" i="1"/>
  <c r="J1007" i="1"/>
  <c r="Q1010" i="2"/>
  <c r="S1010" i="2"/>
  <c r="N1011" i="2"/>
  <c r="F1011" i="2"/>
  <c r="Q1007" i="1" l="1"/>
  <c r="S1007" i="1"/>
  <c r="N1008" i="1"/>
  <c r="F1008" i="1"/>
  <c r="P1011" i="2"/>
  <c r="L1011" i="2"/>
  <c r="B1011" i="2"/>
  <c r="L1008" i="1" l="1"/>
  <c r="P1008" i="1"/>
  <c r="B1008" i="1"/>
  <c r="K1012" i="2"/>
  <c r="R1011" i="2"/>
  <c r="J1011" i="2"/>
  <c r="G1012" i="2"/>
  <c r="K1009" i="1" l="1"/>
  <c r="J1008" i="1"/>
  <c r="R1008" i="1"/>
  <c r="G1009" i="1"/>
  <c r="N1012" i="2"/>
  <c r="F1012" i="2"/>
  <c r="S1011" i="2"/>
  <c r="Q1011" i="2"/>
  <c r="F1009" i="1" l="1"/>
  <c r="N1009" i="1"/>
  <c r="S1008" i="1"/>
  <c r="Q1008" i="1"/>
  <c r="P1012" i="2"/>
  <c r="L1012" i="2"/>
  <c r="B1012" i="2"/>
  <c r="L1009" i="1" l="1"/>
  <c r="P1009" i="1"/>
  <c r="B1009" i="1"/>
  <c r="K1013" i="2"/>
  <c r="R1012" i="2"/>
  <c r="G1013" i="2"/>
  <c r="J1012" i="2"/>
  <c r="R1009" i="1" l="1"/>
  <c r="K1010" i="1"/>
  <c r="J1009" i="1"/>
  <c r="G1010" i="1"/>
  <c r="Q1012" i="2"/>
  <c r="S1012" i="2"/>
  <c r="N1013" i="2"/>
  <c r="F1013" i="2"/>
  <c r="N1010" i="1" l="1"/>
  <c r="F1010" i="1"/>
  <c r="Q1009" i="1"/>
  <c r="S1009" i="1"/>
  <c r="L1013" i="2"/>
  <c r="P1013" i="2"/>
  <c r="B1013" i="2"/>
  <c r="L1010" i="1" l="1"/>
  <c r="P1010" i="1"/>
  <c r="B1010" i="1"/>
  <c r="G1014" i="2"/>
  <c r="K1014" i="2"/>
  <c r="R1013" i="2"/>
  <c r="J1013" i="2"/>
  <c r="R1010" i="1" l="1"/>
  <c r="G1011" i="1"/>
  <c r="K1011" i="1"/>
  <c r="J1010" i="1"/>
  <c r="Q1013" i="2"/>
  <c r="S1013" i="2"/>
  <c r="N1014" i="2"/>
  <c r="F1014" i="2"/>
  <c r="Q1010" i="1" l="1"/>
  <c r="S1010" i="1"/>
  <c r="N1011" i="1"/>
  <c r="F1011" i="1"/>
  <c r="P1014" i="2"/>
  <c r="L1014" i="2"/>
  <c r="B1014" i="2"/>
  <c r="L1011" i="1" l="1"/>
  <c r="P1011" i="1"/>
  <c r="B1011" i="1"/>
  <c r="K1015" i="2"/>
  <c r="R1014" i="2"/>
  <c r="G1015" i="2"/>
  <c r="J1014" i="2"/>
  <c r="K1012" i="1" l="1"/>
  <c r="G1012" i="1"/>
  <c r="R1011" i="1"/>
  <c r="J1011" i="1"/>
  <c r="S1014" i="2"/>
  <c r="Q1014" i="2"/>
  <c r="N1015" i="2"/>
  <c r="F1015" i="2"/>
  <c r="S1011" i="1" l="1"/>
  <c r="Q1011" i="1"/>
  <c r="N1012" i="1"/>
  <c r="F1012" i="1"/>
  <c r="P1015" i="2"/>
  <c r="L1015" i="2"/>
  <c r="B1015" i="2"/>
  <c r="L1012" i="1" l="1"/>
  <c r="P1012" i="1"/>
  <c r="B1012" i="1"/>
  <c r="K1016" i="2"/>
  <c r="G1016" i="2"/>
  <c r="R1015" i="2"/>
  <c r="J1015" i="2"/>
  <c r="R1012" i="1" l="1"/>
  <c r="G1013" i="1"/>
  <c r="J1012" i="1"/>
  <c r="K1013" i="1"/>
  <c r="Q1015" i="2"/>
  <c r="S1015" i="2"/>
  <c r="N1016" i="2"/>
  <c r="F1016" i="2"/>
  <c r="S1012" i="1" l="1"/>
  <c r="Q1012" i="1"/>
  <c r="N1013" i="1"/>
  <c r="F1013" i="1"/>
  <c r="P1016" i="2"/>
  <c r="L1016" i="2"/>
  <c r="B1016" i="2"/>
  <c r="L1013" i="1" l="1"/>
  <c r="P1013" i="1"/>
  <c r="B1013" i="1"/>
  <c r="J1016" i="2"/>
  <c r="K1017" i="2"/>
  <c r="R1016" i="2"/>
  <c r="G1017" i="2"/>
  <c r="R1013" i="1" l="1"/>
  <c r="K1014" i="1"/>
  <c r="J1013" i="1"/>
  <c r="G1014" i="1"/>
  <c r="N1017" i="2"/>
  <c r="F1017" i="2"/>
  <c r="S1016" i="2"/>
  <c r="Q1016" i="2"/>
  <c r="N1014" i="1" l="1"/>
  <c r="F1014" i="1"/>
  <c r="Q1013" i="1"/>
  <c r="S1013" i="1"/>
  <c r="P1017" i="2"/>
  <c r="L1017" i="2"/>
  <c r="B1017" i="2"/>
  <c r="L1014" i="1" l="1"/>
  <c r="P1014" i="1"/>
  <c r="B1014" i="1"/>
  <c r="J1017" i="2"/>
  <c r="K1018" i="2"/>
  <c r="R1017" i="2"/>
  <c r="G1018" i="2"/>
  <c r="R1014" i="1" l="1"/>
  <c r="G1015" i="1"/>
  <c r="J1014" i="1"/>
  <c r="K1015" i="1"/>
  <c r="S1017" i="2"/>
  <c r="Q1017" i="2"/>
  <c r="N1018" i="2"/>
  <c r="F1018" i="2"/>
  <c r="Q1014" i="1" l="1"/>
  <c r="S1014" i="1"/>
  <c r="N1015" i="1"/>
  <c r="F1015" i="1"/>
  <c r="P1018" i="2"/>
  <c r="L1018" i="2"/>
  <c r="B1018" i="2"/>
  <c r="L1015" i="1" l="1"/>
  <c r="P1015" i="1"/>
  <c r="B1015" i="1"/>
  <c r="K1019" i="2"/>
  <c r="G1019" i="2"/>
  <c r="R1018" i="2"/>
  <c r="J1018" i="2"/>
  <c r="R1015" i="1" l="1"/>
  <c r="G1016" i="1"/>
  <c r="J1015" i="1"/>
  <c r="K1016" i="1"/>
  <c r="Q1018" i="2"/>
  <c r="S1018" i="2"/>
  <c r="N1019" i="2"/>
  <c r="F1019" i="2"/>
  <c r="Q1015" i="1" l="1"/>
  <c r="S1015" i="1"/>
  <c r="F1016" i="1"/>
  <c r="N1016" i="1"/>
  <c r="L1019" i="2"/>
  <c r="P1019" i="2"/>
  <c r="B1019" i="2"/>
  <c r="L1016" i="1" l="1"/>
  <c r="P1016" i="1"/>
  <c r="B1016" i="1"/>
  <c r="K1020" i="2"/>
  <c r="G1020" i="2"/>
  <c r="R1019" i="2"/>
  <c r="J1019" i="2"/>
  <c r="R1016" i="1" l="1"/>
  <c r="G1017" i="1"/>
  <c r="J1016" i="1"/>
  <c r="K1017" i="1"/>
  <c r="Q1019" i="2"/>
  <c r="S1019" i="2"/>
  <c r="N1020" i="2"/>
  <c r="F1020" i="2"/>
  <c r="Q1016" i="1" l="1"/>
  <c r="S1016" i="1"/>
  <c r="F1017" i="1"/>
  <c r="N1017" i="1"/>
  <c r="L1020" i="2"/>
  <c r="P1020" i="2"/>
  <c r="B1020" i="2"/>
  <c r="L1017" i="1" l="1"/>
  <c r="P1017" i="1"/>
  <c r="B1017" i="1"/>
  <c r="K1021" i="2"/>
  <c r="G1021" i="2"/>
  <c r="R1020" i="2"/>
  <c r="J1020" i="2"/>
  <c r="G1018" i="1" l="1"/>
  <c r="K1018" i="1"/>
  <c r="R1017" i="1"/>
  <c r="J1017" i="1"/>
  <c r="Q1020" i="2"/>
  <c r="S1020" i="2"/>
  <c r="N1021" i="2"/>
  <c r="F1021" i="2"/>
  <c r="S1017" i="1" l="1"/>
  <c r="Q1017" i="1"/>
  <c r="N1018" i="1"/>
  <c r="F1018" i="1"/>
  <c r="L1021" i="2"/>
  <c r="P1021" i="2"/>
  <c r="B1021" i="2"/>
  <c r="P1018" i="1" l="1"/>
  <c r="L1018" i="1"/>
  <c r="B1018" i="1"/>
  <c r="K1022" i="2"/>
  <c r="G1022" i="2"/>
  <c r="J1021" i="2"/>
  <c r="R1021" i="2"/>
  <c r="K1019" i="1" l="1"/>
  <c r="R1018" i="1"/>
  <c r="G1019" i="1"/>
  <c r="J1018" i="1"/>
  <c r="Q1021" i="2"/>
  <c r="S1021" i="2"/>
  <c r="N1022" i="2"/>
  <c r="F1022" i="2"/>
  <c r="S1018" i="1" l="1"/>
  <c r="Q1018" i="1"/>
  <c r="N1019" i="1"/>
  <c r="F1019" i="1"/>
  <c r="L1022" i="2"/>
  <c r="P1022" i="2"/>
  <c r="B1022" i="2"/>
  <c r="L1019" i="1" l="1"/>
  <c r="P1019" i="1"/>
  <c r="B1019" i="1"/>
  <c r="K1023" i="2"/>
  <c r="G1023" i="2"/>
  <c r="R1022" i="2"/>
  <c r="J1022" i="2"/>
  <c r="K1020" i="1" l="1"/>
  <c r="R1019" i="1"/>
  <c r="G1020" i="1"/>
  <c r="J1019" i="1"/>
  <c r="Q1022" i="2"/>
  <c r="S1022" i="2"/>
  <c r="N1023" i="2"/>
  <c r="F1023" i="2"/>
  <c r="S1019" i="1" l="1"/>
  <c r="Q1019" i="1"/>
  <c r="F1020" i="1"/>
  <c r="N1020" i="1"/>
  <c r="P1023" i="2"/>
  <c r="L1023" i="2"/>
  <c r="B1023" i="2"/>
  <c r="L1020" i="1" l="1"/>
  <c r="P1020" i="1"/>
  <c r="B1020" i="1"/>
  <c r="K1024" i="2"/>
  <c r="G1024" i="2"/>
  <c r="R1023" i="2"/>
  <c r="J1023" i="2"/>
  <c r="K1021" i="1" l="1"/>
  <c r="R1020" i="1"/>
  <c r="J1020" i="1"/>
  <c r="G1021" i="1"/>
  <c r="Q1023" i="2"/>
  <c r="S1023" i="2"/>
  <c r="N1024" i="2"/>
  <c r="F1024" i="2"/>
  <c r="F1021" i="1" l="1"/>
  <c r="N1021" i="1"/>
  <c r="S1020" i="1"/>
  <c r="Q1020" i="1"/>
  <c r="P1024" i="2"/>
  <c r="L1024" i="2"/>
  <c r="B1024" i="2"/>
  <c r="L1021" i="1" l="1"/>
  <c r="P1021" i="1"/>
  <c r="B1021" i="1"/>
  <c r="J1024" i="2"/>
  <c r="K1025" i="2"/>
  <c r="G1025" i="2"/>
  <c r="R1024" i="2"/>
  <c r="G1022" i="1" l="1"/>
  <c r="K1022" i="1"/>
  <c r="J1021" i="1"/>
  <c r="R1021" i="1"/>
  <c r="S1024" i="2"/>
  <c r="Q1024" i="2"/>
  <c r="N1025" i="2"/>
  <c r="F1025" i="2"/>
  <c r="S1021" i="1" l="1"/>
  <c r="Q1021" i="1"/>
  <c r="N1022" i="1"/>
  <c r="F1022" i="1"/>
  <c r="L1025" i="2"/>
  <c r="P1025" i="2"/>
  <c r="B1025" i="2"/>
  <c r="L1022" i="1" l="1"/>
  <c r="P1022" i="1"/>
  <c r="B1022" i="1"/>
  <c r="K1026" i="2"/>
  <c r="G1026" i="2"/>
  <c r="J1025" i="2"/>
  <c r="R1025" i="2"/>
  <c r="R1022" i="1" l="1"/>
  <c r="G1023" i="1"/>
  <c r="J1022" i="1"/>
  <c r="K1023" i="1"/>
  <c r="F3" i="1" s="1"/>
  <c r="Q1025" i="2"/>
  <c r="S1025" i="2"/>
  <c r="N1026" i="2"/>
  <c r="F1026" i="2"/>
  <c r="Q1022" i="1" l="1"/>
  <c r="S1022" i="1"/>
  <c r="N1023" i="1"/>
  <c r="F9" i="1" s="1"/>
  <c r="F1023" i="1"/>
  <c r="L1026" i="2"/>
  <c r="P1026" i="2"/>
  <c r="B1026" i="2"/>
  <c r="L1023" i="1" l="1"/>
  <c r="F8" i="1" s="1"/>
  <c r="P1023" i="1"/>
  <c r="F14" i="1" s="1"/>
  <c r="F7" i="1" s="1"/>
  <c r="B1023" i="1"/>
  <c r="K1027" i="2"/>
  <c r="G1027" i="2"/>
  <c r="R1026" i="2"/>
  <c r="J1026" i="2"/>
  <c r="R1023" i="1" l="1"/>
  <c r="F4" i="1" s="1"/>
  <c r="J1023" i="1"/>
  <c r="Q1026" i="2"/>
  <c r="S1026" i="2"/>
  <c r="N1027" i="2"/>
  <c r="F1027" i="2"/>
  <c r="S1023" i="1" l="1"/>
  <c r="F6" i="1" s="1"/>
  <c r="Q1023" i="1"/>
  <c r="F5" i="1" s="1"/>
  <c r="L1027" i="2"/>
  <c r="P1027" i="2"/>
  <c r="B1027" i="2"/>
  <c r="K1028" i="2" l="1"/>
  <c r="F3" i="2" s="1"/>
  <c r="G1028" i="2"/>
  <c r="R1027" i="2"/>
  <c r="J1027" i="2"/>
  <c r="Q1027" i="2" l="1"/>
  <c r="S1027" i="2"/>
  <c r="N1028" i="2"/>
  <c r="F9" i="2" s="1"/>
  <c r="F1028" i="2"/>
  <c r="P1028" i="2" l="1"/>
  <c r="F14" i="2" s="1"/>
  <c r="F7" i="2" s="1"/>
  <c r="L1028" i="2"/>
  <c r="F8" i="2" s="1"/>
  <c r="B1028" i="2"/>
  <c r="R1028" i="2" l="1"/>
  <c r="F4" i="2" s="1"/>
  <c r="J1028" i="2"/>
  <c r="Q1028" i="2" l="1"/>
  <c r="F5" i="2" s="1"/>
  <c r="S1028" i="2"/>
  <c r="F6" i="2" s="1"/>
</calcChain>
</file>

<file path=xl/sharedStrings.xml><?xml version="1.0" encoding="utf-8"?>
<sst xmlns="http://schemas.openxmlformats.org/spreadsheetml/2006/main" count="94" uniqueCount="42">
  <si>
    <t>Rente</t>
  </si>
  <si>
    <t>Schuldbelastingsratio</t>
  </si>
  <si>
    <t>Groei inkomsten</t>
  </si>
  <si>
    <t>Emu-saldo in % van bbp</t>
  </si>
  <si>
    <t>Lopende consumptieve uitg. in % ink.</t>
  </si>
  <si>
    <t>Groei investeringen</t>
  </si>
  <si>
    <t>Rentedruk in % ink.</t>
  </si>
  <si>
    <t>Exploitatieresultaat</t>
  </si>
  <si>
    <t>Afschrijvingsquote</t>
  </si>
  <si>
    <t>Investeringsquote</t>
  </si>
  <si>
    <t>Netto investeringsquote</t>
  </si>
  <si>
    <t>Inwoners eind 2017</t>
  </si>
  <si>
    <t>Financieringsresultaat in % ink.</t>
  </si>
  <si>
    <t>Aandeel in economie</t>
  </si>
  <si>
    <r>
      <rPr>
        <sz val="10"/>
        <color theme="1"/>
        <rFont val="Calibri"/>
        <family val="2"/>
      </rPr>
      <t>©</t>
    </r>
    <r>
      <rPr>
        <sz val="11"/>
        <color theme="1"/>
        <rFont val="Calibri"/>
        <family val="2"/>
        <scheme val="minor"/>
      </rPr>
      <t xml:space="preserve"> jan van der lei 2018</t>
    </r>
  </si>
  <si>
    <t>Jaar</t>
  </si>
  <si>
    <t>Netto schuld</t>
  </si>
  <si>
    <t>Investeringen</t>
  </si>
  <si>
    <t xml:space="preserve">Inkomsten </t>
  </si>
  <si>
    <t>Lopende consumptieve uitgaven</t>
  </si>
  <si>
    <t>Netto schuldquote</t>
  </si>
  <si>
    <t>Netto vermogen</t>
  </si>
  <si>
    <t>Netto vermogensquote</t>
  </si>
  <si>
    <t>Afschrijvingstermijn in jaren</t>
  </si>
  <si>
    <t>Netto schuld per inw. (eind 2016)</t>
  </si>
  <si>
    <t>Verkorte solvabiliteitsratio</t>
  </si>
  <si>
    <t>Inkomsten per inw. (2017)</t>
  </si>
  <si>
    <t>Investeringen per inw. (2017)</t>
  </si>
  <si>
    <t xml:space="preserve">Rentedruk in % ink. </t>
  </si>
  <si>
    <t>Exploitatieresultaat in % ink.</t>
  </si>
  <si>
    <t>BBP 2017</t>
  </si>
  <si>
    <t>Netto schuld eind 2016</t>
  </si>
  <si>
    <t>Inwoner eind 2016</t>
  </si>
  <si>
    <t>Financieringsresult. in % ink.</t>
  </si>
  <si>
    <t>Niet-financieel vermogen</t>
  </si>
  <si>
    <t xml:space="preserve">Schuldbelastingsratio </t>
  </si>
  <si>
    <t>Netto vermogen in % niet-financieel vermogen</t>
  </si>
  <si>
    <t>Simulatie met de accumulatievergelijking in baten en lasten</t>
  </si>
  <si>
    <t>Afschrijvingen 20 jaar</t>
  </si>
  <si>
    <t>Afschrijvingsquote in %</t>
  </si>
  <si>
    <t>Netto investeringsquote in %</t>
  </si>
  <si>
    <t>Afschrijvingen 25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</si>
</sst>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,##0.0"/>
    <numFmt numFmtId="166" formatCode="0.0"/>
    <numFmt numFmtId="167" formatCode="0.0000%"/>
    <numFmt numFmtId="168" formatCode="0.0000000%"/>
    <numFmt numFmtId="169" formatCode="0.00000%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4" tint="0.7999816888943144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4" xfId="0" applyNumberFormat="1" applyFont="1" applyFill="1" applyBorder="1" applyProtection="1">
      <protection locked="0"/>
    </xf>
    <xf numFmtId="3" fontId="1" fillId="0" borderId="4" xfId="0" applyNumberFormat="1" applyFont="1" applyFill="1" applyBorder="1" applyProtection="1">
      <protection locked="0"/>
    </xf>
    <xf numFmtId="0" fontId="5" fillId="0" borderId="0" xfId="0" applyFont="1"/>
    <xf numFmtId="0" fontId="6" fillId="0" borderId="0" xfId="0" applyFont="1" applyAlignment="1">
      <alignment horizontal="left"/>
    </xf>
    <xf numFmtId="164" fontId="8" fillId="0" borderId="6" xfId="0" applyNumberFormat="1" applyFont="1" applyFill="1" applyBorder="1" applyProtection="1">
      <protection locked="0"/>
    </xf>
    <xf numFmtId="164" fontId="8" fillId="0" borderId="4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3" fontId="2" fillId="2" borderId="2" xfId="0" applyNumberFormat="1" applyFont="1" applyFill="1" applyBorder="1" applyProtection="1"/>
    <xf numFmtId="3" fontId="2" fillId="2" borderId="4" xfId="0" applyNumberFormat="1" applyFont="1" applyFill="1" applyBorder="1" applyProtection="1"/>
    <xf numFmtId="164" fontId="2" fillId="2" borderId="6" xfId="0" applyNumberFormat="1" applyFont="1" applyFill="1" applyBorder="1" applyProtection="1"/>
    <xf numFmtId="0" fontId="1" fillId="2" borderId="0" xfId="0" applyFont="1" applyFill="1" applyAlignment="1" applyProtection="1">
      <alignment horizontal="left"/>
    </xf>
    <xf numFmtId="3" fontId="0" fillId="2" borderId="0" xfId="0" applyNumberFormat="1" applyFill="1" applyProtection="1"/>
    <xf numFmtId="0" fontId="0" fillId="2" borderId="0" xfId="0" applyFill="1" applyProtection="1"/>
    <xf numFmtId="164" fontId="0" fillId="2" borderId="0" xfId="0" applyNumberFormat="1" applyFill="1" applyProtection="1"/>
    <xf numFmtId="165" fontId="0" fillId="2" borderId="0" xfId="0" applyNumberFormat="1" applyFill="1" applyProtection="1"/>
    <xf numFmtId="165" fontId="7" fillId="2" borderId="0" xfId="0" applyNumberFormat="1" applyFont="1" applyFill="1" applyBorder="1" applyProtection="1"/>
    <xf numFmtId="3" fontId="1" fillId="2" borderId="0" xfId="0" applyNumberFormat="1" applyFont="1" applyFill="1" applyAlignment="1" applyProtection="1">
      <alignment horizontal="center"/>
    </xf>
    <xf numFmtId="0" fontId="1" fillId="2" borderId="0" xfId="0" applyFont="1" applyFill="1" applyProtection="1"/>
    <xf numFmtId="3" fontId="1" fillId="2" borderId="1" xfId="0" applyNumberFormat="1" applyFont="1" applyFill="1" applyBorder="1" applyProtection="1"/>
    <xf numFmtId="3" fontId="1" fillId="2" borderId="2" xfId="0" applyNumberFormat="1" applyFont="1" applyFill="1" applyBorder="1" applyProtection="1"/>
    <xf numFmtId="164" fontId="8" fillId="2" borderId="2" xfId="0" applyNumberFormat="1" applyFont="1" applyFill="1" applyBorder="1" applyProtection="1"/>
    <xf numFmtId="164" fontId="2" fillId="2" borderId="0" xfId="0" applyNumberFormat="1" applyFont="1" applyFill="1" applyBorder="1" applyProtection="1"/>
    <xf numFmtId="164" fontId="1" fillId="2" borderId="0" xfId="0" applyNumberFormat="1" applyFont="1" applyFill="1" applyAlignment="1" applyProtection="1">
      <alignment horizontal="center"/>
    </xf>
    <xf numFmtId="166" fontId="0" fillId="2" borderId="0" xfId="0" applyNumberFormat="1" applyFill="1" applyProtection="1"/>
    <xf numFmtId="3" fontId="1" fillId="2" borderId="3" xfId="0" applyNumberFormat="1" applyFont="1" applyFill="1" applyBorder="1" applyProtection="1"/>
    <xf numFmtId="164" fontId="1" fillId="2" borderId="4" xfId="0" applyNumberFormat="1" applyFont="1" applyFill="1" applyBorder="1" applyProtection="1"/>
    <xf numFmtId="9" fontId="2" fillId="2" borderId="0" xfId="0" applyNumberFormat="1" applyFont="1" applyFill="1" applyBorder="1" applyProtection="1"/>
    <xf numFmtId="167" fontId="1" fillId="2" borderId="0" xfId="0" applyNumberFormat="1" applyFont="1" applyFill="1" applyProtection="1"/>
    <xf numFmtId="10" fontId="2" fillId="2" borderId="0" xfId="0" applyNumberFormat="1" applyFont="1" applyFill="1" applyBorder="1" applyProtection="1"/>
    <xf numFmtId="10" fontId="0" fillId="2" borderId="0" xfId="0" applyNumberFormat="1" applyFill="1" applyProtection="1"/>
    <xf numFmtId="2" fontId="0" fillId="2" borderId="0" xfId="0" applyNumberFormat="1" applyFill="1" applyProtection="1"/>
    <xf numFmtId="164" fontId="8" fillId="2" borderId="4" xfId="0" applyNumberFormat="1" applyFont="1" applyFill="1" applyBorder="1" applyProtection="1"/>
    <xf numFmtId="1" fontId="2" fillId="2" borderId="0" xfId="0" applyNumberFormat="1" applyFont="1" applyFill="1" applyBorder="1" applyProtection="1"/>
    <xf numFmtId="3" fontId="1" fillId="2" borderId="5" xfId="0" applyNumberFormat="1" applyFont="1" applyFill="1" applyBorder="1" applyProtection="1"/>
    <xf numFmtId="10" fontId="1" fillId="2" borderId="6" xfId="0" applyNumberFormat="1" applyFont="1" applyFill="1" applyBorder="1" applyProtection="1"/>
    <xf numFmtId="168" fontId="0" fillId="2" borderId="0" xfId="0" applyNumberFormat="1" applyFill="1" applyProtection="1"/>
    <xf numFmtId="3" fontId="2" fillId="2" borderId="1" xfId="0" applyNumberFormat="1" applyFont="1" applyFill="1" applyBorder="1" applyProtection="1"/>
    <xf numFmtId="3" fontId="2" fillId="2" borderId="3" xfId="0" applyNumberFormat="1" applyFont="1" applyFill="1" applyBorder="1" applyProtection="1"/>
    <xf numFmtId="164" fontId="1" fillId="2" borderId="6" xfId="0" applyNumberFormat="1" applyFont="1" applyFill="1" applyBorder="1" applyProtection="1"/>
    <xf numFmtId="3" fontId="2" fillId="2" borderId="5" xfId="0" applyNumberFormat="1" applyFont="1" applyFill="1" applyBorder="1" applyProtection="1"/>
    <xf numFmtId="0" fontId="0" fillId="2" borderId="0" xfId="0" applyFill="1" applyAlignment="1" applyProtection="1">
      <alignment horizontal="right"/>
    </xf>
    <xf numFmtId="3" fontId="2" fillId="2" borderId="0" xfId="0" applyNumberFormat="1" applyFont="1" applyFill="1" applyBorder="1" applyProtection="1"/>
    <xf numFmtId="169" fontId="2" fillId="2" borderId="0" xfId="0" applyNumberFormat="1" applyFont="1" applyFill="1" applyBorder="1" applyProtection="1"/>
    <xf numFmtId="3" fontId="1" fillId="2" borderId="0" xfId="0" applyNumberFormat="1" applyFont="1" applyFill="1" applyProtection="1"/>
    <xf numFmtId="165" fontId="1" fillId="2" borderId="0" xfId="0" applyNumberFormat="1" applyFont="1" applyFill="1" applyProtection="1"/>
    <xf numFmtId="165" fontId="1" fillId="2" borderId="0" xfId="0" applyNumberFormat="1" applyFont="1" applyFill="1" applyAlignment="1" applyProtection="1">
      <alignment horizontal="center"/>
    </xf>
    <xf numFmtId="164" fontId="1" fillId="2" borderId="0" xfId="0" applyNumberFormat="1" applyFont="1" applyFill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8"/>
  <sheetViews>
    <sheetView zoomScaleNormal="100" workbookViewId="0">
      <selection activeCell="C4" sqref="C4"/>
    </sheetView>
  </sheetViews>
  <sheetFormatPr defaultColWidth="9.140625" defaultRowHeight="15" x14ac:dyDescent="0.25"/>
  <cols>
    <col min="1" max="1" width="7.28515625" style="14" customWidth="1"/>
    <col min="2" max="2" width="32.28515625" style="13" bestFit="1" customWidth="1"/>
    <col min="3" max="3" width="21" style="16" bestFit="1" customWidth="1"/>
    <col min="4" max="4" width="21.85546875" style="16" bestFit="1" customWidth="1"/>
    <col min="5" max="5" width="34.42578125" style="13" bestFit="1" customWidth="1"/>
    <col min="6" max="6" width="32.42578125" style="13" bestFit="1" customWidth="1"/>
    <col min="7" max="7" width="21" style="13" bestFit="1" customWidth="1"/>
    <col min="8" max="8" width="20" style="13" bestFit="1" customWidth="1"/>
    <col min="9" max="9" width="23.7109375" style="13" bestFit="1" customWidth="1"/>
    <col min="10" max="10" width="22.140625" style="14" bestFit="1" customWidth="1"/>
    <col min="11" max="11" width="18.28515625" style="15" bestFit="1" customWidth="1"/>
    <col min="12" max="12" width="37" style="15" bestFit="1" customWidth="1"/>
    <col min="13" max="13" width="17.85546875" style="15" bestFit="1" customWidth="1"/>
    <col min="14" max="14" width="19.28515625" style="15" customWidth="1"/>
    <col min="15" max="15" width="23.140625" style="15" bestFit="1" customWidth="1"/>
    <col min="16" max="16" width="28.5703125" style="14" bestFit="1" customWidth="1"/>
    <col min="17" max="17" width="22.7109375" style="14" bestFit="1" customWidth="1"/>
    <col min="18" max="18" width="22.28515625" style="14" bestFit="1" customWidth="1"/>
    <col min="19" max="19" width="45.7109375" style="14" bestFit="1" customWidth="1"/>
    <col min="20" max="20" width="28.140625" style="14" bestFit="1" customWidth="1"/>
    <col min="21" max="21" width="12" style="14" bestFit="1" customWidth="1"/>
    <col min="22" max="22" width="13.5703125" style="14" bestFit="1" customWidth="1"/>
    <col min="23" max="24" width="12" style="14" bestFit="1" customWidth="1"/>
    <col min="25" max="25" width="13.5703125" style="14" bestFit="1" customWidth="1"/>
    <col min="26" max="27" width="12" style="14" bestFit="1" customWidth="1"/>
    <col min="28" max="28" width="13.5703125" style="14" bestFit="1" customWidth="1"/>
    <col min="29" max="30" width="12" style="14" bestFit="1" customWidth="1"/>
    <col min="31" max="31" width="13.5703125" style="14" bestFit="1" customWidth="1"/>
    <col min="32" max="32" width="12" style="14" bestFit="1" customWidth="1"/>
    <col min="33" max="33" width="11.28515625" style="14" bestFit="1" customWidth="1"/>
    <col min="34" max="34" width="13.5703125" style="14" bestFit="1" customWidth="1"/>
    <col min="35" max="36" width="12" style="14" bestFit="1" customWidth="1"/>
    <col min="37" max="37" width="13.5703125" style="14" bestFit="1" customWidth="1"/>
    <col min="38" max="39" width="12" style="14" bestFit="1" customWidth="1"/>
    <col min="40" max="40" width="13.5703125" style="14" bestFit="1" customWidth="1"/>
    <col min="41" max="42" width="12" style="14" bestFit="1" customWidth="1"/>
    <col min="43" max="43" width="13.5703125" style="14" bestFit="1" customWidth="1"/>
    <col min="44" max="44" width="12" style="14" bestFit="1" customWidth="1"/>
    <col min="45" max="45" width="12.28515625" style="14" bestFit="1" customWidth="1"/>
    <col min="46" max="46" width="13.5703125" style="14" bestFit="1" customWidth="1"/>
    <col min="47" max="47" width="12" style="14" bestFit="1" customWidth="1"/>
    <col min="48" max="48" width="12.28515625" style="14" bestFit="1" customWidth="1"/>
    <col min="49" max="16384" width="9.140625" style="14"/>
  </cols>
  <sheetData>
    <row r="1" spans="1:15" x14ac:dyDescent="0.25">
      <c r="A1" s="12" t="s">
        <v>37</v>
      </c>
      <c r="B1" s="12"/>
      <c r="C1" s="12"/>
      <c r="D1" s="12"/>
    </row>
    <row r="2" spans="1:15" x14ac:dyDescent="0.25">
      <c r="D2" s="17">
        <f>$D$3/SUM(1,$C$9)</f>
        <v>176.86695305165085</v>
      </c>
      <c r="H2" s="18"/>
    </row>
    <row r="3" spans="1:15" x14ac:dyDescent="0.25">
      <c r="A3" s="19"/>
      <c r="B3" s="20" t="s">
        <v>23</v>
      </c>
      <c r="C3" s="21">
        <v>25</v>
      </c>
      <c r="D3" s="17">
        <f>$D$4/SUM(1,$C$9)</f>
        <v>182.88042945540698</v>
      </c>
      <c r="E3" s="20" t="s">
        <v>20</v>
      </c>
      <c r="F3" s="22">
        <f>K1028</f>
        <v>1.1929408985365084</v>
      </c>
      <c r="G3" s="23"/>
      <c r="H3" s="24"/>
      <c r="K3" s="25"/>
      <c r="L3" s="25"/>
    </row>
    <row r="4" spans="1:15" x14ac:dyDescent="0.25">
      <c r="A4" s="19"/>
      <c r="B4" s="26" t="s">
        <v>0</v>
      </c>
      <c r="C4" s="1">
        <v>0.02</v>
      </c>
      <c r="D4" s="17">
        <f>$D$5/SUM(1,$C$9)</f>
        <v>189.09836405689083</v>
      </c>
      <c r="E4" s="26" t="s">
        <v>1</v>
      </c>
      <c r="F4" s="27">
        <f>R1028</f>
        <v>0.99999999999999867</v>
      </c>
      <c r="G4" s="28"/>
      <c r="H4" s="29"/>
      <c r="K4" s="25"/>
      <c r="L4" s="25"/>
      <c r="N4" s="25"/>
      <c r="O4" s="25"/>
    </row>
    <row r="5" spans="1:15" x14ac:dyDescent="0.25">
      <c r="B5" s="26" t="s">
        <v>2</v>
      </c>
      <c r="C5" s="1">
        <v>3.4000000000000002E-2</v>
      </c>
      <c r="D5" s="17">
        <f>$D$6/SUM(1,$C$9)</f>
        <v>195.52770843482512</v>
      </c>
      <c r="E5" s="26" t="s">
        <v>22</v>
      </c>
      <c r="F5" s="27">
        <f>Q1028</f>
        <v>1.6110414815407629E-15</v>
      </c>
      <c r="G5" s="30"/>
      <c r="H5" s="31"/>
      <c r="J5" s="32"/>
      <c r="K5" s="25"/>
      <c r="L5" s="25"/>
      <c r="N5" s="25"/>
      <c r="O5" s="25"/>
    </row>
    <row r="6" spans="1:15" x14ac:dyDescent="0.25">
      <c r="B6" s="26" t="s">
        <v>24</v>
      </c>
      <c r="C6" s="2">
        <v>1893</v>
      </c>
      <c r="D6" s="17">
        <f>$D$7/SUM(1,$C$9)</f>
        <v>202.17565052160919</v>
      </c>
      <c r="E6" s="26" t="s">
        <v>25</v>
      </c>
      <c r="F6" s="27">
        <f>S1028</f>
        <v>1.3060724121030277E-15</v>
      </c>
      <c r="G6" s="34"/>
    </row>
    <row r="7" spans="1:15" x14ac:dyDescent="0.25">
      <c r="B7" s="26" t="s">
        <v>26</v>
      </c>
      <c r="C7" s="2">
        <v>3355</v>
      </c>
      <c r="D7" s="17">
        <f>$D$8/SUM(1,$C$9)</f>
        <v>209.04962263934391</v>
      </c>
      <c r="E7" s="35" t="s">
        <v>3</v>
      </c>
      <c r="F7" s="36">
        <f>F14*E28*C14/C11</f>
        <v>-3.1785039911288123E-3</v>
      </c>
      <c r="G7" s="28"/>
      <c r="K7" s="25"/>
      <c r="L7" s="37"/>
    </row>
    <row r="8" spans="1:15" x14ac:dyDescent="0.25">
      <c r="B8" s="26" t="s">
        <v>27</v>
      </c>
      <c r="C8" s="7">
        <v>408</v>
      </c>
      <c r="D8" s="17">
        <f>$D$9/SUM(1,$C$9)</f>
        <v>216.1573098090816</v>
      </c>
      <c r="E8" s="26" t="s">
        <v>4</v>
      </c>
      <c r="F8" s="27">
        <f>L1028</f>
        <v>0.89509163457653074</v>
      </c>
      <c r="G8" s="23"/>
    </row>
    <row r="9" spans="1:15" x14ac:dyDescent="0.25">
      <c r="B9" s="26" t="s">
        <v>5</v>
      </c>
      <c r="C9" s="6">
        <f>C5</f>
        <v>3.4000000000000002E-2</v>
      </c>
      <c r="D9" s="17">
        <f>$D$10/SUM(1,$C$9)</f>
        <v>223.50665834259038</v>
      </c>
      <c r="E9" s="26" t="s">
        <v>28</v>
      </c>
      <c r="F9" s="27">
        <f>N1028</f>
        <v>2.3858817970730171E-2</v>
      </c>
      <c r="G9" s="23"/>
    </row>
    <row r="10" spans="1:15" x14ac:dyDescent="0.25">
      <c r="B10" s="35" t="s">
        <v>29</v>
      </c>
      <c r="C10" s="5">
        <v>0</v>
      </c>
      <c r="D10" s="17">
        <f>$D$11/SUM(1,$C$9)</f>
        <v>231.10588472623846</v>
      </c>
      <c r="E10" s="26" t="s">
        <v>7</v>
      </c>
      <c r="F10" s="27">
        <f>C10</f>
        <v>0</v>
      </c>
      <c r="G10" s="23"/>
    </row>
    <row r="11" spans="1:15" x14ac:dyDescent="0.25">
      <c r="B11" s="38" t="s">
        <v>30</v>
      </c>
      <c r="C11" s="9">
        <v>731297000000</v>
      </c>
      <c r="D11" s="17">
        <f>$D$12/SUM(1,$C$9)</f>
        <v>238.96348480693058</v>
      </c>
      <c r="E11" s="26" t="s">
        <v>8</v>
      </c>
      <c r="F11" s="27">
        <f>O1028</f>
        <v>8.104954745273911E-2</v>
      </c>
      <c r="G11" s="23"/>
    </row>
    <row r="12" spans="1:15" x14ac:dyDescent="0.25">
      <c r="B12" s="39" t="s">
        <v>31</v>
      </c>
      <c r="C12" s="10">
        <v>32146000000</v>
      </c>
      <c r="D12" s="17">
        <f>$D$13/SUM(1,$C$9)</f>
        <v>247.08824329036622</v>
      </c>
      <c r="E12" s="26" t="s">
        <v>9</v>
      </c>
      <c r="F12" s="27">
        <f>M1028</f>
        <v>0.12160953800298048</v>
      </c>
      <c r="G12" s="23"/>
      <c r="H12" s="15"/>
    </row>
    <row r="13" spans="1:15" x14ac:dyDescent="0.25">
      <c r="B13" s="39" t="s">
        <v>32</v>
      </c>
      <c r="C13" s="10">
        <v>16979120</v>
      </c>
      <c r="D13" s="17">
        <f>$D$14/SUM(1,$C$9)</f>
        <v>255.48924356223867</v>
      </c>
      <c r="E13" s="26" t="s">
        <v>10</v>
      </c>
      <c r="F13" s="27">
        <f>SUM($D$1028,-$C$1028)/$E$1028</f>
        <v>4.0559990550241377E-2</v>
      </c>
      <c r="G13" s="23"/>
    </row>
    <row r="14" spans="1:15" x14ac:dyDescent="0.25">
      <c r="B14" s="39" t="s">
        <v>11</v>
      </c>
      <c r="C14" s="10">
        <v>17081507</v>
      </c>
      <c r="D14" s="17">
        <f>$D$15/SUM(1,$C$9)</f>
        <v>264.17587784335478</v>
      </c>
      <c r="E14" s="35" t="s">
        <v>12</v>
      </c>
      <c r="F14" s="40">
        <f>P1028</f>
        <v>-4.0559990550241433E-2</v>
      </c>
      <c r="G14" s="30"/>
    </row>
    <row r="15" spans="1:15" x14ac:dyDescent="0.25">
      <c r="B15" s="41" t="s">
        <v>13</v>
      </c>
      <c r="C15" s="11">
        <f>57313000000/C11</f>
        <v>7.8371714911998819E-2</v>
      </c>
      <c r="D15" s="17">
        <f>$D$16/SUM(1,$C$9)</f>
        <v>273.15785769002883</v>
      </c>
      <c r="F15" s="42" t="s">
        <v>14</v>
      </c>
      <c r="G15" s="23"/>
    </row>
    <row r="16" spans="1:15" x14ac:dyDescent="0.25">
      <c r="B16" s="43"/>
      <c r="C16" s="23"/>
      <c r="D16" s="17">
        <f>$D$17/SUM(1,$C$9)</f>
        <v>282.4452248514898</v>
      </c>
      <c r="E16" s="43"/>
      <c r="F16" s="44"/>
      <c r="G16" s="44"/>
    </row>
    <row r="17" spans="1:20" x14ac:dyDescent="0.25">
      <c r="B17" s="43"/>
      <c r="C17" s="23"/>
      <c r="D17" s="17">
        <f>$D$18/SUM(1,$C$9)</f>
        <v>292.04836249644046</v>
      </c>
      <c r="E17" s="43"/>
      <c r="F17" s="44"/>
      <c r="G17" s="44"/>
    </row>
    <row r="18" spans="1:20" x14ac:dyDescent="0.25">
      <c r="B18" s="43"/>
      <c r="C18" s="23"/>
      <c r="D18" s="17">
        <f>$D$19/SUM(1,$C$9)</f>
        <v>301.97800682131947</v>
      </c>
      <c r="E18" s="43"/>
      <c r="F18" s="44"/>
      <c r="G18" s="44"/>
    </row>
    <row r="19" spans="1:20" x14ac:dyDescent="0.25">
      <c r="B19" s="43"/>
      <c r="C19" s="23"/>
      <c r="D19" s="17">
        <f>$D$20/SUM(1,$C$9)</f>
        <v>312.24525905324435</v>
      </c>
      <c r="E19" s="43"/>
      <c r="F19" s="44"/>
      <c r="G19" s="44"/>
    </row>
    <row r="20" spans="1:20" x14ac:dyDescent="0.25">
      <c r="B20" s="43"/>
      <c r="C20" s="23"/>
      <c r="D20" s="17">
        <f>$D$21/SUM(1,$C$9)</f>
        <v>322.86159786105469</v>
      </c>
      <c r="E20" s="43"/>
      <c r="F20" s="44"/>
      <c r="G20" s="44"/>
    </row>
    <row r="21" spans="1:20" x14ac:dyDescent="0.25">
      <c r="B21" s="43"/>
      <c r="C21" s="23"/>
      <c r="D21" s="17">
        <f>$D$22/SUM(1,$C$9)</f>
        <v>333.83889218833053</v>
      </c>
      <c r="E21" s="43"/>
      <c r="F21" s="44"/>
      <c r="G21" s="44"/>
    </row>
    <row r="22" spans="1:20" x14ac:dyDescent="0.25">
      <c r="B22" s="43"/>
      <c r="C22" s="23"/>
      <c r="D22" s="17">
        <f>$D$23/SUM(1,$C$9)</f>
        <v>345.18941452273378</v>
      </c>
      <c r="E22" s="43"/>
      <c r="F22" s="44"/>
      <c r="G22" s="44"/>
    </row>
    <row r="23" spans="1:20" x14ac:dyDescent="0.25">
      <c r="B23" s="43"/>
      <c r="C23" s="23"/>
      <c r="D23" s="17">
        <f>$D$24/SUM(1,$C$9)</f>
        <v>356.92585461650674</v>
      </c>
      <c r="E23" s="43"/>
      <c r="F23" s="44"/>
      <c r="G23" s="44"/>
    </row>
    <row r="24" spans="1:20" x14ac:dyDescent="0.25">
      <c r="B24" s="43"/>
      <c r="C24" s="23"/>
      <c r="D24" s="17">
        <f>$D$25/SUM(1,$C$9)</f>
        <v>369.06133367346797</v>
      </c>
      <c r="E24" s="43"/>
      <c r="F24" s="44"/>
      <c r="G24" s="44"/>
    </row>
    <row r="25" spans="1:20" x14ac:dyDescent="0.25">
      <c r="B25" s="43"/>
      <c r="C25" s="23"/>
      <c r="D25" s="17">
        <f>$D$26/SUM(1,$C$9)</f>
        <v>381.60941901836588</v>
      </c>
      <c r="E25" s="43"/>
      <c r="F25" s="44"/>
      <c r="G25" s="44"/>
    </row>
    <row r="26" spans="1:20" x14ac:dyDescent="0.25">
      <c r="B26" s="43"/>
      <c r="C26" s="23"/>
      <c r="D26" s="17">
        <f>$D$28/SUM(1,$C$9)</f>
        <v>394.58413926499031</v>
      </c>
      <c r="E26" s="43"/>
      <c r="F26" s="44"/>
      <c r="G26" s="44"/>
    </row>
    <row r="27" spans="1:20" x14ac:dyDescent="0.25">
      <c r="A27" s="19" t="s">
        <v>15</v>
      </c>
      <c r="B27" s="45" t="s">
        <v>16</v>
      </c>
      <c r="C27" s="46" t="s">
        <v>41</v>
      </c>
      <c r="D27" s="47" t="s">
        <v>17</v>
      </c>
      <c r="E27" s="45" t="s">
        <v>18</v>
      </c>
      <c r="F27" s="45" t="s">
        <v>19</v>
      </c>
      <c r="G27" s="45" t="s">
        <v>0</v>
      </c>
      <c r="H27" s="45" t="s">
        <v>7</v>
      </c>
      <c r="I27" s="45" t="s">
        <v>34</v>
      </c>
      <c r="J27" s="45" t="s">
        <v>21</v>
      </c>
      <c r="K27" s="48" t="s">
        <v>20</v>
      </c>
      <c r="L27" s="48" t="s">
        <v>4</v>
      </c>
      <c r="M27" s="48" t="s">
        <v>9</v>
      </c>
      <c r="N27" s="48" t="s">
        <v>6</v>
      </c>
      <c r="O27" s="48" t="s">
        <v>39</v>
      </c>
      <c r="P27" s="19" t="s">
        <v>33</v>
      </c>
      <c r="Q27" s="45" t="s">
        <v>22</v>
      </c>
      <c r="R27" s="45" t="s">
        <v>35</v>
      </c>
      <c r="S27" s="19" t="s">
        <v>36</v>
      </c>
      <c r="T27" s="19" t="s">
        <v>40</v>
      </c>
    </row>
    <row r="28" spans="1:20" x14ac:dyDescent="0.25">
      <c r="A28" s="14">
        <v>2017</v>
      </c>
      <c r="B28" s="13">
        <f>SUM(C6,-E28,D28,F28,G28)</f>
        <v>2029.0787682960597</v>
      </c>
      <c r="C28" s="13">
        <f>SUM(D2:D26)/$C$3</f>
        <v>271.92123170393995</v>
      </c>
      <c r="D28" s="13">
        <f>C8</f>
        <v>408</v>
      </c>
      <c r="E28" s="13">
        <f>C7</f>
        <v>3355</v>
      </c>
      <c r="F28" s="13">
        <f>SUM(E28,-C28,-G28,-H28)</f>
        <v>3045.2187682960598</v>
      </c>
      <c r="G28" s="13">
        <f>C4*C6</f>
        <v>37.86</v>
      </c>
      <c r="H28" s="13">
        <f>$C$10*E28</f>
        <v>0</v>
      </c>
      <c r="I28" s="13">
        <f>SUM(1/$C$3*D3,2/$C$3*D4,3/$C$3*D5,4/$C$3*D6,5/$C$3*D7,6/$C$3*D8,7/$C$3*D9,8/$C$3*D10,9/$C$3*D11,10/$C$3*D12,11/$C$3*D13,12/$C$3*D14,13/$C$3*D15,14/$C$3*D16,15/$C$3*D17,16/$C$3*D18,17/$C$3*D19,18/$C$3*D20,19/$C$3*D21,20/$C$3*D22,21/$C$3*D23,22/$C$3*D24,23/$C$3*D25,24/$C$3*D26,D28)</f>
        <v>4138.3954828860569</v>
      </c>
      <c r="J28" s="13">
        <f t="shared" ref="J28:J91" si="0">SUM(I28,-B28)</f>
        <v>2109.316714589997</v>
      </c>
      <c r="K28" s="15">
        <f>B28/E28</f>
        <v>0.60479247937289415</v>
      </c>
      <c r="L28" s="15">
        <f>F28/E28</f>
        <v>0.90766580277080766</v>
      </c>
      <c r="M28" s="15">
        <f>D28/E28</f>
        <v>0.12160953800298063</v>
      </c>
      <c r="N28" s="15">
        <f>G28/E28</f>
        <v>1.1284649776453055E-2</v>
      </c>
      <c r="O28" s="15">
        <f>C28/E28</f>
        <v>8.1049547452739179E-2</v>
      </c>
      <c r="P28" s="15">
        <f>SUM(E28,-D28,-F28,-G28)/E28</f>
        <v>-4.0559990550241377E-2</v>
      </c>
      <c r="Q28" s="15">
        <f t="shared" ref="Q28:Q91" si="1">J28/E28</f>
        <v>0.628708409713859</v>
      </c>
      <c r="R28" s="15">
        <f t="shared" ref="R28:R91" si="2">B28/I28</f>
        <v>0.49030566959758271</v>
      </c>
      <c r="S28" s="15">
        <f t="shared" ref="S28:S91" si="3">J28/I28</f>
        <v>0.50969433040241729</v>
      </c>
      <c r="T28" s="15">
        <f>SUM(M28,-O28)</f>
        <v>4.0559990550241454E-2</v>
      </c>
    </row>
    <row r="29" spans="1:20" x14ac:dyDescent="0.25">
      <c r="A29" s="14">
        <f>SUM(A28,1)</f>
        <v>2018</v>
      </c>
      <c r="B29" s="13">
        <f>SUM(B28,-E29,D29,F29,G29)</f>
        <v>2169.784214714186</v>
      </c>
      <c r="C29" s="13">
        <f t="shared" ref="C29:C52" si="4">SUM(D3:D28)/$C$3</f>
        <v>281.16655358187393</v>
      </c>
      <c r="D29" s="13">
        <f t="shared" ref="D29:D92" si="5">D28*SUM(1,$C$9)</f>
        <v>421.87200000000001</v>
      </c>
      <c r="E29" s="13">
        <f t="shared" ref="E29:E92" si="6">E28*SUM(1,$C$5)</f>
        <v>3469.07</v>
      </c>
      <c r="F29" s="13">
        <f t="shared" ref="F29:F92" si="7">SUM(E29,-C29,-G29,-H29)</f>
        <v>3147.3218710522051</v>
      </c>
      <c r="G29" s="13">
        <f>$C$4*B28</f>
        <v>40.581575365921196</v>
      </c>
      <c r="H29" s="13">
        <f t="shared" ref="H29:H92" si="8">$C$10*E29</f>
        <v>0</v>
      </c>
      <c r="I29" s="13">
        <f>SUM(1/$C$3*D4,2/$C$3*D5,3/$C$3*D6,4/$C$3*D7,5/$C$3*D8,6/$C$3*D9,7/$C$3*D10,8/$C$3*D11,9/$C$3*D12,10/$C$3*D13,11/$C$3*D14,12/$C$3*D15,13/$C$3*D16,14/$C$3*D17,15/$C$3*D18,16/$C$3*D19,17/$C$3*D20,18/$C$3*D21,19/$C$3*D22,20/$C$3*D23,21/$C$3*D24,22/$C$3*D25,23/$C$3*D26,24/$C$3*D28,D29)</f>
        <v>4279.1009293041834</v>
      </c>
      <c r="J29" s="13">
        <f t="shared" si="0"/>
        <v>2109.3167145899974</v>
      </c>
      <c r="K29" s="15">
        <f t="shared" ref="K29:K92" si="9">B28/E29</f>
        <v>0.58490568604728632</v>
      </c>
      <c r="L29" s="15">
        <f t="shared" ref="L29:L92" si="10">F29/E29</f>
        <v>0.90725233882631506</v>
      </c>
      <c r="M29" s="15">
        <f t="shared" ref="M29:M92" si="11">D29/E29</f>
        <v>0.12160953800298062</v>
      </c>
      <c r="N29" s="15">
        <f t="shared" ref="N29:N92" si="12">G29/E29</f>
        <v>1.1698113720945728E-2</v>
      </c>
      <c r="O29" s="15">
        <f t="shared" ref="O29:O92" si="13">C29/E29</f>
        <v>8.1049547452739179E-2</v>
      </c>
      <c r="P29" s="15">
        <f t="shared" ref="P29:P92" si="14">SUM(E29,-D29,-F29,-G29)/E29</f>
        <v>-4.0559990550241412E-2</v>
      </c>
      <c r="Q29" s="15">
        <f t="shared" si="1"/>
        <v>0.60803521248922543</v>
      </c>
      <c r="R29" s="15">
        <f t="shared" si="2"/>
        <v>0.50706544448508961</v>
      </c>
      <c r="S29" s="15">
        <f t="shared" si="3"/>
        <v>0.49293455551491033</v>
      </c>
      <c r="T29" s="15">
        <f t="shared" ref="T29:T92" si="15">SUM(M29,-O29)</f>
        <v>4.055999055024144E-2</v>
      </c>
    </row>
    <row r="30" spans="1:20" x14ac:dyDescent="0.25">
      <c r="A30" s="14">
        <f t="shared" ref="A30:A93" si="16">SUM(A29,1)</f>
        <v>2019</v>
      </c>
      <c r="B30" s="13">
        <f t="shared" ref="B30:B93" si="17">SUM(B29,-E30,D30,F30,G30)</f>
        <v>2315.2736463105289</v>
      </c>
      <c r="C30" s="13">
        <f t="shared" si="4"/>
        <v>290.72621640365765</v>
      </c>
      <c r="D30" s="13">
        <f t="shared" si="5"/>
        <v>436.21564800000004</v>
      </c>
      <c r="E30" s="13">
        <f t="shared" si="6"/>
        <v>3587.0183800000004</v>
      </c>
      <c r="F30" s="13">
        <f t="shared" si="7"/>
        <v>3252.8964793020591</v>
      </c>
      <c r="G30" s="13">
        <f>$C$4*B29</f>
        <v>43.395684294283718</v>
      </c>
      <c r="H30" s="13">
        <f t="shared" si="8"/>
        <v>0</v>
      </c>
      <c r="I30" s="13">
        <f>SUM(1/$C$3*D5,2/$C$3*D6,3/$C$3*D7,4/$C$3*D8,5/$C$3*D9,6/$C$3*D10,7/$C$3*D11,8/$C$3*D12,9/$C$3*D13,10/$C$3*D14,11/$C$3*D15,12/$C$3*D16,13/$C$3*D17,14/$C$3*D18,15/$C$3*D19,16/$C$3*D20,17/$C$3*D21,18/$C$3*D22,19/$C$3*D23,20/$C$3*D24,21/$C$3*D25,22/$C$3*D26,23/$C$3*D28,24/$C$3*D29,D30)</f>
        <v>4424.5903609005263</v>
      </c>
      <c r="J30" s="13">
        <f t="shared" si="0"/>
        <v>2109.3167145899974</v>
      </c>
      <c r="K30" s="15">
        <f t="shared" si="9"/>
        <v>0.60489910696085858</v>
      </c>
      <c r="L30" s="15">
        <f t="shared" si="10"/>
        <v>0.90685247040804362</v>
      </c>
      <c r="M30" s="15">
        <f t="shared" si="11"/>
        <v>0.12160953800298062</v>
      </c>
      <c r="N30" s="15">
        <f t="shared" si="12"/>
        <v>1.2097982139217171E-2</v>
      </c>
      <c r="O30" s="15">
        <f t="shared" si="13"/>
        <v>8.1049547452739179E-2</v>
      </c>
      <c r="P30" s="15">
        <f t="shared" si="14"/>
        <v>-4.0559990550241405E-2</v>
      </c>
      <c r="Q30" s="15">
        <f t="shared" si="1"/>
        <v>0.58804179157565317</v>
      </c>
      <c r="R30" s="15">
        <f t="shared" si="2"/>
        <v>0.52327412426024156</v>
      </c>
      <c r="S30" s="15">
        <f t="shared" si="3"/>
        <v>0.4767258757397585</v>
      </c>
      <c r="T30" s="15">
        <f t="shared" si="15"/>
        <v>4.055999055024144E-2</v>
      </c>
    </row>
    <row r="31" spans="1:20" x14ac:dyDescent="0.25">
      <c r="A31" s="14">
        <f t="shared" si="16"/>
        <v>2020</v>
      </c>
      <c r="B31" s="13">
        <f t="shared" si="17"/>
        <v>2465.7097185811472</v>
      </c>
      <c r="C31" s="13">
        <f t="shared" si="4"/>
        <v>300.61090776138207</v>
      </c>
      <c r="D31" s="13">
        <f t="shared" si="5"/>
        <v>451.04698003200008</v>
      </c>
      <c r="E31" s="13">
        <f t="shared" si="6"/>
        <v>3708.9770049200006</v>
      </c>
      <c r="F31" s="13">
        <f t="shared" si="7"/>
        <v>3362.0606242324079</v>
      </c>
      <c r="G31" s="13">
        <f t="shared" ref="G31:G94" si="18">$C$4*B30</f>
        <v>46.305472926210577</v>
      </c>
      <c r="H31" s="13">
        <f t="shared" si="8"/>
        <v>0</v>
      </c>
      <c r="I31" s="13">
        <f>SUM(1/$C$3*D6,2/$C$3*D7,3/$C$3*D8,4/$C$3*D9,5/$C$3*D10,6/$C$3*D11,7/$C$3*D12,8/$C$3*D13,9/$C$3*D14,10/$C$3*D15,11/$C$3*D16,12/$C$3*D17,13/$C$3*D18,14/$C$3*D19,15/$C$3*D20,16/$C$3*D21,17/$C$3*D22,18/$C$3*D23,19/$C$3*D24,20/$C$3*D25,21/$C$3*D26,22/$C$3*D28,23/$C$3*D29,24/$C$3*D30,D31)</f>
        <v>4575.0264331711433</v>
      </c>
      <c r="J31" s="13">
        <f t="shared" si="0"/>
        <v>2109.3167145899961</v>
      </c>
      <c r="K31" s="15">
        <f t="shared" si="9"/>
        <v>0.62423510397591886</v>
      </c>
      <c r="L31" s="15">
        <f t="shared" si="10"/>
        <v>0.90646575046774247</v>
      </c>
      <c r="M31" s="15">
        <f t="shared" si="11"/>
        <v>0.12160953800298063</v>
      </c>
      <c r="N31" s="15">
        <f t="shared" si="12"/>
        <v>1.2484702079518378E-2</v>
      </c>
      <c r="O31" s="15">
        <f t="shared" si="13"/>
        <v>8.1049547452739193E-2</v>
      </c>
      <c r="P31" s="15">
        <f t="shared" si="14"/>
        <v>-4.0559990550241461E-2</v>
      </c>
      <c r="Q31" s="15">
        <f t="shared" si="1"/>
        <v>0.56870579456059267</v>
      </c>
      <c r="R31" s="15">
        <f t="shared" si="2"/>
        <v>0.5389498300389185</v>
      </c>
      <c r="S31" s="15">
        <f t="shared" si="3"/>
        <v>0.4610501699610815</v>
      </c>
      <c r="T31" s="15">
        <f t="shared" si="15"/>
        <v>4.055999055024144E-2</v>
      </c>
    </row>
    <row r="32" spans="1:20" x14ac:dyDescent="0.25">
      <c r="A32" s="14">
        <f t="shared" si="16"/>
        <v>2021</v>
      </c>
      <c r="B32" s="13">
        <f t="shared" si="17"/>
        <v>2621.2606173089662</v>
      </c>
      <c r="C32" s="13">
        <f t="shared" si="4"/>
        <v>310.83167862526903</v>
      </c>
      <c r="D32" s="13">
        <f t="shared" si="5"/>
        <v>466.3825773530881</v>
      </c>
      <c r="E32" s="13">
        <f t="shared" si="6"/>
        <v>3835.0822230872809</v>
      </c>
      <c r="F32" s="13">
        <f t="shared" si="7"/>
        <v>3474.9363500903892</v>
      </c>
      <c r="G32" s="13">
        <f t="shared" si="18"/>
        <v>49.314194371622946</v>
      </c>
      <c r="H32" s="13">
        <f t="shared" si="8"/>
        <v>0</v>
      </c>
      <c r="I32" s="13">
        <f>SUM(1/$C$3*D7,2/$C$3*D8,3/$C$3*D9,4/$C$3*D10,5/$C$3*D11,6/$C$3*D12,7/$C$3*D13,8/$C$3*D14,9/$C$3*D15,10/$C$3*D16,11/$C$3*D17,12/$C$3*D18,13/$C$3*D19,14/$C$3*D20,15/$C$3*D21,16/$C$3*D22,17/$C$3*D23,18/$C$3*D24,19/$C$3*D25,20/$C$3*D26,21/$C$3*D28,22/$C$3*D29,23/$C$3*D30,24/$C$3*D31,D32)</f>
        <v>4730.5773318989632</v>
      </c>
      <c r="J32" s="13">
        <f t="shared" si="0"/>
        <v>2109.316714589997</v>
      </c>
      <c r="K32" s="15">
        <f t="shared" si="9"/>
        <v>0.64293529451272768</v>
      </c>
      <c r="L32" s="15">
        <f t="shared" si="10"/>
        <v>0.90609174665700631</v>
      </c>
      <c r="M32" s="15">
        <f t="shared" si="11"/>
        <v>0.12160953800298062</v>
      </c>
      <c r="N32" s="15">
        <f t="shared" si="12"/>
        <v>1.2858705890254554E-2</v>
      </c>
      <c r="O32" s="15">
        <f t="shared" si="13"/>
        <v>8.1049547452739179E-2</v>
      </c>
      <c r="P32" s="15">
        <f t="shared" si="14"/>
        <v>-4.0559990550241475E-2</v>
      </c>
      <c r="Q32" s="15">
        <f t="shared" si="1"/>
        <v>0.55000560402378418</v>
      </c>
      <c r="R32" s="15">
        <f t="shared" si="2"/>
        <v>0.5541100870782576</v>
      </c>
      <c r="S32" s="15">
        <f t="shared" si="3"/>
        <v>0.44588991292174235</v>
      </c>
      <c r="T32" s="15">
        <f t="shared" si="15"/>
        <v>4.055999055024144E-2</v>
      </c>
    </row>
    <row r="33" spans="1:20" x14ac:dyDescent="0.25">
      <c r="A33" s="14">
        <f t="shared" si="16"/>
        <v>2022</v>
      </c>
      <c r="B33" s="13">
        <f t="shared" si="17"/>
        <v>2782.1002465935312</v>
      </c>
      <c r="C33" s="13">
        <f t="shared" si="4"/>
        <v>321.39995569852823</v>
      </c>
      <c r="D33" s="13">
        <f t="shared" si="5"/>
        <v>482.2395849830931</v>
      </c>
      <c r="E33" s="13">
        <f t="shared" si="6"/>
        <v>3965.4750186722486</v>
      </c>
      <c r="F33" s="13">
        <f t="shared" si="7"/>
        <v>3591.6498506275411</v>
      </c>
      <c r="G33" s="13">
        <f t="shared" si="18"/>
        <v>52.425212346179322</v>
      </c>
      <c r="H33" s="13">
        <f t="shared" si="8"/>
        <v>0</v>
      </c>
      <c r="I33" s="13">
        <f>SUM(1/$C$3*D8,2/$C$3*D9,3/$C$3*D10,4/$C$3*D11,5/$C$3*D12,6/$C$3*D13,7/$C$3*D14,8/$C$3*D15,9/$C$3*D16,10/$C$3*D17,11/$C$3*D18,12/$C$3*D19,13/$C$3*D20,14/$C$3*D21,15/$C$3*D22,16/$C$3*D23,17/$C$3*D24,18/$C$3*D25,19/$C$3*D26,20/$C$3*D28,21/$C$3*D29,22/$C$3*D30,23/$C$3*D31,24/$C$3*D32,D33)</f>
        <v>4891.4169611835277</v>
      </c>
      <c r="J33" s="13">
        <f t="shared" si="0"/>
        <v>2109.3167145899965</v>
      </c>
      <c r="K33" s="15">
        <f t="shared" si="9"/>
        <v>0.66102058516728146</v>
      </c>
      <c r="L33" s="15">
        <f t="shared" si="10"/>
        <v>0.90573004084391517</v>
      </c>
      <c r="M33" s="15">
        <f t="shared" si="11"/>
        <v>0.12160953800298062</v>
      </c>
      <c r="N33" s="15">
        <f t="shared" si="12"/>
        <v>1.322041170334563E-2</v>
      </c>
      <c r="O33" s="15">
        <f t="shared" si="13"/>
        <v>8.1049547452739193E-2</v>
      </c>
      <c r="P33" s="15">
        <f t="shared" si="14"/>
        <v>-4.0559990550241488E-2</v>
      </c>
      <c r="Q33" s="15">
        <f t="shared" si="1"/>
        <v>0.53192031336923018</v>
      </c>
      <c r="R33" s="15">
        <f t="shared" si="2"/>
        <v>0.56877184436968831</v>
      </c>
      <c r="S33" s="15">
        <f t="shared" si="3"/>
        <v>0.43122815563031169</v>
      </c>
      <c r="T33" s="15">
        <f t="shared" si="15"/>
        <v>4.0559990550241426E-2</v>
      </c>
    </row>
    <row r="34" spans="1:20" x14ac:dyDescent="0.25">
      <c r="A34" s="14">
        <f t="shared" si="16"/>
        <v>2023</v>
      </c>
      <c r="B34" s="13">
        <f t="shared" si="17"/>
        <v>2948.4084232737714</v>
      </c>
      <c r="C34" s="13">
        <f t="shared" si="4"/>
        <v>332.32755419227817</v>
      </c>
      <c r="D34" s="13">
        <f t="shared" si="5"/>
        <v>498.63573087251825</v>
      </c>
      <c r="E34" s="13">
        <f t="shared" si="6"/>
        <v>4100.3011693071048</v>
      </c>
      <c r="F34" s="13">
        <f t="shared" si="7"/>
        <v>3712.331610182956</v>
      </c>
      <c r="G34" s="13">
        <f t="shared" si="18"/>
        <v>55.642004931870623</v>
      </c>
      <c r="H34" s="13">
        <f t="shared" si="8"/>
        <v>0</v>
      </c>
      <c r="I34" s="13">
        <f>SUM(1/$C$3*D9,2/$C$3*D10,3/$C$3*D11,4/$C$3*D12,5/$C$3*D13,6/$C$3*D14,7/$C$3*D15,8/$C$3*D16,9/$C$3*D17,10/$C$3*D18,11/$C$3*D19,12/$C$3*D20,13/$C$3*D21,14/$C$3*D22,15/$C$3*D23,16/$C$3*D24,17/$C$3*D25,18/$C$3*D26,19/$C$3*D28,20/$C$3*D29,21/$C$3*D30,22/$C$3*D31,23/$C$3*D32,24/$C$3*D33,D34)</f>
        <v>5057.7251378637675</v>
      </c>
      <c r="J34" s="13">
        <f t="shared" si="0"/>
        <v>2109.3167145899961</v>
      </c>
      <c r="K34" s="15">
        <f t="shared" si="9"/>
        <v>0.67851119508464508</v>
      </c>
      <c r="L34" s="15">
        <f t="shared" si="10"/>
        <v>0.90538022864556789</v>
      </c>
      <c r="M34" s="15">
        <f t="shared" si="11"/>
        <v>0.12160953800298062</v>
      </c>
      <c r="N34" s="15">
        <f t="shared" si="12"/>
        <v>1.35702239016929E-2</v>
      </c>
      <c r="O34" s="15">
        <f t="shared" si="13"/>
        <v>8.1049547452739193E-2</v>
      </c>
      <c r="P34" s="15">
        <f t="shared" si="14"/>
        <v>-4.0559990550241412E-2</v>
      </c>
      <c r="Q34" s="15">
        <f t="shared" si="1"/>
        <v>0.51442970345186667</v>
      </c>
      <c r="R34" s="15">
        <f t="shared" si="2"/>
        <v>0.58295149358770637</v>
      </c>
      <c r="S34" s="15">
        <f t="shared" si="3"/>
        <v>0.41704850641229363</v>
      </c>
      <c r="T34" s="15">
        <f t="shared" si="15"/>
        <v>4.0559990550241426E-2</v>
      </c>
    </row>
    <row r="35" spans="1:20" x14ac:dyDescent="0.25">
      <c r="A35" s="14">
        <f t="shared" si="16"/>
        <v>2024</v>
      </c>
      <c r="B35" s="13">
        <f t="shared" si="17"/>
        <v>3120.3710779611397</v>
      </c>
      <c r="C35" s="13">
        <f t="shared" si="4"/>
        <v>343.62669103481562</v>
      </c>
      <c r="D35" s="13">
        <f t="shared" si="5"/>
        <v>515.58934572218391</v>
      </c>
      <c r="E35" s="13">
        <f t="shared" si="6"/>
        <v>4239.7114090635469</v>
      </c>
      <c r="F35" s="13">
        <f t="shared" si="7"/>
        <v>3837.1165495632554</v>
      </c>
      <c r="G35" s="13">
        <f t="shared" si="18"/>
        <v>58.968168465475429</v>
      </c>
      <c r="H35" s="13">
        <f t="shared" si="8"/>
        <v>0</v>
      </c>
      <c r="I35" s="13">
        <f>SUM(1/$C$3*D10,2/$C$3*D11,3/$C$3*D12,4/$C$3*D13,5/$C$3*D14,6/$C$3*D15,7/$C$3*D16,8/$C$3*D17,9/$C$3*D18,10/$C$3*D19,11/$C$3*D20,12/$C$3*D21,13/$C$3*D22,14/$C$3*D23,15/$C$3*D24,16/$C$3*D25,17/$C$3*D26,18/$C$3*D28,19/$C$3*D29,20/$C$3*D30,21/$C$3*D31,22/$C$3*D32,23/$C$3*D33,24/$C$3*D34,D35)</f>
        <v>5229.6877925511353</v>
      </c>
      <c r="J35" s="13">
        <f t="shared" si="0"/>
        <v>2109.3167145899956</v>
      </c>
      <c r="K35" s="15">
        <f t="shared" si="9"/>
        <v>0.69542667856371998</v>
      </c>
      <c r="L35" s="15">
        <f t="shared" si="10"/>
        <v>0.90504191897598629</v>
      </c>
      <c r="M35" s="15">
        <f t="shared" si="11"/>
        <v>0.12160953800298062</v>
      </c>
      <c r="N35" s="15">
        <f t="shared" si="12"/>
        <v>1.39085335712744E-2</v>
      </c>
      <c r="O35" s="15">
        <f t="shared" si="13"/>
        <v>8.1049547452739179E-2</v>
      </c>
      <c r="P35" s="15">
        <f t="shared" si="14"/>
        <v>-4.0559990550241287E-2</v>
      </c>
      <c r="Q35" s="15">
        <f t="shared" si="1"/>
        <v>0.4975142199727916</v>
      </c>
      <c r="R35" s="15">
        <f t="shared" si="2"/>
        <v>0.59666488741557688</v>
      </c>
      <c r="S35" s="15">
        <f t="shared" si="3"/>
        <v>0.40333511258442317</v>
      </c>
      <c r="T35" s="15">
        <f t="shared" si="15"/>
        <v>4.055999055024144E-2</v>
      </c>
    </row>
    <row r="36" spans="1:20" x14ac:dyDescent="0.25">
      <c r="A36" s="14">
        <f t="shared" si="16"/>
        <v>2025</v>
      </c>
      <c r="B36" s="13">
        <f t="shared" si="17"/>
        <v>3298.1804629078783</v>
      </c>
      <c r="C36" s="13">
        <f t="shared" si="4"/>
        <v>355.30999852999935</v>
      </c>
      <c r="D36" s="13">
        <f t="shared" si="5"/>
        <v>533.11938347673822</v>
      </c>
      <c r="E36" s="13">
        <f t="shared" si="6"/>
        <v>4383.8615969717075</v>
      </c>
      <c r="F36" s="13">
        <f t="shared" si="7"/>
        <v>3966.1441768824852</v>
      </c>
      <c r="G36" s="13">
        <f t="shared" si="18"/>
        <v>62.407421559222797</v>
      </c>
      <c r="H36" s="13">
        <f t="shared" si="8"/>
        <v>0</v>
      </c>
      <c r="I36" s="13">
        <f>SUM(1/$C$3*D11,2/$C$3*D12,3/$C$3*D13,4/$C$3*D14,5/$C$3*D15,6/$C$3*D16,7/$C$3*D17,8/$C$3*D18,9/$C$3*D19,10/$C$3*D20,11/$C$3*D21,12/$C$3*D22,13/$C$3*D23,14/$C$3*D24,15/$C$3*D25,16/$C$3*D26,17/$C$3*D28,18/$C$3*D29,19/$C$3*D30,20/$C$3*D31,21/$C$3*D32,22/$C$3*D33,23/$C$3*D34,24/$C$3*D35,D36)</f>
        <v>5407.4971774978758</v>
      </c>
      <c r="J36" s="13">
        <f t="shared" si="0"/>
        <v>2109.3167145899974</v>
      </c>
      <c r="K36" s="15">
        <f t="shared" si="9"/>
        <v>0.71178594691872477</v>
      </c>
      <c r="L36" s="15">
        <f t="shared" si="10"/>
        <v>0.90471473360888632</v>
      </c>
      <c r="M36" s="15">
        <f t="shared" si="11"/>
        <v>0.12160953800298063</v>
      </c>
      <c r="N36" s="15">
        <f t="shared" si="12"/>
        <v>1.4235718938374496E-2</v>
      </c>
      <c r="O36" s="15">
        <f t="shared" si="13"/>
        <v>8.1049547452739179E-2</v>
      </c>
      <c r="P36" s="15">
        <f t="shared" si="14"/>
        <v>-4.0559990550241426E-2</v>
      </c>
      <c r="Q36" s="15">
        <f t="shared" si="1"/>
        <v>0.48115495161778726</v>
      </c>
      <c r="R36" s="15">
        <f t="shared" si="2"/>
        <v>0.60992735726844938</v>
      </c>
      <c r="S36" s="15">
        <f t="shared" si="3"/>
        <v>0.39007264273155068</v>
      </c>
      <c r="T36" s="15">
        <f t="shared" si="15"/>
        <v>4.0559990550241454E-2</v>
      </c>
    </row>
    <row r="37" spans="1:20" x14ac:dyDescent="0.25">
      <c r="A37" s="14">
        <f t="shared" si="16"/>
        <v>2026</v>
      </c>
      <c r="B37" s="13">
        <f t="shared" si="17"/>
        <v>3482.0353669428064</v>
      </c>
      <c r="C37" s="13">
        <f t="shared" si="4"/>
        <v>367.39053848001936</v>
      </c>
      <c r="D37" s="13">
        <f t="shared" si="5"/>
        <v>551.24544251494729</v>
      </c>
      <c r="E37" s="13">
        <f t="shared" si="6"/>
        <v>4532.9128912687456</v>
      </c>
      <c r="F37" s="13">
        <f t="shared" si="7"/>
        <v>4099.5587435305688</v>
      </c>
      <c r="G37" s="13">
        <f t="shared" si="18"/>
        <v>65.963609258157561</v>
      </c>
      <c r="H37" s="13">
        <f t="shared" si="8"/>
        <v>0</v>
      </c>
      <c r="I37" s="13">
        <f>SUM(1/$C$3*D12,2/$C$3*D13,3/$C$3*D14,4/$C$3*D15,5/$C$3*D16,6/$C$3*D17,7/$C$3*D18,8/$C$3*D19,9/$C$3*D20,10/$C$3*D21,11/$C$3*D22,12/$C$3*D23,13/$C$3*D24,14/$C$3*D25,15/$C$3*D26,16/$C$3*D28,17/$C$3*D29,18/$C$3*D30,19/$C$3*D31,20/$C$3*D32,21/$C$3*D33,22/$C$3*D34,23/$C$3*D35,24/$C$3*D36,D37)</f>
        <v>5591.3520815328029</v>
      </c>
      <c r="J37" s="13">
        <f t="shared" si="0"/>
        <v>2109.3167145899965</v>
      </c>
      <c r="K37" s="15">
        <f t="shared" si="9"/>
        <v>0.72760728962182408</v>
      </c>
      <c r="L37" s="15">
        <f t="shared" si="10"/>
        <v>0.90439830675482435</v>
      </c>
      <c r="M37" s="15">
        <f t="shared" si="11"/>
        <v>0.12160953800298062</v>
      </c>
      <c r="N37" s="15">
        <f t="shared" si="12"/>
        <v>1.4552145792436482E-2</v>
      </c>
      <c r="O37" s="15">
        <f t="shared" si="13"/>
        <v>8.1049547452739179E-2</v>
      </c>
      <c r="P37" s="15">
        <f t="shared" si="14"/>
        <v>-4.0559990550241433E-2</v>
      </c>
      <c r="Q37" s="15">
        <f t="shared" si="1"/>
        <v>0.46533360891468767</v>
      </c>
      <c r="R37" s="15">
        <f t="shared" si="2"/>
        <v>0.62275373043370352</v>
      </c>
      <c r="S37" s="15">
        <f t="shared" si="3"/>
        <v>0.37724626956629648</v>
      </c>
      <c r="T37" s="15">
        <f t="shared" si="15"/>
        <v>4.055999055024144E-2</v>
      </c>
    </row>
    <row r="38" spans="1:20" x14ac:dyDescent="0.25">
      <c r="A38" s="14">
        <f t="shared" si="16"/>
        <v>2027</v>
      </c>
      <c r="B38" s="13">
        <f t="shared" si="17"/>
        <v>3672.1413377149215</v>
      </c>
      <c r="C38" s="13">
        <f t="shared" si="4"/>
        <v>379.88181678834007</v>
      </c>
      <c r="D38" s="13">
        <f t="shared" si="5"/>
        <v>569.98778756045556</v>
      </c>
      <c r="E38" s="13">
        <f t="shared" si="6"/>
        <v>4687.0319295718828</v>
      </c>
      <c r="F38" s="13">
        <f t="shared" si="7"/>
        <v>4237.5094054446863</v>
      </c>
      <c r="G38" s="13">
        <f t="shared" si="18"/>
        <v>69.640707338856132</v>
      </c>
      <c r="H38" s="13">
        <f t="shared" si="8"/>
        <v>0</v>
      </c>
      <c r="I38" s="13">
        <f>SUM(1/$C$3*D13,2/$C$3*D14,3/$C$3*D15,4/$C$3*D16,5/$C$3*D17,6/$C$3*D18,7/$C$3*D19,8/$C$3*D20,9/$C$3*D21,10/$C$3*D22,11/$C$3*D23,12/$C$3*D24,13/$C$3*D25,14/$C$3*D26,15/$C$3*D28,16/$C$3*D29,17/$C$3*D30,18/$C$3*D31,19/$C$3*D32,20/$C$3*D33,21/$C$3*D34,22/$C$3*D35,23/$C$3*D36,24/$C$3*D37,D38)</f>
        <v>5781.4580523049181</v>
      </c>
      <c r="J38" s="13">
        <f t="shared" si="0"/>
        <v>2109.3167145899965</v>
      </c>
      <c r="K38" s="15">
        <f t="shared" si="9"/>
        <v>0.74290839475054704</v>
      </c>
      <c r="L38" s="15">
        <f t="shared" si="10"/>
        <v>0.90409228465224978</v>
      </c>
      <c r="M38" s="15">
        <f t="shared" si="11"/>
        <v>0.12160953800298065</v>
      </c>
      <c r="N38" s="15">
        <f t="shared" si="12"/>
        <v>1.4858167895010941E-2</v>
      </c>
      <c r="O38" s="15">
        <f t="shared" si="13"/>
        <v>8.1049547452739193E-2</v>
      </c>
      <c r="P38" s="15">
        <f t="shared" si="14"/>
        <v>-4.0559990550241322E-2</v>
      </c>
      <c r="Q38" s="15">
        <f t="shared" si="1"/>
        <v>0.45003250378596488</v>
      </c>
      <c r="R38" s="15">
        <f t="shared" si="2"/>
        <v>0.63515834664768234</v>
      </c>
      <c r="S38" s="15">
        <f t="shared" si="3"/>
        <v>0.36484165335231766</v>
      </c>
      <c r="T38" s="15">
        <f t="shared" si="15"/>
        <v>4.0559990550241454E-2</v>
      </c>
    </row>
    <row r="39" spans="1:20" x14ac:dyDescent="0.25">
      <c r="A39" s="14">
        <f t="shared" si="16"/>
        <v>2028</v>
      </c>
      <c r="B39" s="13">
        <f t="shared" si="17"/>
        <v>3868.7109114932896</v>
      </c>
      <c r="C39" s="13">
        <f t="shared" si="4"/>
        <v>392.79779855914364</v>
      </c>
      <c r="D39" s="13">
        <f t="shared" si="5"/>
        <v>589.36737233751103</v>
      </c>
      <c r="E39" s="13">
        <f t="shared" si="6"/>
        <v>4846.3910151773271</v>
      </c>
      <c r="F39" s="13">
        <f t="shared" si="7"/>
        <v>4380.1503898638857</v>
      </c>
      <c r="G39" s="13">
        <f t="shared" si="18"/>
        <v>73.442826754298437</v>
      </c>
      <c r="H39" s="13">
        <f t="shared" si="8"/>
        <v>0</v>
      </c>
      <c r="I39" s="13">
        <f>SUM(1/$C$3*D14,2/$C$3*D15,3/$C$3*D16,4/$C$3*D17,5/$C$3*D18,6/$C$3*D19,7/$C$3*D20,8/$C$3*D21,9/$C$3*D22,10/$C$3*D23,11/$C$3*D24,12/$C$3*D25,13/$C$3*D26,14/$C$3*D28,15/$C$3*D29,16/$C$3*D30,17/$C$3*D31,18/$C$3*D32,19/$C$3*D33,20/$C$3*D34,21/$C$3*D35,22/$C$3*D36,23/$C$3*D37,24/$C$3*D38,D39)</f>
        <v>5978.0276260832861</v>
      </c>
      <c r="J39" s="13">
        <f t="shared" si="0"/>
        <v>2109.3167145899965</v>
      </c>
      <c r="K39" s="15">
        <f t="shared" si="9"/>
        <v>0.75770636876285136</v>
      </c>
      <c r="L39" s="15">
        <f t="shared" si="10"/>
        <v>0.90379632517200392</v>
      </c>
      <c r="M39" s="15">
        <f t="shared" si="11"/>
        <v>0.12160953800298063</v>
      </c>
      <c r="N39" s="15">
        <f t="shared" si="12"/>
        <v>1.515412737525703E-2</v>
      </c>
      <c r="O39" s="15">
        <f t="shared" si="13"/>
        <v>8.1049547452739193E-2</v>
      </c>
      <c r="P39" s="15">
        <f t="shared" si="14"/>
        <v>-4.0559990550241662E-2</v>
      </c>
      <c r="Q39" s="15">
        <f t="shared" si="1"/>
        <v>0.43523452977366039</v>
      </c>
      <c r="R39" s="15">
        <f t="shared" si="2"/>
        <v>0.6471550741273524</v>
      </c>
      <c r="S39" s="15">
        <f t="shared" si="3"/>
        <v>0.3528449258726476</v>
      </c>
      <c r="T39" s="15">
        <f t="shared" si="15"/>
        <v>4.055999055024144E-2</v>
      </c>
    </row>
    <row r="40" spans="1:20" x14ac:dyDescent="0.25">
      <c r="A40" s="14">
        <f t="shared" si="16"/>
        <v>2029</v>
      </c>
      <c r="B40" s="13">
        <f t="shared" si="17"/>
        <v>4071.9638507801219</v>
      </c>
      <c r="C40" s="13">
        <f t="shared" si="4"/>
        <v>406.15292371015448</v>
      </c>
      <c r="D40" s="13">
        <f t="shared" si="5"/>
        <v>609.40586299698646</v>
      </c>
      <c r="E40" s="13">
        <f t="shared" si="6"/>
        <v>5011.1683096933566</v>
      </c>
      <c r="F40" s="13">
        <f t="shared" si="7"/>
        <v>4527.641167753337</v>
      </c>
      <c r="G40" s="13">
        <f t="shared" si="18"/>
        <v>77.374218229865789</v>
      </c>
      <c r="H40" s="13">
        <f t="shared" si="8"/>
        <v>0</v>
      </c>
      <c r="I40" s="13">
        <f>SUM(1/$C$3*D15,2/$C$3*D16,3/$C$3*D17,4/$C$3*D18,5/$C$3*D19,6/$C$3*D20,7/$C$3*D21,8/$C$3*D22,9/$C$3*D23,10/$C$3*D24,11/$C$3*D25,12/$C$3*D26,13/$C$3*D28,14/$C$3*D29,15/$C$3*D30,16/$C$3*D31,17/$C$3*D32,18/$C$3*D33,19/$C$3*D34,20/$C$3*D35,21/$C$3*D36,22/$C$3*D37,23/$C$3*D38,24/$C$3*D39,D40)</f>
        <v>6181.2805653701171</v>
      </c>
      <c r="J40" s="13">
        <f t="shared" si="0"/>
        <v>2109.3167145899952</v>
      </c>
      <c r="K40" s="15">
        <f t="shared" si="9"/>
        <v>0.77201775562194674</v>
      </c>
      <c r="L40" s="15">
        <f t="shared" si="10"/>
        <v>0.90351009743482202</v>
      </c>
      <c r="M40" s="15">
        <f t="shared" si="11"/>
        <v>0.12160953800298063</v>
      </c>
      <c r="N40" s="15">
        <f t="shared" si="12"/>
        <v>1.5440355112438934E-2</v>
      </c>
      <c r="O40" s="15">
        <f t="shared" si="13"/>
        <v>8.1049547452739179E-2</v>
      </c>
      <c r="P40" s="15">
        <f t="shared" si="14"/>
        <v>-4.0559990550241648E-2</v>
      </c>
      <c r="Q40" s="15">
        <f t="shared" si="1"/>
        <v>0.42092314291456484</v>
      </c>
      <c r="R40" s="15">
        <f t="shared" si="2"/>
        <v>0.65875732507480911</v>
      </c>
      <c r="S40" s="15">
        <f t="shared" si="3"/>
        <v>0.34124267492519089</v>
      </c>
      <c r="T40" s="15">
        <f t="shared" si="15"/>
        <v>4.0559990550241454E-2</v>
      </c>
    </row>
    <row r="41" spans="1:20" x14ac:dyDescent="0.25">
      <c r="A41" s="14">
        <f t="shared" si="16"/>
        <v>2030</v>
      </c>
      <c r="B41" s="13">
        <f t="shared" si="17"/>
        <v>4282.1273900027063</v>
      </c>
      <c r="C41" s="13">
        <f t="shared" si="4"/>
        <v>419.96212311629978</v>
      </c>
      <c r="D41" s="13">
        <f t="shared" si="5"/>
        <v>630.12566233888401</v>
      </c>
      <c r="E41" s="13">
        <f t="shared" si="6"/>
        <v>5181.5480322229305</v>
      </c>
      <c r="F41" s="13">
        <f t="shared" si="7"/>
        <v>4680.1466320910276</v>
      </c>
      <c r="G41" s="13">
        <f t="shared" si="18"/>
        <v>81.439277015602443</v>
      </c>
      <c r="H41" s="13">
        <f t="shared" si="8"/>
        <v>0</v>
      </c>
      <c r="I41" s="13">
        <f>SUM(1/$C$3*D16,2/$C$3*D17,3/$C$3*D18,4/$C$3*D19,5/$C$3*D20,6/$C$3*D21,7/$C$3*D22,8/$C$3*D23,9/$C$3*D24,10/$C$3*D25,11/$C$3*D26,12/$C$3*D28,13/$C$3*D29,14/$C$3*D30,15/$C$3*D31,16/$C$3*D32,17/$C$3*D33,18/$C$3*D34,19/$C$3*D35,20/$C$3*D36,21/$C$3*D37,22/$C$3*D38,23/$C$3*D39,24/$C$3*D40,D41)</f>
        <v>6391.4441045927015</v>
      </c>
      <c r="J41" s="13">
        <f t="shared" si="0"/>
        <v>2109.3167145899952</v>
      </c>
      <c r="K41" s="15">
        <f t="shared" si="9"/>
        <v>0.78585855529225168</v>
      </c>
      <c r="L41" s="15">
        <f t="shared" si="10"/>
        <v>0.90323328144141568</v>
      </c>
      <c r="M41" s="15">
        <f t="shared" si="11"/>
        <v>0.12160953800298063</v>
      </c>
      <c r="N41" s="15">
        <f t="shared" si="12"/>
        <v>1.5717171105845036E-2</v>
      </c>
      <c r="O41" s="15">
        <f t="shared" si="13"/>
        <v>8.1049547452739193E-2</v>
      </c>
      <c r="P41" s="15">
        <f t="shared" si="14"/>
        <v>-4.0559990550241239E-2</v>
      </c>
      <c r="Q41" s="15">
        <f t="shared" si="1"/>
        <v>0.40708234324426001</v>
      </c>
      <c r="R41" s="15">
        <f t="shared" si="2"/>
        <v>0.66997807067196236</v>
      </c>
      <c r="S41" s="15">
        <f t="shared" si="3"/>
        <v>0.33002192932803759</v>
      </c>
      <c r="T41" s="15">
        <f t="shared" si="15"/>
        <v>4.055999055024144E-2</v>
      </c>
    </row>
    <row r="42" spans="1:20" x14ac:dyDescent="0.25">
      <c r="A42" s="14">
        <f t="shared" si="16"/>
        <v>2031</v>
      </c>
      <c r="B42" s="13">
        <f t="shared" si="17"/>
        <v>4499.4364895588587</v>
      </c>
      <c r="C42" s="13">
        <f t="shared" si="4"/>
        <v>434.24083530225391</v>
      </c>
      <c r="D42" s="13">
        <f t="shared" si="5"/>
        <v>651.54993485840612</v>
      </c>
      <c r="E42" s="13">
        <f t="shared" si="6"/>
        <v>5357.7206653185103</v>
      </c>
      <c r="F42" s="13">
        <f t="shared" si="7"/>
        <v>4837.8372822162028</v>
      </c>
      <c r="G42" s="13">
        <f t="shared" si="18"/>
        <v>85.642547800054132</v>
      </c>
      <c r="H42" s="13">
        <f t="shared" si="8"/>
        <v>0</v>
      </c>
      <c r="I42" s="13">
        <f>SUM(1/$C$3*D17,2/$C$3*D18,3/$C$3*D19,4/$C$3*D20,5/$C$3*D21,6/$C$3*D22,7/$C$3*D23,8/$C$3*D24,9/$C$3*D25,10/$C$3*D26,11/$C$3*D28,12/$C$3*D29,13/$C$3*D30,14/$C$3*D31,15/$C$3*D32,16/$C$3*D33,17/$C$3*D34,18/$C$3*D35,19/$C$3*D36,20/$C$3*D37,21/$C$3*D38,22/$C$3*D39,23/$C$3*D40,24/$C$3*D41,D42)</f>
        <v>6608.753204148853</v>
      </c>
      <c r="J42" s="13">
        <f t="shared" si="0"/>
        <v>2109.3167145899943</v>
      </c>
      <c r="K42" s="15">
        <f t="shared" si="9"/>
        <v>0.79924424162716945</v>
      </c>
      <c r="L42" s="15">
        <f t="shared" si="10"/>
        <v>0.90296556771471748</v>
      </c>
      <c r="M42" s="15">
        <f t="shared" si="11"/>
        <v>0.12160953800298065</v>
      </c>
      <c r="N42" s="15">
        <f t="shared" si="12"/>
        <v>1.598488483254339E-2</v>
      </c>
      <c r="O42" s="15">
        <f t="shared" si="13"/>
        <v>8.1049547452739179E-2</v>
      </c>
      <c r="P42" s="15">
        <f t="shared" si="14"/>
        <v>-4.0559990550241579E-2</v>
      </c>
      <c r="Q42" s="15">
        <f t="shared" si="1"/>
        <v>0.39369665690934219</v>
      </c>
      <c r="R42" s="15">
        <f t="shared" si="2"/>
        <v>0.6808298555821688</v>
      </c>
      <c r="S42" s="15">
        <f t="shared" si="3"/>
        <v>0.3191701444178312</v>
      </c>
      <c r="T42" s="15">
        <f t="shared" si="15"/>
        <v>4.0559990550241468E-2</v>
      </c>
    </row>
    <row r="43" spans="1:20" x14ac:dyDescent="0.25">
      <c r="A43" s="14">
        <f t="shared" si="16"/>
        <v>2032</v>
      </c>
      <c r="B43" s="13">
        <f t="shared" si="17"/>
        <v>4724.1340984999197</v>
      </c>
      <c r="C43" s="13">
        <f t="shared" si="4"/>
        <v>449.00502370253054</v>
      </c>
      <c r="D43" s="13">
        <f t="shared" si="5"/>
        <v>673.70263264359198</v>
      </c>
      <c r="E43" s="13">
        <f t="shared" si="6"/>
        <v>5539.8831679393397</v>
      </c>
      <c r="F43" s="13">
        <f t="shared" si="7"/>
        <v>5000.8894144456317</v>
      </c>
      <c r="G43" s="13">
        <f t="shared" si="18"/>
        <v>89.988729791177178</v>
      </c>
      <c r="H43" s="13">
        <f t="shared" si="8"/>
        <v>0</v>
      </c>
      <c r="I43" s="13">
        <f>SUM(1/$C$3*D18,2/$C$3*D19,3/$C$3*D20,4/$C$3*D21,5/$C$3*D22,6/$C$3*D23,7/$C$3*D24,8/$C$3*D25,9/$C$3*D26,10/$C$3*D28,11/$C$3*D29,12/$C$3*D30,13/$C$3*D31,14/$C$3*D32,15/$C$3*D33,16/$C$3*D34,17/$C$3*D35,18/$C$3*D36,19/$C$3*D37,20/$C$3*D38,21/$C$3*D39,22/$C$3*D40,23/$C$3*D41,24/$C$3*D42,D43)</f>
        <v>6833.4508130899148</v>
      </c>
      <c r="J43" s="13">
        <f t="shared" si="0"/>
        <v>2109.3167145899952</v>
      </c>
      <c r="K43" s="15">
        <f t="shared" si="9"/>
        <v>0.81218977966867589</v>
      </c>
      <c r="L43" s="15">
        <f t="shared" si="10"/>
        <v>0.9027066569538873</v>
      </c>
      <c r="M43" s="15">
        <f t="shared" si="11"/>
        <v>0.12160953800298065</v>
      </c>
      <c r="N43" s="15">
        <f t="shared" si="12"/>
        <v>1.6243795593373519E-2</v>
      </c>
      <c r="O43" s="15">
        <f t="shared" si="13"/>
        <v>8.1049547452739179E-2</v>
      </c>
      <c r="P43" s="15">
        <f t="shared" si="14"/>
        <v>-4.0559990550241364E-2</v>
      </c>
      <c r="Q43" s="15">
        <f t="shared" si="1"/>
        <v>0.38075111886783597</v>
      </c>
      <c r="R43" s="15">
        <f t="shared" si="2"/>
        <v>0.69132481197501805</v>
      </c>
      <c r="S43" s="15">
        <f t="shared" si="3"/>
        <v>0.30867518802498195</v>
      </c>
      <c r="T43" s="15">
        <f t="shared" si="15"/>
        <v>4.0559990550241468E-2</v>
      </c>
    </row>
    <row r="44" spans="1:20" x14ac:dyDescent="0.25">
      <c r="A44" s="14">
        <f t="shared" si="16"/>
        <v>2033</v>
      </c>
      <c r="B44" s="13">
        <f t="shared" si="17"/>
        <v>4956.4714261449772</v>
      </c>
      <c r="C44" s="13">
        <f t="shared" si="4"/>
        <v>464.27119450841661</v>
      </c>
      <c r="D44" s="13">
        <f t="shared" si="5"/>
        <v>696.60852215347415</v>
      </c>
      <c r="E44" s="13">
        <f t="shared" si="6"/>
        <v>5728.2391956492775</v>
      </c>
      <c r="F44" s="13">
        <f t="shared" si="7"/>
        <v>5169.4853191708626</v>
      </c>
      <c r="G44" s="13">
        <f t="shared" si="18"/>
        <v>94.482681969998396</v>
      </c>
      <c r="H44" s="13">
        <f t="shared" si="8"/>
        <v>0</v>
      </c>
      <c r="I44" s="13">
        <f>SUM(1/$C$3*D19,2/$C$3*D20,3/$C$3*D21,4/$C$3*D22,5/$C$3*D23,6/$C$3*D24,7/$C$3*D25,8/$C$3*D26,9/$C$3*D28,10/$C$3*D29,11/$C$3*D30,12/$C$3*D31,13/$C$3*D32,14/$C$3*D33,15/$C$3*D34,16/$C$3*D35,17/$C$3*D36,18/$C$3*D37,19/$C$3*D38,20/$C$3*D39,21/$C$3*D40,22/$C$3*D41,23/$C$3*D42,24/$C$3*D43,D44)</f>
        <v>7065.7881407349732</v>
      </c>
      <c r="J44" s="13">
        <f t="shared" si="0"/>
        <v>2109.3167145899961</v>
      </c>
      <c r="K44" s="15">
        <f t="shared" si="9"/>
        <v>0.8247096423780631</v>
      </c>
      <c r="L44" s="15">
        <f t="shared" si="10"/>
        <v>0.90245625969969956</v>
      </c>
      <c r="M44" s="15">
        <f t="shared" si="11"/>
        <v>0.12160953800298066</v>
      </c>
      <c r="N44" s="15">
        <f t="shared" si="12"/>
        <v>1.6494192847561262E-2</v>
      </c>
      <c r="O44" s="15">
        <f t="shared" si="13"/>
        <v>8.1049547452739179E-2</v>
      </c>
      <c r="P44" s="15">
        <f t="shared" si="14"/>
        <v>-4.0559990550241481E-2</v>
      </c>
      <c r="Q44" s="15">
        <f t="shared" si="1"/>
        <v>0.36823125615844887</v>
      </c>
      <c r="R44" s="15">
        <f t="shared" si="2"/>
        <v>0.70147467308995937</v>
      </c>
      <c r="S44" s="15">
        <f t="shared" si="3"/>
        <v>0.29852532691004063</v>
      </c>
      <c r="T44" s="15">
        <f t="shared" si="15"/>
        <v>4.0559990550241481E-2</v>
      </c>
    </row>
    <row r="45" spans="1:20" x14ac:dyDescent="0.25">
      <c r="A45" s="14">
        <f t="shared" si="16"/>
        <v>2034</v>
      </c>
      <c r="B45" s="13">
        <f t="shared" si="17"/>
        <v>5196.7082229299667</v>
      </c>
      <c r="C45" s="13">
        <f t="shared" si="4"/>
        <v>480.05641512170274</v>
      </c>
      <c r="D45" s="13">
        <f t="shared" si="5"/>
        <v>720.29321190669225</v>
      </c>
      <c r="E45" s="13">
        <f t="shared" si="6"/>
        <v>5922.9993283013528</v>
      </c>
      <c r="F45" s="13">
        <f t="shared" si="7"/>
        <v>5343.81348465675</v>
      </c>
      <c r="G45" s="13">
        <f t="shared" si="18"/>
        <v>99.129428522899545</v>
      </c>
      <c r="H45" s="13">
        <f t="shared" si="8"/>
        <v>0</v>
      </c>
      <c r="I45" s="13">
        <f>SUM(1/$C$3*D20,2/$C$3*D21,3/$C$3*D22,4/$C$3*D23,5/$C$3*D24,6/$C$3*D25,7/$C$3*D26,8/$C$3*D28,9/$C$3*D29,10/$C$3*D30,11/$C$3*D31,12/$C$3*D32,13/$C$3*D33,14/$C$3*D34,15/$C$3*D35,16/$C$3*D36,17/$C$3*D37,18/$C$3*D38,19/$C$3*D39,20/$C$3*D40,21/$C$3*D41,22/$C$3*D42,23/$C$3*D43,24/$C$3*D44,D45)</f>
        <v>7306.0249375199619</v>
      </c>
      <c r="J45" s="13">
        <f t="shared" si="0"/>
        <v>2109.3167145899952</v>
      </c>
      <c r="K45" s="15">
        <f t="shared" si="9"/>
        <v>0.83681782681654215</v>
      </c>
      <c r="L45" s="15">
        <f t="shared" si="10"/>
        <v>0.90221409601092994</v>
      </c>
      <c r="M45" s="15">
        <f t="shared" si="11"/>
        <v>0.12160953800298066</v>
      </c>
      <c r="N45" s="15">
        <f t="shared" si="12"/>
        <v>1.6736356536330845E-2</v>
      </c>
      <c r="O45" s="15">
        <f t="shared" si="13"/>
        <v>8.1049547452739179E-2</v>
      </c>
      <c r="P45" s="15">
        <f t="shared" si="14"/>
        <v>-4.0559990550241481E-2</v>
      </c>
      <c r="Q45" s="15">
        <f t="shared" si="1"/>
        <v>0.35612307171996971</v>
      </c>
      <c r="R45" s="15">
        <f t="shared" si="2"/>
        <v>0.71129078635392595</v>
      </c>
      <c r="S45" s="15">
        <f t="shared" si="3"/>
        <v>0.28870921364607399</v>
      </c>
      <c r="T45" s="15">
        <f t="shared" si="15"/>
        <v>4.0559990550241481E-2</v>
      </c>
    </row>
    <row r="46" spans="1:20" x14ac:dyDescent="0.25">
      <c r="A46" s="14">
        <f t="shared" si="16"/>
        <v>2035</v>
      </c>
      <c r="B46" s="13">
        <f t="shared" si="17"/>
        <v>5445.1130708056453</v>
      </c>
      <c r="C46" s="13">
        <f t="shared" si="4"/>
        <v>496.37833323584061</v>
      </c>
      <c r="D46" s="13">
        <f t="shared" si="5"/>
        <v>744.78318111151975</v>
      </c>
      <c r="E46" s="13">
        <f t="shared" si="6"/>
        <v>6124.3813054635993</v>
      </c>
      <c r="F46" s="13">
        <f t="shared" si="7"/>
        <v>5524.0688077691593</v>
      </c>
      <c r="G46" s="13">
        <f t="shared" si="18"/>
        <v>103.93416445859934</v>
      </c>
      <c r="H46" s="13">
        <f t="shared" si="8"/>
        <v>0</v>
      </c>
      <c r="I46" s="13">
        <f>SUM(1/$C$3*D21,2/$C$3*D22,3/$C$3*D23,4/$C$3*D24,5/$C$3*D25,6/$C$3*D26,7/$C$3*D28,8/$C$3*D29,9/$C$3*D30,10/$C$3*D31,11/$C$3*D32,12/$C$3*D33,13/$C$3*D34,14/$C$3*D35,15/$C$3*D36,16/$C$3*D37,17/$C$3*D38,18/$C$3*D39,19/$C$3*D40,20/$C$3*D41,21/$C$3*D42,22/$C$3*D43,23/$C$3*D44,24/$C$3*D45,D46)</f>
        <v>7554.4297853956414</v>
      </c>
      <c r="J46" s="13">
        <f t="shared" si="0"/>
        <v>2109.3167145899961</v>
      </c>
      <c r="K46" s="15">
        <f t="shared" si="9"/>
        <v>0.84852786979379458</v>
      </c>
      <c r="L46" s="15">
        <f t="shared" si="10"/>
        <v>0.90197989515138488</v>
      </c>
      <c r="M46" s="15">
        <f t="shared" si="11"/>
        <v>0.12160953800298063</v>
      </c>
      <c r="N46" s="15">
        <f t="shared" si="12"/>
        <v>1.6970557395875892E-2</v>
      </c>
      <c r="O46" s="15">
        <f t="shared" si="13"/>
        <v>8.1049547452739165E-2</v>
      </c>
      <c r="P46" s="15">
        <f t="shared" si="14"/>
        <v>-4.0559990550241391E-2</v>
      </c>
      <c r="Q46" s="15">
        <f t="shared" si="1"/>
        <v>0.34441302874271745</v>
      </c>
      <c r="R46" s="15">
        <f t="shared" si="2"/>
        <v>0.72078412606762654</v>
      </c>
      <c r="S46" s="15">
        <f t="shared" si="3"/>
        <v>0.2792158739323734</v>
      </c>
      <c r="T46" s="15">
        <f t="shared" si="15"/>
        <v>4.0559990550241468E-2</v>
      </c>
    </row>
    <row r="47" spans="1:20" x14ac:dyDescent="0.25">
      <c r="A47" s="14">
        <f t="shared" si="16"/>
        <v>2036</v>
      </c>
      <c r="B47" s="13">
        <f t="shared" si="17"/>
        <v>5701.9636835090969</v>
      </c>
      <c r="C47" s="13">
        <f t="shared" si="4"/>
        <v>513.25519656585925</v>
      </c>
      <c r="D47" s="13">
        <f t="shared" si="5"/>
        <v>770.10580926931141</v>
      </c>
      <c r="E47" s="13">
        <f t="shared" si="6"/>
        <v>6332.6102698493623</v>
      </c>
      <c r="F47" s="13">
        <f t="shared" si="7"/>
        <v>5710.4528118673898</v>
      </c>
      <c r="G47" s="13">
        <f t="shared" si="18"/>
        <v>108.90226141611291</v>
      </c>
      <c r="H47" s="13">
        <f t="shared" si="8"/>
        <v>0</v>
      </c>
      <c r="I47" s="13">
        <f>SUM(1/$C$3*D22,2/$C$3*D23,3/$C$3*D24,4/$C$3*D25,5/$C$3*D26,6/$C$3*D28,7/$C$3*D29,8/$C$3*D30,9/$C$3*D31,10/$C$3*D32,11/$C$3*D33,12/$C$3*D34,13/$C$3*D35,14/$C$3*D36,15/$C$3*D37,16/$C$3*D38,17/$C$3*D39,18/$C$3*D40,19/$C$3*D41,20/$C$3*D42,21/$C$3*D43,22/$C$3*D44,23/$C$3*D45,24/$C$3*D46,D47)</f>
        <v>7811.280398099093</v>
      </c>
      <c r="J47" s="13">
        <f t="shared" si="0"/>
        <v>2109.3167145899961</v>
      </c>
      <c r="K47" s="15">
        <f t="shared" si="9"/>
        <v>0.85985286300196895</v>
      </c>
      <c r="L47" s="15">
        <f t="shared" si="10"/>
        <v>0.90175339528722143</v>
      </c>
      <c r="M47" s="15">
        <f t="shared" si="11"/>
        <v>0.12160953800298062</v>
      </c>
      <c r="N47" s="15">
        <f t="shared" si="12"/>
        <v>1.7197057260039381E-2</v>
      </c>
      <c r="O47" s="15">
        <f t="shared" si="13"/>
        <v>8.1049547452739165E-2</v>
      </c>
      <c r="P47" s="15">
        <f t="shared" si="14"/>
        <v>-4.0559990550241336E-2</v>
      </c>
      <c r="Q47" s="15">
        <f t="shared" si="1"/>
        <v>0.33308803553454297</v>
      </c>
      <c r="R47" s="15">
        <f t="shared" si="2"/>
        <v>0.7299653056746872</v>
      </c>
      <c r="S47" s="15">
        <f t="shared" si="3"/>
        <v>0.2700346943253128</v>
      </c>
      <c r="T47" s="15">
        <f t="shared" si="15"/>
        <v>4.0559990550241454E-2</v>
      </c>
    </row>
    <row r="48" spans="1:20" x14ac:dyDescent="0.25">
      <c r="A48" s="14">
        <f t="shared" si="16"/>
        <v>2037</v>
      </c>
      <c r="B48" s="13">
        <f t="shared" si="17"/>
        <v>5967.5472170444664</v>
      </c>
      <c r="C48" s="13">
        <f t="shared" si="4"/>
        <v>530.70587324909854</v>
      </c>
      <c r="D48" s="13">
        <f t="shared" si="5"/>
        <v>796.28940678446804</v>
      </c>
      <c r="E48" s="13">
        <f t="shared" si="6"/>
        <v>6547.9190190242407</v>
      </c>
      <c r="F48" s="13">
        <f t="shared" si="7"/>
        <v>5903.1738721049605</v>
      </c>
      <c r="G48" s="13">
        <f t="shared" si="18"/>
        <v>114.03927367018194</v>
      </c>
      <c r="H48" s="13">
        <f t="shared" si="8"/>
        <v>0</v>
      </c>
      <c r="I48" s="13">
        <f>SUM(1/$C$3*D23,2/$C$3*D24,3/$C$3*D25,4/$C$3*D26,5/$C$3*D28,6/$C$3*D29,7/$C$3*D30,8/$C$3*D31,9/$C$3*D32,10/$C$3*D33,11/$C$3*D34,12/$C$3*D35,13/$C$3*D36,14/$C$3*D37,15/$C$3*D38,16/$C$3*D39,17/$C$3*D40,18/$C$3*D41,19/$C$3*D42,20/$C$3*D43,21/$C$3*D44,22/$C$3*D45,23/$C$3*D46,24/$C$3*D47,D48)</f>
        <v>8076.8639316344616</v>
      </c>
      <c r="J48" s="13">
        <f t="shared" si="0"/>
        <v>2109.3167145899952</v>
      </c>
      <c r="K48" s="15">
        <f t="shared" si="9"/>
        <v>0.87080546765204092</v>
      </c>
      <c r="L48" s="15">
        <f t="shared" si="10"/>
        <v>0.9015343431942201</v>
      </c>
      <c r="M48" s="15">
        <f t="shared" si="11"/>
        <v>0.12160953800298063</v>
      </c>
      <c r="N48" s="15">
        <f t="shared" si="12"/>
        <v>1.7416109353040818E-2</v>
      </c>
      <c r="O48" s="15">
        <f t="shared" si="13"/>
        <v>8.1049547452739179E-2</v>
      </c>
      <c r="P48" s="15">
        <f t="shared" si="14"/>
        <v>-4.0559990550241523E-2</v>
      </c>
      <c r="Q48" s="15">
        <f t="shared" si="1"/>
        <v>0.32213543088447083</v>
      </c>
      <c r="R48" s="15">
        <f t="shared" si="2"/>
        <v>0.73884458962735722</v>
      </c>
      <c r="S48" s="15">
        <f t="shared" si="3"/>
        <v>0.26115541037264284</v>
      </c>
      <c r="T48" s="15">
        <f t="shared" si="15"/>
        <v>4.0559990550241454E-2</v>
      </c>
    </row>
    <row r="49" spans="1:20" x14ac:dyDescent="0.25">
      <c r="A49" s="14">
        <f t="shared" si="16"/>
        <v>2038</v>
      </c>
      <c r="B49" s="13">
        <f t="shared" si="17"/>
        <v>6242.1605907200383</v>
      </c>
      <c r="C49" s="13">
        <f t="shared" si="4"/>
        <v>548.74987293956792</v>
      </c>
      <c r="D49" s="13">
        <f t="shared" si="5"/>
        <v>823.36324661513993</v>
      </c>
      <c r="E49" s="13">
        <f t="shared" si="6"/>
        <v>6770.5482656710647</v>
      </c>
      <c r="F49" s="13">
        <f t="shared" si="7"/>
        <v>6102.447448390607</v>
      </c>
      <c r="G49" s="13">
        <f t="shared" si="18"/>
        <v>119.35094434088933</v>
      </c>
      <c r="H49" s="13">
        <f t="shared" si="8"/>
        <v>0</v>
      </c>
      <c r="I49" s="13">
        <f>SUM(1/$C$3*D24,2/$C$3*D25,3/$C$3*D26,4/$C$3*D28,5/$C$3*D29,6/$C$3*D30,7/$C$3*D31,8/$C$3*D32,9/$C$3*D33,10/$C$3*D34,11/$C$3*D35,12/$C$3*D36,13/$C$3*D37,14/$C$3*D38,15/$C$3*D39,16/$C$3*D40,17/$C$3*D41,18/$C$3*D42,19/$C$3*D43,20/$C$3*D44,21/$C$3*D45,22/$C$3*D46,23/$C$3*D47,24/$C$3*D48,D49)</f>
        <v>8351.4773053100344</v>
      </c>
      <c r="J49" s="13">
        <f t="shared" si="0"/>
        <v>2109.3167145899961</v>
      </c>
      <c r="K49" s="15">
        <f t="shared" si="9"/>
        <v>0.88139792862889976</v>
      </c>
      <c r="L49" s="15">
        <f t="shared" si="10"/>
        <v>0.90132249397468278</v>
      </c>
      <c r="M49" s="15">
        <f t="shared" si="11"/>
        <v>0.12160953800298063</v>
      </c>
      <c r="N49" s="15">
        <f t="shared" si="12"/>
        <v>1.7627958572577995E-2</v>
      </c>
      <c r="O49" s="15">
        <f t="shared" si="13"/>
        <v>8.1049547452739179E-2</v>
      </c>
      <c r="P49" s="15">
        <f t="shared" si="14"/>
        <v>-4.0559990550241433E-2</v>
      </c>
      <c r="Q49" s="15">
        <f t="shared" si="1"/>
        <v>0.31154296990761216</v>
      </c>
      <c r="R49" s="15">
        <f t="shared" si="2"/>
        <v>0.74743190486204747</v>
      </c>
      <c r="S49" s="15">
        <f t="shared" si="3"/>
        <v>0.25256809513795253</v>
      </c>
      <c r="T49" s="15">
        <f t="shared" si="15"/>
        <v>4.0559990550241454E-2</v>
      </c>
    </row>
    <row r="50" spans="1:20" x14ac:dyDescent="0.25">
      <c r="A50" s="14">
        <f t="shared" si="16"/>
        <v>2039</v>
      </c>
      <c r="B50" s="13">
        <f t="shared" si="17"/>
        <v>6526.1108191005796</v>
      </c>
      <c r="C50" s="13">
        <f t="shared" si="4"/>
        <v>567.40736861951325</v>
      </c>
      <c r="D50" s="13">
        <f t="shared" si="5"/>
        <v>851.35759700005474</v>
      </c>
      <c r="E50" s="13">
        <f t="shared" si="6"/>
        <v>7000.746906703881</v>
      </c>
      <c r="F50" s="13">
        <f t="shared" si="7"/>
        <v>6308.4963262699666</v>
      </c>
      <c r="G50" s="13">
        <f t="shared" si="18"/>
        <v>124.84321181440077</v>
      </c>
      <c r="H50" s="13">
        <f t="shared" si="8"/>
        <v>0</v>
      </c>
      <c r="I50" s="13">
        <f>SUM(1/$C$3*D25,2/$C$3*D26,3/$C$3*D28,4/$C$3*D29,5/$C$3*D30,6/$C$3*D31,7/$C$3*D32,8/$C$3*D33,9/$C$3*D34,10/$C$3*D35,11/$C$3*D36,12/$C$3*D37,13/$C$3*D38,14/$C$3*D39,15/$C$3*D40,16/$C$3*D41,17/$C$3*D42,18/$C$3*D43,19/$C$3*D44,20/$C$3*D45,21/$C$3*D46,22/$C$3*D47,23/$C$3*D48,24/$C$3*D49,D50)</f>
        <v>8635.4275336905757</v>
      </c>
      <c r="J50" s="13">
        <f t="shared" si="0"/>
        <v>2109.3167145899961</v>
      </c>
      <c r="K50" s="15">
        <f t="shared" si="9"/>
        <v>0.89164208818098767</v>
      </c>
      <c r="L50" s="15">
        <f t="shared" si="10"/>
        <v>0.90111761078364105</v>
      </c>
      <c r="M50" s="15">
        <f t="shared" si="11"/>
        <v>0.12160953800298063</v>
      </c>
      <c r="N50" s="15">
        <f t="shared" si="12"/>
        <v>1.7832841763619753E-2</v>
      </c>
      <c r="O50" s="15">
        <f t="shared" si="13"/>
        <v>8.1049547452739179E-2</v>
      </c>
      <c r="P50" s="15">
        <f t="shared" si="14"/>
        <v>-4.0559990550241405E-2</v>
      </c>
      <c r="Q50" s="15">
        <f t="shared" si="1"/>
        <v>0.3012988103555243</v>
      </c>
      <c r="R50" s="15">
        <f t="shared" si="2"/>
        <v>0.75573685189753137</v>
      </c>
      <c r="S50" s="15">
        <f t="shared" si="3"/>
        <v>0.24426314810246857</v>
      </c>
      <c r="T50" s="15">
        <f t="shared" si="15"/>
        <v>4.0559990550241454E-2</v>
      </c>
    </row>
    <row r="51" spans="1:20" x14ac:dyDescent="0.25">
      <c r="A51" s="14">
        <f t="shared" si="16"/>
        <v>2040</v>
      </c>
      <c r="B51" s="13">
        <f t="shared" si="17"/>
        <v>6819.7153552460595</v>
      </c>
      <c r="C51" s="13">
        <f t="shared" si="4"/>
        <v>586.69921915257669</v>
      </c>
      <c r="D51" s="13">
        <f t="shared" si="5"/>
        <v>880.30375529805667</v>
      </c>
      <c r="E51" s="13">
        <f t="shared" si="6"/>
        <v>7238.7723015318134</v>
      </c>
      <c r="F51" s="13">
        <f t="shared" si="7"/>
        <v>6521.5508659972247</v>
      </c>
      <c r="G51" s="13">
        <f t="shared" si="18"/>
        <v>130.52221638201161</v>
      </c>
      <c r="H51" s="13">
        <f t="shared" si="8"/>
        <v>0</v>
      </c>
      <c r="I51" s="13">
        <f>SUM(1/$C$3*D26,2/$C$3*D28,3/$C$3*D29,4/$C$3*D30,5/$C$3*D31,6/$C$3*D32,7/$C$3*D33,8/$C$3*D34,9/$C$3*D35,10/$C$3*D36,11/$C$3*D37,12/$C$3*D38,13/$C$3*D39,14/$C$3*D40,15/$C$3*D41,16/$C$3*D42,17/$C$3*D43,18/$C$3*D44,19/$C$3*D45,20/$C$3*D46,21/$C$3*D47,22/$C$3*D48,23/$C$3*D49,24/$C$3*D50,D51)</f>
        <v>8929.0320698360556</v>
      </c>
      <c r="J51" s="13">
        <f t="shared" si="0"/>
        <v>2109.3167145899961</v>
      </c>
      <c r="K51" s="15">
        <f t="shared" si="9"/>
        <v>0.90154939915979593</v>
      </c>
      <c r="L51" s="15">
        <f t="shared" si="10"/>
        <v>0.90091946456406491</v>
      </c>
      <c r="M51" s="15">
        <f t="shared" si="11"/>
        <v>0.12160953800298063</v>
      </c>
      <c r="N51" s="15">
        <f t="shared" si="12"/>
        <v>1.8030987983195922E-2</v>
      </c>
      <c r="O51" s="15">
        <f t="shared" si="13"/>
        <v>8.1049547452739179E-2</v>
      </c>
      <c r="P51" s="15">
        <f t="shared" si="14"/>
        <v>-4.0559990550241433E-2</v>
      </c>
      <c r="Q51" s="15">
        <f t="shared" si="1"/>
        <v>0.29139149937671593</v>
      </c>
      <c r="R51" s="15">
        <f t="shared" si="2"/>
        <v>0.76376871556821224</v>
      </c>
      <c r="S51" s="15">
        <f t="shared" si="3"/>
        <v>0.23623128443178779</v>
      </c>
      <c r="T51" s="15">
        <f t="shared" si="15"/>
        <v>4.0559990550241454E-2</v>
      </c>
    </row>
    <row r="52" spans="1:20" x14ac:dyDescent="0.25">
      <c r="A52" s="14">
        <f t="shared" si="16"/>
        <v>2041</v>
      </c>
      <c r="B52" s="13">
        <f t="shared" si="17"/>
        <v>7123.3024456204857</v>
      </c>
      <c r="C52" s="13">
        <f t="shared" si="4"/>
        <v>606.64699260376437</v>
      </c>
      <c r="D52" s="13">
        <f t="shared" si="5"/>
        <v>910.2340829781906</v>
      </c>
      <c r="E52" s="13">
        <f t="shared" si="6"/>
        <v>7484.8905597838948</v>
      </c>
      <c r="F52" s="13">
        <f t="shared" si="7"/>
        <v>6741.8492600752088</v>
      </c>
      <c r="G52" s="13">
        <f t="shared" si="18"/>
        <v>136.39430710492118</v>
      </c>
      <c r="H52" s="13">
        <f t="shared" si="8"/>
        <v>0</v>
      </c>
      <c r="I52" s="13">
        <f>SUM(1/$C$3*D28,2/$C$3*D29,3/$C$3*D30,4/$C$3*D31,5/$C$3*D32,6/$C$3*D33,7/$C$3*D34,8/$C$3*D35,9/$C$3*D36,10/$C$3*D37,11/$C$3*D38,12/$C$3*D39,13/$C$3*D40,14/$C$3*D41,15/$C$3*D42,16/$C$3*D43,17/$C$3*D44,18/$C$3*D45,19/$C$3*D46,20/$C$3*D47,21/$C$3*D48,22/$C$3*D49,23/$C$3*D50,24/$C$3*D51,D52)</f>
        <v>9232.6191602104809</v>
      </c>
      <c r="J52" s="13">
        <f t="shared" si="0"/>
        <v>2109.3167145899952</v>
      </c>
      <c r="K52" s="15">
        <f t="shared" si="9"/>
        <v>0.91113093782402077</v>
      </c>
      <c r="L52" s="15">
        <f t="shared" si="10"/>
        <v>0.90072783379078036</v>
      </c>
      <c r="M52" s="15">
        <f t="shared" si="11"/>
        <v>0.12160953800298065</v>
      </c>
      <c r="N52" s="15">
        <f t="shared" si="12"/>
        <v>1.8222618756480412E-2</v>
      </c>
      <c r="O52" s="15">
        <f t="shared" si="13"/>
        <v>8.1049547452739193E-2</v>
      </c>
      <c r="P52" s="15">
        <f t="shared" si="14"/>
        <v>-4.0559990550241391E-2</v>
      </c>
      <c r="Q52" s="15">
        <f t="shared" si="1"/>
        <v>0.28180996071249115</v>
      </c>
      <c r="R52" s="15">
        <f t="shared" si="2"/>
        <v>0.77153647540446069</v>
      </c>
      <c r="S52" s="15">
        <f t="shared" si="3"/>
        <v>0.22846352459553937</v>
      </c>
      <c r="T52" s="15">
        <f t="shared" si="15"/>
        <v>4.0559990550241454E-2</v>
      </c>
    </row>
    <row r="53" spans="1:20" x14ac:dyDescent="0.25">
      <c r="A53" s="14">
        <f t="shared" si="16"/>
        <v>2042</v>
      </c>
      <c r="B53" s="13">
        <f t="shared" si="17"/>
        <v>7437.2114970676421</v>
      </c>
      <c r="C53" s="13">
        <f>SUM(D28:D52)/$C$3</f>
        <v>627.27299035229237</v>
      </c>
      <c r="D53" s="13">
        <f t="shared" si="5"/>
        <v>941.18204179944905</v>
      </c>
      <c r="E53" s="13">
        <f t="shared" si="6"/>
        <v>7739.3768388165472</v>
      </c>
      <c r="F53" s="13">
        <f t="shared" si="7"/>
        <v>6969.6377995518451</v>
      </c>
      <c r="G53" s="13">
        <f t="shared" si="18"/>
        <v>142.46604891240972</v>
      </c>
      <c r="H53" s="13">
        <f t="shared" si="8"/>
        <v>0</v>
      </c>
      <c r="I53" s="13">
        <f t="shared" ref="I53:I116" si="19">SUM(1/$C$3*D29,2/$C$3*D30,3/$C$3*D31,4/$C$3*D32,5/$C$3*D33,6/$C$3*D34,7/$C$3*D35,8/$C$3*D36,9/$C$3*D37,10/$C$3*D38,11/$C$3*D39,12/$C$3*D40,13/$C$3*D41,14/$C$3*D42,15/$C$3*D43,16/$C$3*D44,17/$C$3*D45,18/$C$3*D46,19/$C$3*D47,20/$C$3*D48,21/$C$3*D49,22/$C$3*D50,23/$C$3*D51,24/$C$3*D52,D53)</f>
        <v>9546.52821165764</v>
      </c>
      <c r="J53" s="13">
        <f t="shared" si="0"/>
        <v>2109.3167145899979</v>
      </c>
      <c r="K53" s="15">
        <f t="shared" si="9"/>
        <v>0.92039741622269067</v>
      </c>
      <c r="L53" s="15">
        <f t="shared" si="10"/>
        <v>0.90054250422280702</v>
      </c>
      <c r="M53" s="15">
        <f t="shared" si="11"/>
        <v>0.12160953800298063</v>
      </c>
      <c r="N53" s="15">
        <f t="shared" si="12"/>
        <v>1.8407948324453815E-2</v>
      </c>
      <c r="O53" s="15">
        <f t="shared" si="13"/>
        <v>8.1049547452739193E-2</v>
      </c>
      <c r="P53" s="15">
        <f t="shared" si="14"/>
        <v>-4.0559990550241391E-2</v>
      </c>
      <c r="Q53" s="15">
        <f t="shared" si="1"/>
        <v>0.27254348231382158</v>
      </c>
      <c r="R53" s="15">
        <f t="shared" si="2"/>
        <v>0.77904881567162521</v>
      </c>
      <c r="S53" s="15">
        <f t="shared" si="3"/>
        <v>0.22095118432837485</v>
      </c>
      <c r="T53" s="15">
        <f t="shared" si="15"/>
        <v>4.055999055024144E-2</v>
      </c>
    </row>
    <row r="54" spans="1:20" x14ac:dyDescent="0.25">
      <c r="A54" s="14">
        <f t="shared" si="16"/>
        <v>2043</v>
      </c>
      <c r="B54" s="13">
        <f t="shared" si="17"/>
        <v>7761.7934562640021</v>
      </c>
      <c r="C54" s="13">
        <f t="shared" ref="C54:C117" si="20">SUM(D29:D53)/$C$3</f>
        <v>648.60027202427034</v>
      </c>
      <c r="D54" s="13">
        <f t="shared" si="5"/>
        <v>973.18223122063034</v>
      </c>
      <c r="E54" s="13">
        <f t="shared" si="6"/>
        <v>8002.5156513363099</v>
      </c>
      <c r="F54" s="13">
        <f t="shared" si="7"/>
        <v>7205.1711493706862</v>
      </c>
      <c r="G54" s="13">
        <f t="shared" si="18"/>
        <v>148.74422994135284</v>
      </c>
      <c r="H54" s="13">
        <f t="shared" si="8"/>
        <v>0</v>
      </c>
      <c r="I54" s="13">
        <f t="shared" si="19"/>
        <v>9871.1101708539991</v>
      </c>
      <c r="J54" s="13">
        <f t="shared" si="0"/>
        <v>2109.316714589997</v>
      </c>
      <c r="K54" s="15">
        <f t="shared" si="9"/>
        <v>0.92935919417111423</v>
      </c>
      <c r="L54" s="15">
        <f t="shared" si="10"/>
        <v>0.90036326866383842</v>
      </c>
      <c r="M54" s="15">
        <f t="shared" si="11"/>
        <v>0.12160953800298063</v>
      </c>
      <c r="N54" s="15">
        <f t="shared" si="12"/>
        <v>1.8587183883422283E-2</v>
      </c>
      <c r="O54" s="15">
        <f t="shared" si="13"/>
        <v>8.1049547452739193E-2</v>
      </c>
      <c r="P54" s="15">
        <f t="shared" si="14"/>
        <v>-4.0559990550241391E-2</v>
      </c>
      <c r="Q54" s="15">
        <f t="shared" si="1"/>
        <v>0.26358170436539791</v>
      </c>
      <c r="R54" s="15">
        <f t="shared" si="2"/>
        <v>0.78631413507894121</v>
      </c>
      <c r="S54" s="15">
        <f t="shared" si="3"/>
        <v>0.21368586492105876</v>
      </c>
      <c r="T54" s="15">
        <f t="shared" si="15"/>
        <v>4.055999055024144E-2</v>
      </c>
    </row>
    <row r="55" spans="1:20" x14ac:dyDescent="0.25">
      <c r="A55" s="14">
        <f t="shared" si="16"/>
        <v>2044</v>
      </c>
      <c r="B55" s="13">
        <f t="shared" si="17"/>
        <v>8097.4112020730381</v>
      </c>
      <c r="C55" s="13">
        <f t="shared" si="20"/>
        <v>670.65268127309571</v>
      </c>
      <c r="D55" s="13">
        <f t="shared" si="5"/>
        <v>1006.2704270821318</v>
      </c>
      <c r="E55" s="13">
        <f t="shared" si="6"/>
        <v>8274.6011834817455</v>
      </c>
      <c r="F55" s="13">
        <f t="shared" si="7"/>
        <v>7448.7126330833698</v>
      </c>
      <c r="G55" s="13">
        <f t="shared" si="18"/>
        <v>155.23586912528003</v>
      </c>
      <c r="H55" s="13">
        <f t="shared" si="8"/>
        <v>0</v>
      </c>
      <c r="I55" s="13">
        <f t="shared" si="19"/>
        <v>10206.727916663036</v>
      </c>
      <c r="J55" s="13">
        <f t="shared" si="0"/>
        <v>2109.3167145899979</v>
      </c>
      <c r="K55" s="15">
        <f t="shared" si="9"/>
        <v>0.93802629083303246</v>
      </c>
      <c r="L55" s="15">
        <f t="shared" si="10"/>
        <v>0.90018992673060017</v>
      </c>
      <c r="M55" s="15">
        <f t="shared" si="11"/>
        <v>0.12160953800298063</v>
      </c>
      <c r="N55" s="15">
        <f t="shared" si="12"/>
        <v>1.8760525816660649E-2</v>
      </c>
      <c r="O55" s="15">
        <f t="shared" si="13"/>
        <v>8.1049547452739207E-2</v>
      </c>
      <c r="P55" s="15">
        <f t="shared" si="14"/>
        <v>-4.0559990550241495E-2</v>
      </c>
      <c r="Q55" s="15">
        <f t="shared" si="1"/>
        <v>0.25491460770347968</v>
      </c>
      <c r="R55" s="15">
        <f t="shared" si="2"/>
        <v>0.79334055616918875</v>
      </c>
      <c r="S55" s="15">
        <f t="shared" si="3"/>
        <v>0.20665944383081125</v>
      </c>
      <c r="T55" s="15">
        <f t="shared" si="15"/>
        <v>4.0559990550241426E-2</v>
      </c>
    </row>
    <row r="56" spans="1:20" x14ac:dyDescent="0.25">
      <c r="A56" s="14">
        <f t="shared" si="16"/>
        <v>2045</v>
      </c>
      <c r="B56" s="13">
        <f t="shared" si="17"/>
        <v>8444.4399512395812</v>
      </c>
      <c r="C56" s="13">
        <f t="shared" si="20"/>
        <v>693.45487243638081</v>
      </c>
      <c r="D56" s="13">
        <f t="shared" si="5"/>
        <v>1040.4836216029244</v>
      </c>
      <c r="E56" s="13">
        <f t="shared" si="6"/>
        <v>8555.937623720125</v>
      </c>
      <c r="F56" s="13">
        <f t="shared" si="7"/>
        <v>7700.5345272422828</v>
      </c>
      <c r="G56" s="13">
        <f t="shared" si="18"/>
        <v>161.94822404146078</v>
      </c>
      <c r="H56" s="13">
        <f t="shared" si="8"/>
        <v>0</v>
      </c>
      <c r="I56" s="13">
        <f t="shared" si="19"/>
        <v>10553.756665829576</v>
      </c>
      <c r="J56" s="13">
        <f t="shared" si="0"/>
        <v>2109.3167145899952</v>
      </c>
      <c r="K56" s="15">
        <f t="shared" si="9"/>
        <v>0.94640839592192827</v>
      </c>
      <c r="L56" s="15">
        <f t="shared" si="10"/>
        <v>0.90002228462882217</v>
      </c>
      <c r="M56" s="15">
        <f t="shared" si="11"/>
        <v>0.12160953800298063</v>
      </c>
      <c r="N56" s="15">
        <f t="shared" si="12"/>
        <v>1.8928167918438567E-2</v>
      </c>
      <c r="O56" s="15">
        <f t="shared" si="13"/>
        <v>8.1049547452739179E-2</v>
      </c>
      <c r="P56" s="15">
        <f t="shared" si="14"/>
        <v>-4.0559990550241384E-2</v>
      </c>
      <c r="Q56" s="15">
        <f t="shared" si="1"/>
        <v>0.24653250261458351</v>
      </c>
      <c r="R56" s="15">
        <f t="shared" si="2"/>
        <v>0.80013593439960251</v>
      </c>
      <c r="S56" s="15">
        <f t="shared" si="3"/>
        <v>0.19986406560039752</v>
      </c>
      <c r="T56" s="15">
        <f t="shared" si="15"/>
        <v>4.0559990550241454E-2</v>
      </c>
    </row>
    <row r="57" spans="1:20" x14ac:dyDescent="0.25">
      <c r="A57" s="14">
        <f t="shared" si="16"/>
        <v>2046</v>
      </c>
      <c r="B57" s="13">
        <f t="shared" si="17"/>
        <v>8803.2676778777877</v>
      </c>
      <c r="C57" s="13">
        <f t="shared" si="20"/>
        <v>717.0323380992179</v>
      </c>
      <c r="D57" s="13">
        <f t="shared" si="5"/>
        <v>1075.8600647374237</v>
      </c>
      <c r="E57" s="13">
        <f t="shared" si="6"/>
        <v>8846.8395029266103</v>
      </c>
      <c r="F57" s="13">
        <f t="shared" si="7"/>
        <v>7960.9183658026013</v>
      </c>
      <c r="G57" s="13">
        <f t="shared" si="18"/>
        <v>168.88879902479164</v>
      </c>
      <c r="H57" s="13">
        <f t="shared" si="8"/>
        <v>0</v>
      </c>
      <c r="I57" s="13">
        <f t="shared" si="19"/>
        <v>10912.584392467785</v>
      </c>
      <c r="J57" s="13">
        <f t="shared" si="0"/>
        <v>2109.316714589997</v>
      </c>
      <c r="K57" s="15">
        <f t="shared" si="9"/>
        <v>0.95451488053401312</v>
      </c>
      <c r="L57" s="15">
        <f t="shared" si="10"/>
        <v>0.89986015493658056</v>
      </c>
      <c r="M57" s="15">
        <f t="shared" si="11"/>
        <v>0.12160953800298062</v>
      </c>
      <c r="N57" s="15">
        <f t="shared" si="12"/>
        <v>1.9090297610680262E-2</v>
      </c>
      <c r="O57" s="15">
        <f t="shared" si="13"/>
        <v>8.1049547452739193E-2</v>
      </c>
      <c r="P57" s="15">
        <f t="shared" si="14"/>
        <v>-4.0559990550241537E-2</v>
      </c>
      <c r="Q57" s="15">
        <f t="shared" si="1"/>
        <v>0.23842601800249874</v>
      </c>
      <c r="R57" s="15">
        <f t="shared" si="2"/>
        <v>0.80670786692418017</v>
      </c>
      <c r="S57" s="15">
        <f t="shared" si="3"/>
        <v>0.19329213307581977</v>
      </c>
      <c r="T57" s="15">
        <f t="shared" si="15"/>
        <v>4.0559990550241426E-2</v>
      </c>
    </row>
    <row r="58" spans="1:20" x14ac:dyDescent="0.25">
      <c r="A58" s="14">
        <f t="shared" si="16"/>
        <v>2047</v>
      </c>
      <c r="B58" s="13">
        <f t="shared" si="17"/>
        <v>9174.2955472216927</v>
      </c>
      <c r="C58" s="13">
        <f t="shared" si="20"/>
        <v>741.41143759459123</v>
      </c>
      <c r="D58" s="13">
        <f t="shared" si="5"/>
        <v>1112.4393069384962</v>
      </c>
      <c r="E58" s="13">
        <f t="shared" si="6"/>
        <v>9147.6320460261159</v>
      </c>
      <c r="F58" s="13">
        <f t="shared" si="7"/>
        <v>8230.1552548739674</v>
      </c>
      <c r="G58" s="13">
        <f t="shared" si="18"/>
        <v>176.06535355755577</v>
      </c>
      <c r="H58" s="13">
        <f t="shared" si="8"/>
        <v>0</v>
      </c>
      <c r="I58" s="13">
        <f t="shared" si="19"/>
        <v>11283.61226181169</v>
      </c>
      <c r="J58" s="13">
        <f t="shared" si="0"/>
        <v>2109.316714589997</v>
      </c>
      <c r="K58" s="15">
        <f t="shared" si="9"/>
        <v>0.96235480762500436</v>
      </c>
      <c r="L58" s="15">
        <f t="shared" si="10"/>
        <v>0.89970335639476062</v>
      </c>
      <c r="M58" s="15">
        <f t="shared" si="11"/>
        <v>0.12160953800298061</v>
      </c>
      <c r="N58" s="15">
        <f t="shared" si="12"/>
        <v>1.9247096152500087E-2</v>
      </c>
      <c r="O58" s="15">
        <f t="shared" si="13"/>
        <v>8.1049547452739179E-2</v>
      </c>
      <c r="P58" s="15">
        <f t="shared" si="14"/>
        <v>-4.0559990550241246E-2</v>
      </c>
      <c r="Q58" s="15">
        <f t="shared" si="1"/>
        <v>0.23058609091150747</v>
      </c>
      <c r="R58" s="15">
        <f t="shared" si="2"/>
        <v>0.81306370108721493</v>
      </c>
      <c r="S58" s="15">
        <f t="shared" si="3"/>
        <v>0.18693629891278507</v>
      </c>
      <c r="T58" s="15">
        <f t="shared" si="15"/>
        <v>4.0559990550241426E-2</v>
      </c>
    </row>
    <row r="59" spans="1:20" x14ac:dyDescent="0.25">
      <c r="A59" s="14">
        <f t="shared" si="16"/>
        <v>2048</v>
      </c>
      <c r="B59" s="13">
        <f t="shared" si="17"/>
        <v>9557.9383641232907</v>
      </c>
      <c r="C59" s="13">
        <f t="shared" si="20"/>
        <v>766.61942647280739</v>
      </c>
      <c r="D59" s="13">
        <f t="shared" si="5"/>
        <v>1150.2622433744052</v>
      </c>
      <c r="E59" s="13">
        <f t="shared" si="6"/>
        <v>9458.6515355910033</v>
      </c>
      <c r="F59" s="13">
        <f t="shared" si="7"/>
        <v>8508.5461981737626</v>
      </c>
      <c r="G59" s="13">
        <f t="shared" si="18"/>
        <v>183.48591094443387</v>
      </c>
      <c r="H59" s="13">
        <f t="shared" si="8"/>
        <v>0</v>
      </c>
      <c r="I59" s="13">
        <f t="shared" si="19"/>
        <v>11667.255078713286</v>
      </c>
      <c r="J59" s="13">
        <f t="shared" si="0"/>
        <v>2109.3167145899952</v>
      </c>
      <c r="K59" s="15">
        <f t="shared" si="9"/>
        <v>0.96993694214240411</v>
      </c>
      <c r="L59" s="15">
        <f t="shared" si="10"/>
        <v>0.89955171370441278</v>
      </c>
      <c r="M59" s="15">
        <f t="shared" si="11"/>
        <v>0.12160953800298063</v>
      </c>
      <c r="N59" s="15">
        <f t="shared" si="12"/>
        <v>1.9398738842848085E-2</v>
      </c>
      <c r="O59" s="15">
        <f t="shared" si="13"/>
        <v>8.1049547452739193E-2</v>
      </c>
      <c r="P59" s="15">
        <f t="shared" si="14"/>
        <v>-4.055999055024153E-2</v>
      </c>
      <c r="Q59" s="15">
        <f t="shared" si="1"/>
        <v>0.22300395639410761</v>
      </c>
      <c r="R59" s="15">
        <f t="shared" si="2"/>
        <v>0.81921054263753879</v>
      </c>
      <c r="S59" s="15">
        <f t="shared" si="3"/>
        <v>0.18078945736246127</v>
      </c>
      <c r="T59" s="15">
        <f t="shared" si="15"/>
        <v>4.055999055024144E-2</v>
      </c>
    </row>
    <row r="60" spans="1:20" x14ac:dyDescent="0.25">
      <c r="A60" s="14">
        <f t="shared" si="16"/>
        <v>2049</v>
      </c>
      <c r="B60" s="13">
        <f t="shared" si="17"/>
        <v>9954.6250367995435</v>
      </c>
      <c r="C60" s="13">
        <f t="shared" si="20"/>
        <v>792.68448697288272</v>
      </c>
      <c r="D60" s="13">
        <f t="shared" si="5"/>
        <v>1189.3711596491351</v>
      </c>
      <c r="E60" s="13">
        <f t="shared" si="6"/>
        <v>9780.245687801098</v>
      </c>
      <c r="F60" s="13">
        <f t="shared" si="7"/>
        <v>8796.4024335457489</v>
      </c>
      <c r="G60" s="13">
        <f t="shared" si="18"/>
        <v>191.15876728246582</v>
      </c>
      <c r="H60" s="13">
        <f t="shared" si="8"/>
        <v>0</v>
      </c>
      <c r="I60" s="13">
        <f t="shared" si="19"/>
        <v>12063.941751389541</v>
      </c>
      <c r="J60" s="13">
        <f t="shared" si="0"/>
        <v>2109.316714589997</v>
      </c>
      <c r="K60" s="15">
        <f t="shared" si="9"/>
        <v>0.97726976082460881</v>
      </c>
      <c r="L60" s="15">
        <f t="shared" si="10"/>
        <v>0.89940505733076859</v>
      </c>
      <c r="M60" s="15">
        <f t="shared" si="11"/>
        <v>0.12160953800298063</v>
      </c>
      <c r="N60" s="15">
        <f t="shared" si="12"/>
        <v>1.9545395216492175E-2</v>
      </c>
      <c r="O60" s="15">
        <f t="shared" si="13"/>
        <v>8.1049547452739165E-2</v>
      </c>
      <c r="P60" s="15">
        <f t="shared" si="14"/>
        <v>-4.0559990550241468E-2</v>
      </c>
      <c r="Q60" s="15">
        <f t="shared" si="1"/>
        <v>0.2156711377119031</v>
      </c>
      <c r="R60" s="15">
        <f t="shared" si="2"/>
        <v>0.82515526367266789</v>
      </c>
      <c r="S60" s="15">
        <f t="shared" si="3"/>
        <v>0.17484473632733208</v>
      </c>
      <c r="T60" s="15">
        <f t="shared" si="15"/>
        <v>4.0559990550241468E-2</v>
      </c>
    </row>
    <row r="61" spans="1:20" x14ac:dyDescent="0.25">
      <c r="A61" s="14">
        <f t="shared" si="16"/>
        <v>2050</v>
      </c>
      <c r="B61" s="13">
        <f t="shared" si="17"/>
        <v>10364.799056346788</v>
      </c>
      <c r="C61" s="13">
        <f t="shared" si="20"/>
        <v>819.63575952996075</v>
      </c>
      <c r="D61" s="13">
        <f t="shared" si="5"/>
        <v>1229.8097790772056</v>
      </c>
      <c r="E61" s="13">
        <f t="shared" si="6"/>
        <v>10112.774041186336</v>
      </c>
      <c r="F61" s="13">
        <f t="shared" si="7"/>
        <v>9094.0457809203835</v>
      </c>
      <c r="G61" s="13">
        <f t="shared" si="18"/>
        <v>199.09250073599088</v>
      </c>
      <c r="H61" s="13">
        <f t="shared" si="8"/>
        <v>0</v>
      </c>
      <c r="I61" s="13">
        <f t="shared" si="19"/>
        <v>12474.115770936784</v>
      </c>
      <c r="J61" s="13">
        <f t="shared" si="0"/>
        <v>2109.3167145899952</v>
      </c>
      <c r="K61" s="15">
        <f t="shared" si="9"/>
        <v>0.98436146167780492</v>
      </c>
      <c r="L61" s="15">
        <f t="shared" si="10"/>
        <v>0.89926322331370467</v>
      </c>
      <c r="M61" s="15">
        <f t="shared" si="11"/>
        <v>0.12160953800298062</v>
      </c>
      <c r="N61" s="15">
        <f t="shared" si="12"/>
        <v>1.9687229233556099E-2</v>
      </c>
      <c r="O61" s="15">
        <f t="shared" si="13"/>
        <v>8.1049547452739165E-2</v>
      </c>
      <c r="P61" s="15">
        <f t="shared" si="14"/>
        <v>-4.0559990550241433E-2</v>
      </c>
      <c r="Q61" s="15">
        <f t="shared" si="1"/>
        <v>0.20857943685870686</v>
      </c>
      <c r="R61" s="15">
        <f t="shared" si="2"/>
        <v>0.83090451032172929</v>
      </c>
      <c r="S61" s="15">
        <f t="shared" si="3"/>
        <v>0.16909548967827073</v>
      </c>
      <c r="T61" s="15">
        <f t="shared" si="15"/>
        <v>4.0559990550241454E-2</v>
      </c>
    </row>
    <row r="62" spans="1:20" x14ac:dyDescent="0.25">
      <c r="A62" s="14">
        <f t="shared" si="16"/>
        <v>2051</v>
      </c>
      <c r="B62" s="13">
        <f t="shared" si="17"/>
        <v>10788.91899255864</v>
      </c>
      <c r="C62" s="13">
        <f t="shared" si="20"/>
        <v>847.50337535397955</v>
      </c>
      <c r="D62" s="13">
        <f t="shared" si="5"/>
        <v>1271.6233115658306</v>
      </c>
      <c r="E62" s="13">
        <f t="shared" si="6"/>
        <v>10456.608358586671</v>
      </c>
      <c r="F62" s="13">
        <f t="shared" si="7"/>
        <v>9401.809002105756</v>
      </c>
      <c r="G62" s="13">
        <f t="shared" si="18"/>
        <v>207.29598112693577</v>
      </c>
      <c r="H62" s="13">
        <f t="shared" si="8"/>
        <v>0</v>
      </c>
      <c r="I62" s="13">
        <f t="shared" si="19"/>
        <v>12898.235707148635</v>
      </c>
      <c r="J62" s="13">
        <f t="shared" si="0"/>
        <v>2109.3167145899952</v>
      </c>
      <c r="K62" s="15">
        <f t="shared" si="9"/>
        <v>0.9912199731412441</v>
      </c>
      <c r="L62" s="15">
        <f t="shared" si="10"/>
        <v>0.89912605308443594</v>
      </c>
      <c r="M62" s="15">
        <f t="shared" si="11"/>
        <v>0.12160953800298062</v>
      </c>
      <c r="N62" s="15">
        <f t="shared" si="12"/>
        <v>1.9824399462824882E-2</v>
      </c>
      <c r="O62" s="15">
        <f t="shared" si="13"/>
        <v>8.1049547452739179E-2</v>
      </c>
      <c r="P62" s="15">
        <f t="shared" si="14"/>
        <v>-4.0559990550241481E-2</v>
      </c>
      <c r="Q62" s="15">
        <f t="shared" si="1"/>
        <v>0.20172092539526776</v>
      </c>
      <c r="R62" s="15">
        <f t="shared" si="2"/>
        <v>0.83646471017575363</v>
      </c>
      <c r="S62" s="15">
        <f t="shared" si="3"/>
        <v>0.16353528982424637</v>
      </c>
      <c r="T62" s="15">
        <f t="shared" si="15"/>
        <v>4.055999055024144E-2</v>
      </c>
    </row>
    <row r="63" spans="1:20" x14ac:dyDescent="0.25">
      <c r="A63" s="14">
        <f t="shared" si="16"/>
        <v>2052</v>
      </c>
      <c r="B63" s="13">
        <f t="shared" si="17"/>
        <v>11227.459006601694</v>
      </c>
      <c r="C63" s="13">
        <f t="shared" si="20"/>
        <v>876.31849011601469</v>
      </c>
      <c r="D63" s="13">
        <f t="shared" si="5"/>
        <v>1314.8585041590688</v>
      </c>
      <c r="E63" s="13">
        <f t="shared" si="6"/>
        <v>10812.133042778618</v>
      </c>
      <c r="F63" s="13">
        <f t="shared" si="7"/>
        <v>9720.0361728114294</v>
      </c>
      <c r="G63" s="13">
        <f t="shared" si="18"/>
        <v>215.77837985117279</v>
      </c>
      <c r="H63" s="13">
        <f t="shared" si="8"/>
        <v>0</v>
      </c>
      <c r="I63" s="13">
        <f t="shared" si="19"/>
        <v>13336.775721191689</v>
      </c>
      <c r="J63" s="13">
        <f t="shared" si="0"/>
        <v>2109.3167145899952</v>
      </c>
      <c r="K63" s="15">
        <f t="shared" si="9"/>
        <v>0.99785296295114656</v>
      </c>
      <c r="L63" s="15">
        <f t="shared" si="10"/>
        <v>0.8989933932882378</v>
      </c>
      <c r="M63" s="15">
        <f t="shared" si="11"/>
        <v>0.12160953800298062</v>
      </c>
      <c r="N63" s="15">
        <f t="shared" si="12"/>
        <v>1.9957059259022931E-2</v>
      </c>
      <c r="O63" s="15">
        <f t="shared" si="13"/>
        <v>8.1049547452739165E-2</v>
      </c>
      <c r="P63" s="15">
        <f t="shared" si="14"/>
        <v>-4.0559990550241343E-2</v>
      </c>
      <c r="Q63" s="15">
        <f t="shared" si="1"/>
        <v>0.19508793558536533</v>
      </c>
      <c r="R63" s="15">
        <f t="shared" si="2"/>
        <v>0.84184207947364953</v>
      </c>
      <c r="S63" s="15">
        <f t="shared" si="3"/>
        <v>0.15815792052635044</v>
      </c>
      <c r="T63" s="15">
        <f t="shared" si="15"/>
        <v>4.0559990550241454E-2</v>
      </c>
    </row>
    <row r="64" spans="1:20" x14ac:dyDescent="0.25">
      <c r="A64" s="14">
        <f t="shared" si="16"/>
        <v>2053</v>
      </c>
      <c r="B64" s="13">
        <f t="shared" si="17"/>
        <v>11680.909381122212</v>
      </c>
      <c r="C64" s="13">
        <f t="shared" si="20"/>
        <v>906.11331877995951</v>
      </c>
      <c r="D64" s="13">
        <f t="shared" si="5"/>
        <v>1359.5636933004773</v>
      </c>
      <c r="E64" s="13">
        <f t="shared" si="6"/>
        <v>11179.74556623309</v>
      </c>
      <c r="F64" s="13">
        <f t="shared" si="7"/>
        <v>10049.083067321098</v>
      </c>
      <c r="G64" s="13">
        <f t="shared" si="18"/>
        <v>224.54918013203388</v>
      </c>
      <c r="H64" s="13">
        <f t="shared" si="8"/>
        <v>0</v>
      </c>
      <c r="I64" s="13">
        <f t="shared" si="19"/>
        <v>13790.226095712205</v>
      </c>
      <c r="J64" s="13">
        <f t="shared" si="0"/>
        <v>2109.3167145899934</v>
      </c>
      <c r="K64" s="15">
        <f t="shared" si="9"/>
        <v>1.0042678467131412</v>
      </c>
      <c r="L64" s="15">
        <f t="shared" si="10"/>
        <v>0.8988650956129981</v>
      </c>
      <c r="M64" s="15">
        <f t="shared" si="11"/>
        <v>0.12160953800298065</v>
      </c>
      <c r="N64" s="15">
        <f t="shared" si="12"/>
        <v>2.0085356934262825E-2</v>
      </c>
      <c r="O64" s="15">
        <f t="shared" si="13"/>
        <v>8.1049547452739193E-2</v>
      </c>
      <c r="P64" s="15">
        <f t="shared" si="14"/>
        <v>-4.0559990550241558E-2</v>
      </c>
      <c r="Q64" s="15">
        <f t="shared" si="1"/>
        <v>0.18867305182337057</v>
      </c>
      <c r="R64" s="15">
        <f t="shared" si="2"/>
        <v>0.84704263005188563</v>
      </c>
      <c r="S64" s="15">
        <f t="shared" si="3"/>
        <v>0.15295736994811443</v>
      </c>
      <c r="T64" s="15">
        <f t="shared" si="15"/>
        <v>4.0559990550241454E-2</v>
      </c>
    </row>
    <row r="65" spans="1:20" x14ac:dyDescent="0.25">
      <c r="A65" s="14">
        <f t="shared" si="16"/>
        <v>2054</v>
      </c>
      <c r="B65" s="13">
        <f t="shared" si="17"/>
        <v>12149.777068376428</v>
      </c>
      <c r="C65" s="13">
        <f t="shared" si="20"/>
        <v>936.9211716184783</v>
      </c>
      <c r="D65" s="13">
        <f t="shared" si="5"/>
        <v>1405.7888588726937</v>
      </c>
      <c r="E65" s="13">
        <f t="shared" si="6"/>
        <v>11559.856915485016</v>
      </c>
      <c r="F65" s="13">
        <f t="shared" si="7"/>
        <v>10389.317556244094</v>
      </c>
      <c r="G65" s="13">
        <f t="shared" si="18"/>
        <v>233.61818762244425</v>
      </c>
      <c r="H65" s="13">
        <f t="shared" si="8"/>
        <v>0</v>
      </c>
      <c r="I65" s="13">
        <f t="shared" si="19"/>
        <v>14259.093782966422</v>
      </c>
      <c r="J65" s="13">
        <f t="shared" si="0"/>
        <v>2109.3167145899934</v>
      </c>
      <c r="K65" s="15">
        <f t="shared" si="9"/>
        <v>1.0104717961928267</v>
      </c>
      <c r="L65" s="15">
        <f t="shared" si="10"/>
        <v>0.89874101662340433</v>
      </c>
      <c r="M65" s="15">
        <f t="shared" si="11"/>
        <v>0.12160953800298065</v>
      </c>
      <c r="N65" s="15">
        <f t="shared" si="12"/>
        <v>2.0209435923856534E-2</v>
      </c>
      <c r="O65" s="15">
        <f t="shared" si="13"/>
        <v>8.1049547452739207E-2</v>
      </c>
      <c r="P65" s="15">
        <f t="shared" si="14"/>
        <v>-4.0559990550241419E-2</v>
      </c>
      <c r="Q65" s="15">
        <f t="shared" si="1"/>
        <v>0.18246910234368527</v>
      </c>
      <c r="R65" s="15">
        <f t="shared" si="2"/>
        <v>0.85207217606565333</v>
      </c>
      <c r="S65" s="15">
        <f t="shared" si="3"/>
        <v>0.14792782393434661</v>
      </c>
      <c r="T65" s="15">
        <f t="shared" si="15"/>
        <v>4.055999055024144E-2</v>
      </c>
    </row>
    <row r="66" spans="1:20" x14ac:dyDescent="0.25">
      <c r="A66" s="14">
        <f t="shared" si="16"/>
        <v>2055</v>
      </c>
      <c r="B66" s="13">
        <f t="shared" si="17"/>
        <v>12634.586256997287</v>
      </c>
      <c r="C66" s="13">
        <f t="shared" si="20"/>
        <v>968.77649145350642</v>
      </c>
      <c r="D66" s="13">
        <f t="shared" si="5"/>
        <v>1453.5856800743654</v>
      </c>
      <c r="E66" s="13">
        <f t="shared" si="6"/>
        <v>11952.892050611506</v>
      </c>
      <c r="F66" s="13">
        <f t="shared" si="7"/>
        <v>10741.12001779047</v>
      </c>
      <c r="G66" s="13">
        <f t="shared" si="18"/>
        <v>242.99554136752857</v>
      </c>
      <c r="H66" s="13">
        <f t="shared" si="8"/>
        <v>0</v>
      </c>
      <c r="I66" s="13">
        <f t="shared" si="19"/>
        <v>14743.902971587282</v>
      </c>
      <c r="J66" s="13">
        <f t="shared" si="0"/>
        <v>2109.3167145899952</v>
      </c>
      <c r="K66" s="15">
        <f t="shared" si="9"/>
        <v>1.0164717473337215</v>
      </c>
      <c r="L66" s="15">
        <f t="shared" si="10"/>
        <v>0.89862101760058632</v>
      </c>
      <c r="M66" s="15">
        <f t="shared" si="11"/>
        <v>0.12160953800298066</v>
      </c>
      <c r="N66" s="15">
        <f t="shared" si="12"/>
        <v>2.0329434946674434E-2</v>
      </c>
      <c r="O66" s="15">
        <f t="shared" si="13"/>
        <v>8.1049547452739193E-2</v>
      </c>
      <c r="P66" s="15">
        <f t="shared" si="14"/>
        <v>-4.0559990550241398E-2</v>
      </c>
      <c r="Q66" s="15">
        <f t="shared" si="1"/>
        <v>0.17646915120279055</v>
      </c>
      <c r="R66" s="15">
        <f t="shared" si="2"/>
        <v>0.85693634048902634</v>
      </c>
      <c r="S66" s="15">
        <f t="shared" si="3"/>
        <v>0.14306365951097363</v>
      </c>
      <c r="T66" s="15">
        <f t="shared" si="15"/>
        <v>4.0559990550241468E-2</v>
      </c>
    </row>
    <row r="67" spans="1:20" x14ac:dyDescent="0.25">
      <c r="A67" s="14">
        <f t="shared" si="16"/>
        <v>2056</v>
      </c>
      <c r="B67" s="13">
        <f t="shared" si="17"/>
        <v>13135.878958031255</v>
      </c>
      <c r="C67" s="13">
        <f t="shared" si="20"/>
        <v>1001.7148921629257</v>
      </c>
      <c r="D67" s="13">
        <f t="shared" si="5"/>
        <v>1503.0075931968938</v>
      </c>
      <c r="E67" s="13">
        <f t="shared" si="6"/>
        <v>12359.290380332299</v>
      </c>
      <c r="F67" s="13">
        <f t="shared" si="7"/>
        <v>11104.883763029427</v>
      </c>
      <c r="G67" s="13">
        <f t="shared" si="18"/>
        <v>252.69172513994573</v>
      </c>
      <c r="H67" s="13">
        <f t="shared" si="8"/>
        <v>0</v>
      </c>
      <c r="I67" s="13">
        <f t="shared" si="19"/>
        <v>15245.195672621248</v>
      </c>
      <c r="J67" s="13">
        <f t="shared" si="0"/>
        <v>2109.3167145899934</v>
      </c>
      <c r="K67" s="15">
        <f t="shared" si="9"/>
        <v>1.0222744080115695</v>
      </c>
      <c r="L67" s="15">
        <f t="shared" si="10"/>
        <v>0.89850496438702943</v>
      </c>
      <c r="M67" s="15">
        <f t="shared" si="11"/>
        <v>0.12160953800298065</v>
      </c>
      <c r="N67" s="15">
        <f t="shared" si="12"/>
        <v>2.0445488160231392E-2</v>
      </c>
      <c r="O67" s="15">
        <f t="shared" si="13"/>
        <v>8.1049547452739193E-2</v>
      </c>
      <c r="P67" s="15">
        <f t="shared" si="14"/>
        <v>-4.0559990550241398E-2</v>
      </c>
      <c r="Q67" s="15">
        <f t="shared" si="1"/>
        <v>0.17066649052494234</v>
      </c>
      <c r="R67" s="15">
        <f t="shared" si="2"/>
        <v>0.86164056140137957</v>
      </c>
      <c r="S67" s="15">
        <f t="shared" si="3"/>
        <v>0.13835943859862043</v>
      </c>
      <c r="T67" s="15">
        <f t="shared" si="15"/>
        <v>4.0559990550241454E-2</v>
      </c>
    </row>
    <row r="68" spans="1:20" x14ac:dyDescent="0.25">
      <c r="A68" s="14">
        <f t="shared" si="16"/>
        <v>2057</v>
      </c>
      <c r="B68" s="13">
        <f t="shared" si="17"/>
        <v>13654.215610900379</v>
      </c>
      <c r="C68" s="13">
        <f t="shared" si="20"/>
        <v>1035.7731984964655</v>
      </c>
      <c r="D68" s="13">
        <f t="shared" si="5"/>
        <v>1554.1098513655882</v>
      </c>
      <c r="E68" s="13">
        <f t="shared" si="6"/>
        <v>12779.506253263597</v>
      </c>
      <c r="F68" s="13">
        <f t="shared" si="7"/>
        <v>11481.015475606506</v>
      </c>
      <c r="G68" s="13">
        <f t="shared" si="18"/>
        <v>262.71757916062512</v>
      </c>
      <c r="H68" s="13">
        <f t="shared" si="8"/>
        <v>0</v>
      </c>
      <c r="I68" s="13">
        <f t="shared" si="19"/>
        <v>15763.532325490372</v>
      </c>
      <c r="J68" s="13">
        <f t="shared" si="0"/>
        <v>2109.3167145899934</v>
      </c>
      <c r="K68" s="15">
        <f t="shared" si="9"/>
        <v>1.0278862655336665</v>
      </c>
      <c r="L68" s="15">
        <f t="shared" si="10"/>
        <v>0.89839272723658747</v>
      </c>
      <c r="M68" s="15">
        <f t="shared" si="11"/>
        <v>0.12160953800298065</v>
      </c>
      <c r="N68" s="15">
        <f t="shared" si="12"/>
        <v>2.055772531067333E-2</v>
      </c>
      <c r="O68" s="15">
        <f t="shared" si="13"/>
        <v>8.1049547452739221E-2</v>
      </c>
      <c r="P68" s="15">
        <f t="shared" si="14"/>
        <v>-4.0559990550241461E-2</v>
      </c>
      <c r="Q68" s="15">
        <f t="shared" si="1"/>
        <v>0.16505463300284559</v>
      </c>
      <c r="R68" s="15">
        <f t="shared" si="2"/>
        <v>0.86619009806709824</v>
      </c>
      <c r="S68" s="15">
        <f t="shared" si="3"/>
        <v>0.13380990193290174</v>
      </c>
      <c r="T68" s="15">
        <f t="shared" si="15"/>
        <v>4.0559990550241426E-2</v>
      </c>
    </row>
    <row r="69" spans="1:20" x14ac:dyDescent="0.25">
      <c r="A69" s="14">
        <f t="shared" si="16"/>
        <v>2058</v>
      </c>
      <c r="B69" s="13">
        <f t="shared" si="17"/>
        <v>14190.175709967052</v>
      </c>
      <c r="C69" s="13">
        <f t="shared" si="20"/>
        <v>1070.9894872453451</v>
      </c>
      <c r="D69" s="13">
        <f t="shared" si="5"/>
        <v>1606.9495863120183</v>
      </c>
      <c r="E69" s="13">
        <f t="shared" si="6"/>
        <v>13214.009465874558</v>
      </c>
      <c r="F69" s="13">
        <f t="shared" si="7"/>
        <v>11869.935666411207</v>
      </c>
      <c r="G69" s="13">
        <f t="shared" si="18"/>
        <v>273.0843122180076</v>
      </c>
      <c r="H69" s="13">
        <f t="shared" si="8"/>
        <v>0</v>
      </c>
      <c r="I69" s="13">
        <f t="shared" si="19"/>
        <v>16299.492424557044</v>
      </c>
      <c r="J69" s="13">
        <f t="shared" si="0"/>
        <v>2109.3167145899915</v>
      </c>
      <c r="K69" s="15">
        <f t="shared" si="9"/>
        <v>1.0333135938915938</v>
      </c>
      <c r="L69" s="15">
        <f t="shared" si="10"/>
        <v>0.89828418066942906</v>
      </c>
      <c r="M69" s="15">
        <f t="shared" si="11"/>
        <v>0.12160953800298066</v>
      </c>
      <c r="N69" s="15">
        <f t="shared" si="12"/>
        <v>2.0666271877831877E-2</v>
      </c>
      <c r="O69" s="15">
        <f t="shared" si="13"/>
        <v>8.1049547452739207E-2</v>
      </c>
      <c r="P69" s="15">
        <f t="shared" si="14"/>
        <v>-4.0559990550241516E-2</v>
      </c>
      <c r="Q69" s="15">
        <f t="shared" si="1"/>
        <v>0.15962730464491826</v>
      </c>
      <c r="R69" s="15">
        <f t="shared" si="2"/>
        <v>0.87059003681537561</v>
      </c>
      <c r="S69" s="15">
        <f t="shared" si="3"/>
        <v>0.12940996318462442</v>
      </c>
      <c r="T69" s="15">
        <f t="shared" si="15"/>
        <v>4.0559990550241454E-2</v>
      </c>
    </row>
    <row r="70" spans="1:20" x14ac:dyDescent="0.25">
      <c r="A70" s="14">
        <f t="shared" si="16"/>
        <v>2059</v>
      </c>
      <c r="B70" s="13">
        <f t="shared" si="17"/>
        <v>14744.358452401992</v>
      </c>
      <c r="C70" s="13">
        <f t="shared" si="20"/>
        <v>1107.403129811687</v>
      </c>
      <c r="D70" s="13">
        <f t="shared" si="5"/>
        <v>1661.5858722466269</v>
      </c>
      <c r="E70" s="13">
        <f t="shared" si="6"/>
        <v>13663.285787714294</v>
      </c>
      <c r="F70" s="13">
        <f t="shared" si="7"/>
        <v>12272.079143703266</v>
      </c>
      <c r="G70" s="13">
        <f t="shared" si="18"/>
        <v>283.80351419934107</v>
      </c>
      <c r="H70" s="13">
        <f t="shared" si="8"/>
        <v>0</v>
      </c>
      <c r="I70" s="13">
        <f t="shared" si="19"/>
        <v>16853.675166991983</v>
      </c>
      <c r="J70" s="13">
        <f t="shared" si="0"/>
        <v>2109.3167145899915</v>
      </c>
      <c r="K70" s="15">
        <f t="shared" si="9"/>
        <v>1.0385624607754691</v>
      </c>
      <c r="L70" s="15">
        <f t="shared" si="10"/>
        <v>0.89817920333175139</v>
      </c>
      <c r="M70" s="15">
        <f t="shared" si="11"/>
        <v>0.12160953800298065</v>
      </c>
      <c r="N70" s="15">
        <f t="shared" si="12"/>
        <v>2.0771249215509387E-2</v>
      </c>
      <c r="O70" s="15">
        <f t="shared" si="13"/>
        <v>8.1049547452739221E-2</v>
      </c>
      <c r="P70" s="15">
        <f t="shared" si="14"/>
        <v>-4.0559990550241447E-2</v>
      </c>
      <c r="Q70" s="15">
        <f t="shared" si="1"/>
        <v>0.15437843776104279</v>
      </c>
      <c r="R70" s="15">
        <f t="shared" si="2"/>
        <v>0.87484529672666889</v>
      </c>
      <c r="S70" s="15">
        <f t="shared" si="3"/>
        <v>0.12515470327333114</v>
      </c>
      <c r="T70" s="15">
        <f t="shared" si="15"/>
        <v>4.0559990550241426E-2</v>
      </c>
    </row>
    <row r="71" spans="1:20" x14ac:dyDescent="0.25">
      <c r="A71" s="14">
        <f t="shared" si="16"/>
        <v>2060</v>
      </c>
      <c r="B71" s="13">
        <f t="shared" si="17"/>
        <v>15317.383408079719</v>
      </c>
      <c r="C71" s="13">
        <f t="shared" si="20"/>
        <v>1145.0548362252844</v>
      </c>
      <c r="D71" s="13">
        <f t="shared" si="5"/>
        <v>1718.0797919030122</v>
      </c>
      <c r="E71" s="13">
        <f t="shared" si="6"/>
        <v>14127.837504496581</v>
      </c>
      <c r="F71" s="13">
        <f t="shared" si="7"/>
        <v>12687.895499223258</v>
      </c>
      <c r="G71" s="13">
        <f t="shared" si="18"/>
        <v>294.88716904803982</v>
      </c>
      <c r="H71" s="13">
        <f t="shared" si="8"/>
        <v>0</v>
      </c>
      <c r="I71" s="13">
        <f t="shared" si="19"/>
        <v>17426.700122669714</v>
      </c>
      <c r="J71" s="13">
        <f t="shared" si="0"/>
        <v>2109.3167145899952</v>
      </c>
      <c r="K71" s="15">
        <f t="shared" si="9"/>
        <v>1.0436387343575537</v>
      </c>
      <c r="L71" s="15">
        <f t="shared" si="10"/>
        <v>0.89807767786010972</v>
      </c>
      <c r="M71" s="15">
        <f t="shared" si="11"/>
        <v>0.12160953800298063</v>
      </c>
      <c r="N71" s="15">
        <f t="shared" si="12"/>
        <v>2.0872774687151072E-2</v>
      </c>
      <c r="O71" s="15">
        <f t="shared" si="13"/>
        <v>8.1049547452739207E-2</v>
      </c>
      <c r="P71" s="15">
        <f t="shared" si="14"/>
        <v>-4.0559990550241433E-2</v>
      </c>
      <c r="Q71" s="15">
        <f t="shared" si="1"/>
        <v>0.14930216417895845</v>
      </c>
      <c r="R71" s="15">
        <f t="shared" si="2"/>
        <v>0.87896063513217471</v>
      </c>
      <c r="S71" s="15">
        <f t="shared" si="3"/>
        <v>0.12103936486782528</v>
      </c>
      <c r="T71" s="15">
        <f t="shared" si="15"/>
        <v>4.0559990550241426E-2</v>
      </c>
    </row>
    <row r="72" spans="1:20" x14ac:dyDescent="0.25">
      <c r="A72" s="14">
        <f t="shared" si="16"/>
        <v>2061</v>
      </c>
      <c r="B72" s="13">
        <f t="shared" si="17"/>
        <v>15909.89121225049</v>
      </c>
      <c r="C72" s="13">
        <f t="shared" si="20"/>
        <v>1183.9867006569439</v>
      </c>
      <c r="D72" s="13">
        <f t="shared" si="5"/>
        <v>1776.4945048277145</v>
      </c>
      <c r="E72" s="13">
        <f t="shared" si="6"/>
        <v>14608.183979649466</v>
      </c>
      <c r="F72" s="13">
        <f t="shared" si="7"/>
        <v>13117.849610830928</v>
      </c>
      <c r="G72" s="13">
        <f t="shared" si="18"/>
        <v>306.34766816159436</v>
      </c>
      <c r="H72" s="13">
        <f t="shared" si="8"/>
        <v>0</v>
      </c>
      <c r="I72" s="13">
        <f t="shared" si="19"/>
        <v>18019.207926840485</v>
      </c>
      <c r="J72" s="13">
        <f t="shared" si="0"/>
        <v>2109.3167145899952</v>
      </c>
      <c r="K72" s="15">
        <f t="shared" si="9"/>
        <v>1.0485480898527999</v>
      </c>
      <c r="L72" s="15">
        <f t="shared" si="10"/>
        <v>0.89797949075020489</v>
      </c>
      <c r="M72" s="15">
        <f t="shared" si="11"/>
        <v>0.12160953800298063</v>
      </c>
      <c r="N72" s="15">
        <f t="shared" si="12"/>
        <v>2.0970961797055994E-2</v>
      </c>
      <c r="O72" s="15">
        <f t="shared" si="13"/>
        <v>8.1049547452739193E-2</v>
      </c>
      <c r="P72" s="15">
        <f t="shared" si="14"/>
        <v>-4.0559990550241495E-2</v>
      </c>
      <c r="Q72" s="15">
        <f t="shared" si="1"/>
        <v>0.14439280868371221</v>
      </c>
      <c r="R72" s="15">
        <f t="shared" si="2"/>
        <v>0.8829406529324707</v>
      </c>
      <c r="S72" s="15">
        <f t="shared" si="3"/>
        <v>0.11705934706752928</v>
      </c>
      <c r="T72" s="15">
        <f t="shared" si="15"/>
        <v>4.055999055024144E-2</v>
      </c>
    </row>
    <row r="73" spans="1:20" x14ac:dyDescent="0.25">
      <c r="A73" s="14">
        <f t="shared" si="16"/>
        <v>2062</v>
      </c>
      <c r="B73" s="13">
        <f t="shared" si="17"/>
        <v>16522.544281763068</v>
      </c>
      <c r="C73" s="13">
        <f t="shared" si="20"/>
        <v>1224.2422484792801</v>
      </c>
      <c r="D73" s="13">
        <f t="shared" si="5"/>
        <v>1836.8953179918569</v>
      </c>
      <c r="E73" s="13">
        <f t="shared" si="6"/>
        <v>15104.862234957549</v>
      </c>
      <c r="F73" s="13">
        <f t="shared" si="7"/>
        <v>13562.422162233259</v>
      </c>
      <c r="G73" s="13">
        <f t="shared" si="18"/>
        <v>318.19782424500983</v>
      </c>
      <c r="H73" s="13">
        <f t="shared" si="8"/>
        <v>0</v>
      </c>
      <c r="I73" s="13">
        <f t="shared" si="19"/>
        <v>18631.860996353062</v>
      </c>
      <c r="J73" s="13">
        <f t="shared" si="0"/>
        <v>2109.3167145899934</v>
      </c>
      <c r="K73" s="15">
        <f t="shared" si="9"/>
        <v>1.0532960158636762</v>
      </c>
      <c r="L73" s="15">
        <f t="shared" si="10"/>
        <v>0.89788453222998732</v>
      </c>
      <c r="M73" s="15">
        <f t="shared" si="11"/>
        <v>0.12160953800298063</v>
      </c>
      <c r="N73" s="15">
        <f t="shared" si="12"/>
        <v>2.1065920317273525E-2</v>
      </c>
      <c r="O73" s="15">
        <f t="shared" si="13"/>
        <v>8.1049547452739193E-2</v>
      </c>
      <c r="P73" s="15">
        <f t="shared" si="14"/>
        <v>-4.0559990550241433E-2</v>
      </c>
      <c r="Q73" s="15">
        <f t="shared" si="1"/>
        <v>0.13964488267283567</v>
      </c>
      <c r="R73" s="15">
        <f t="shared" si="2"/>
        <v>0.8867897997412677</v>
      </c>
      <c r="S73" s="15">
        <f t="shared" si="3"/>
        <v>0.11321020025873228</v>
      </c>
      <c r="T73" s="15">
        <f t="shared" si="15"/>
        <v>4.055999055024144E-2</v>
      </c>
    </row>
    <row r="74" spans="1:20" x14ac:dyDescent="0.25">
      <c r="A74" s="14">
        <f t="shared" si="16"/>
        <v>2063</v>
      </c>
      <c r="B74" s="13">
        <f t="shared" si="17"/>
        <v>17156.027555639073</v>
      </c>
      <c r="C74" s="13">
        <f t="shared" si="20"/>
        <v>1265.8664849275756</v>
      </c>
      <c r="D74" s="13">
        <f t="shared" si="5"/>
        <v>1899.34975880358</v>
      </c>
      <c r="E74" s="13">
        <f t="shared" si="6"/>
        <v>15618.427550946106</v>
      </c>
      <c r="F74" s="13">
        <f t="shared" si="7"/>
        <v>14022.110180383268</v>
      </c>
      <c r="G74" s="13">
        <f t="shared" si="18"/>
        <v>330.45088563526139</v>
      </c>
      <c r="H74" s="13">
        <f t="shared" si="8"/>
        <v>0</v>
      </c>
      <c r="I74" s="13">
        <f t="shared" si="19"/>
        <v>19265.344270229059</v>
      </c>
      <c r="J74" s="13">
        <f t="shared" si="0"/>
        <v>2109.3167145899861</v>
      </c>
      <c r="K74" s="15">
        <f t="shared" si="9"/>
        <v>1.0578878205163613</v>
      </c>
      <c r="L74" s="15">
        <f t="shared" si="10"/>
        <v>0.89779269613693358</v>
      </c>
      <c r="M74" s="15">
        <f t="shared" si="11"/>
        <v>0.12160953800298062</v>
      </c>
      <c r="N74" s="15">
        <f t="shared" si="12"/>
        <v>2.115775641032723E-2</v>
      </c>
      <c r="O74" s="15">
        <f t="shared" si="13"/>
        <v>8.1049547452739193E-2</v>
      </c>
      <c r="P74" s="15">
        <f t="shared" si="14"/>
        <v>-4.0559990550241412E-2</v>
      </c>
      <c r="Q74" s="15">
        <f t="shared" si="1"/>
        <v>0.1350530780201501</v>
      </c>
      <c r="R74" s="15">
        <f t="shared" si="2"/>
        <v>0.8905123788600271</v>
      </c>
      <c r="S74" s="15">
        <f t="shared" si="3"/>
        <v>0.10948762113997286</v>
      </c>
      <c r="T74" s="15">
        <f t="shared" si="15"/>
        <v>4.0559990550241426E-2</v>
      </c>
    </row>
    <row r="75" spans="1:20" x14ac:dyDescent="0.25">
      <c r="A75" s="14">
        <f t="shared" si="16"/>
        <v>2064</v>
      </c>
      <c r="B75" s="13">
        <f t="shared" si="17"/>
        <v>17811.049260826861</v>
      </c>
      <c r="C75" s="13">
        <f t="shared" si="20"/>
        <v>1308.9059454151131</v>
      </c>
      <c r="D75" s="13">
        <f t="shared" si="5"/>
        <v>1963.9276506029018</v>
      </c>
      <c r="E75" s="13">
        <f t="shared" si="6"/>
        <v>16149.454087678274</v>
      </c>
      <c r="F75" s="13">
        <f t="shared" si="7"/>
        <v>14497.427591150379</v>
      </c>
      <c r="G75" s="13">
        <f t="shared" si="18"/>
        <v>343.12055111278147</v>
      </c>
      <c r="H75" s="13">
        <f t="shared" si="8"/>
        <v>0</v>
      </c>
      <c r="I75" s="13">
        <f t="shared" si="19"/>
        <v>19920.365975416855</v>
      </c>
      <c r="J75" s="13">
        <f t="shared" si="0"/>
        <v>2109.3167145899934</v>
      </c>
      <c r="K75" s="15">
        <f t="shared" si="9"/>
        <v>1.0623286373951673</v>
      </c>
      <c r="L75" s="15">
        <f t="shared" si="10"/>
        <v>0.89770387979935751</v>
      </c>
      <c r="M75" s="15">
        <f t="shared" si="11"/>
        <v>0.12160953800298062</v>
      </c>
      <c r="N75" s="15">
        <f t="shared" si="12"/>
        <v>2.1246572747903345E-2</v>
      </c>
      <c r="O75" s="15">
        <f t="shared" si="13"/>
        <v>8.1049547452739193E-2</v>
      </c>
      <c r="P75" s="15">
        <f t="shared" si="14"/>
        <v>-4.0559990550241419E-2</v>
      </c>
      <c r="Q75" s="15">
        <f t="shared" si="1"/>
        <v>0.13061226114134483</v>
      </c>
      <c r="R75" s="15">
        <f t="shared" si="2"/>
        <v>0.89411255208900076</v>
      </c>
      <c r="S75" s="15">
        <f t="shared" si="3"/>
        <v>0.10588744791099922</v>
      </c>
      <c r="T75" s="15">
        <f t="shared" si="15"/>
        <v>4.0559990550241426E-2</v>
      </c>
    </row>
    <row r="76" spans="1:20" x14ac:dyDescent="0.25">
      <c r="A76" s="14">
        <f t="shared" si="16"/>
        <v>2065</v>
      </c>
      <c r="B76" s="13">
        <f t="shared" si="17"/>
        <v>18488.341703991031</v>
      </c>
      <c r="C76" s="13">
        <f t="shared" si="20"/>
        <v>1353.4087475592271</v>
      </c>
      <c r="D76" s="13">
        <f t="shared" si="5"/>
        <v>2030.7011907234005</v>
      </c>
      <c r="E76" s="13">
        <f t="shared" si="6"/>
        <v>16698.535526659336</v>
      </c>
      <c r="F76" s="13">
        <f t="shared" si="7"/>
        <v>14988.90579388357</v>
      </c>
      <c r="G76" s="13">
        <f t="shared" si="18"/>
        <v>356.22098521653726</v>
      </c>
      <c r="H76" s="13">
        <f t="shared" si="8"/>
        <v>0</v>
      </c>
      <c r="I76" s="13">
        <f t="shared" si="19"/>
        <v>20597.658418581028</v>
      </c>
      <c r="J76" s="13">
        <f t="shared" si="0"/>
        <v>2109.316714589997</v>
      </c>
      <c r="K76" s="15">
        <f t="shared" si="9"/>
        <v>1.0666234312818264</v>
      </c>
      <c r="L76" s="15">
        <f t="shared" si="10"/>
        <v>0.89761798392162417</v>
      </c>
      <c r="M76" s="15">
        <f t="shared" si="11"/>
        <v>0.12160953800298062</v>
      </c>
      <c r="N76" s="15">
        <f t="shared" si="12"/>
        <v>2.1332468625636529E-2</v>
      </c>
      <c r="O76" s="15">
        <f t="shared" si="13"/>
        <v>8.1049547452739193E-2</v>
      </c>
      <c r="P76" s="15">
        <f t="shared" si="14"/>
        <v>-4.055999055024137E-2</v>
      </c>
      <c r="Q76" s="15">
        <f t="shared" si="1"/>
        <v>0.12631746725468573</v>
      </c>
      <c r="R76" s="15">
        <f t="shared" si="2"/>
        <v>0.8975943443800779</v>
      </c>
      <c r="S76" s="15">
        <f t="shared" si="3"/>
        <v>0.10240565561992206</v>
      </c>
      <c r="T76" s="15">
        <f t="shared" si="15"/>
        <v>4.0559990550241426E-2</v>
      </c>
    </row>
    <row r="77" spans="1:20" x14ac:dyDescent="0.25">
      <c r="A77" s="14">
        <f t="shared" si="16"/>
        <v>2066</v>
      </c>
      <c r="B77" s="13">
        <f t="shared" si="17"/>
        <v>19188.662090222788</v>
      </c>
      <c r="C77" s="13">
        <f t="shared" si="20"/>
        <v>1399.4246449762404</v>
      </c>
      <c r="D77" s="13">
        <f t="shared" si="5"/>
        <v>2099.7450312079964</v>
      </c>
      <c r="E77" s="13">
        <f t="shared" si="6"/>
        <v>17266.285734565754</v>
      </c>
      <c r="F77" s="13">
        <f t="shared" si="7"/>
        <v>15497.094255509694</v>
      </c>
      <c r="G77" s="13">
        <f t="shared" si="18"/>
        <v>369.76683407982063</v>
      </c>
      <c r="H77" s="13">
        <f t="shared" si="8"/>
        <v>0</v>
      </c>
      <c r="I77" s="13">
        <f t="shared" si="19"/>
        <v>21297.978804812781</v>
      </c>
      <c r="J77" s="13">
        <f t="shared" si="0"/>
        <v>2109.3167145899934</v>
      </c>
      <c r="K77" s="15">
        <f t="shared" si="9"/>
        <v>1.0707770037060615</v>
      </c>
      <c r="L77" s="15">
        <f t="shared" si="10"/>
        <v>0.89753491247313966</v>
      </c>
      <c r="M77" s="15">
        <f t="shared" si="11"/>
        <v>0.12160953800298063</v>
      </c>
      <c r="N77" s="15">
        <f t="shared" si="12"/>
        <v>2.141554007412123E-2</v>
      </c>
      <c r="O77" s="15">
        <f t="shared" si="13"/>
        <v>8.1049547452739165E-2</v>
      </c>
      <c r="P77" s="15">
        <f t="shared" si="14"/>
        <v>-4.0559990550241502E-2</v>
      </c>
      <c r="Q77" s="15">
        <f t="shared" si="1"/>
        <v>0.1221638948304502</v>
      </c>
      <c r="R77" s="15">
        <f t="shared" si="2"/>
        <v>0.90096164833663261</v>
      </c>
      <c r="S77" s="15">
        <f t="shared" si="3"/>
        <v>9.9038351663367385E-2</v>
      </c>
      <c r="T77" s="15">
        <f t="shared" si="15"/>
        <v>4.0559990550241468E-2</v>
      </c>
    </row>
    <row r="78" spans="1:20" x14ac:dyDescent="0.25">
      <c r="A78" s="14">
        <f t="shared" si="16"/>
        <v>2067</v>
      </c>
      <c r="B78" s="13">
        <f t="shared" si="17"/>
        <v>19912.793369586419</v>
      </c>
      <c r="C78" s="13">
        <f t="shared" si="20"/>
        <v>1447.0050829054328</v>
      </c>
      <c r="D78" s="13">
        <f t="shared" si="5"/>
        <v>2171.1363622690683</v>
      </c>
      <c r="E78" s="13">
        <f t="shared" si="6"/>
        <v>17853.339449540988</v>
      </c>
      <c r="F78" s="13">
        <f t="shared" si="7"/>
        <v>16022.561124831098</v>
      </c>
      <c r="G78" s="13">
        <f t="shared" si="18"/>
        <v>383.77324180445578</v>
      </c>
      <c r="H78" s="13">
        <f t="shared" si="8"/>
        <v>0</v>
      </c>
      <c r="I78" s="13">
        <f t="shared" si="19"/>
        <v>22022.110084176416</v>
      </c>
      <c r="J78" s="13">
        <f t="shared" si="0"/>
        <v>2109.316714589997</v>
      </c>
      <c r="K78" s="15">
        <f t="shared" si="9"/>
        <v>1.0747939983136394</v>
      </c>
      <c r="L78" s="15">
        <f t="shared" si="10"/>
        <v>0.89745457258098793</v>
      </c>
      <c r="M78" s="15">
        <f t="shared" si="11"/>
        <v>0.12160953800298063</v>
      </c>
      <c r="N78" s="15">
        <f t="shared" si="12"/>
        <v>2.1495879966272786E-2</v>
      </c>
      <c r="O78" s="15">
        <f t="shared" si="13"/>
        <v>8.1049547452739179E-2</v>
      </c>
      <c r="P78" s="15">
        <f t="shared" si="14"/>
        <v>-4.0559990550241322E-2</v>
      </c>
      <c r="Q78" s="15">
        <f t="shared" si="1"/>
        <v>0.11814690022287275</v>
      </c>
      <c r="R78" s="15">
        <f t="shared" si="2"/>
        <v>0.90421822856540857</v>
      </c>
      <c r="S78" s="15">
        <f t="shared" si="3"/>
        <v>9.5781771434591448E-2</v>
      </c>
      <c r="T78" s="15">
        <f t="shared" si="15"/>
        <v>4.0559990550241454E-2</v>
      </c>
    </row>
    <row r="79" spans="1:20" x14ac:dyDescent="0.25">
      <c r="A79" s="14">
        <f t="shared" si="16"/>
        <v>2068</v>
      </c>
      <c r="B79" s="13">
        <f t="shared" si="17"/>
        <v>20661.545112448421</v>
      </c>
      <c r="C79" s="13">
        <f t="shared" si="20"/>
        <v>1496.2032557242178</v>
      </c>
      <c r="D79" s="13">
        <f t="shared" si="5"/>
        <v>2244.9549985862168</v>
      </c>
      <c r="E79" s="13">
        <f t="shared" si="6"/>
        <v>18460.352990825384</v>
      </c>
      <c r="F79" s="13">
        <f t="shared" si="7"/>
        <v>16565.893867709437</v>
      </c>
      <c r="G79" s="13">
        <f t="shared" si="18"/>
        <v>398.25586739172837</v>
      </c>
      <c r="H79" s="13">
        <f t="shared" si="8"/>
        <v>0</v>
      </c>
      <c r="I79" s="13">
        <f t="shared" si="19"/>
        <v>22770.861827038418</v>
      </c>
      <c r="J79" s="13">
        <f t="shared" si="0"/>
        <v>2109.316714589997</v>
      </c>
      <c r="K79" s="15">
        <f t="shared" si="9"/>
        <v>1.0786789060579114</v>
      </c>
      <c r="L79" s="15">
        <f t="shared" si="10"/>
        <v>0.89737687442610259</v>
      </c>
      <c r="M79" s="15">
        <f t="shared" si="11"/>
        <v>0.12160953800298063</v>
      </c>
      <c r="N79" s="15">
        <f t="shared" si="12"/>
        <v>2.1573578121158229E-2</v>
      </c>
      <c r="O79" s="15">
        <f t="shared" si="13"/>
        <v>8.1049547452739193E-2</v>
      </c>
      <c r="P79" s="15">
        <f t="shared" si="14"/>
        <v>-4.0559990550241468E-2</v>
      </c>
      <c r="Q79" s="15">
        <f t="shared" si="1"/>
        <v>0.11426199247860032</v>
      </c>
      <c r="R79" s="15">
        <f t="shared" si="2"/>
        <v>0.90736772588530812</v>
      </c>
      <c r="S79" s="15">
        <f t="shared" si="3"/>
        <v>9.2632274114691909E-2</v>
      </c>
      <c r="T79" s="15">
        <f t="shared" si="15"/>
        <v>4.055999055024144E-2</v>
      </c>
    </row>
    <row r="80" spans="1:20" x14ac:dyDescent="0.25">
      <c r="A80" s="14">
        <f t="shared" si="16"/>
        <v>2069</v>
      </c>
      <c r="B80" s="13">
        <f t="shared" si="17"/>
        <v>21435.754414567728</v>
      </c>
      <c r="C80" s="13">
        <f t="shared" si="20"/>
        <v>1547.0741664188411</v>
      </c>
      <c r="D80" s="13">
        <f t="shared" si="5"/>
        <v>2321.2834685381481</v>
      </c>
      <c r="E80" s="13">
        <f t="shared" si="6"/>
        <v>19088.004992513448</v>
      </c>
      <c r="F80" s="13">
        <f t="shared" si="7"/>
        <v>17127.699923845637</v>
      </c>
      <c r="G80" s="13">
        <f t="shared" si="18"/>
        <v>413.23090224896845</v>
      </c>
      <c r="H80" s="13">
        <f t="shared" si="8"/>
        <v>0</v>
      </c>
      <c r="I80" s="13">
        <f t="shared" si="19"/>
        <v>23545.071129157724</v>
      </c>
      <c r="J80" s="13">
        <f t="shared" si="0"/>
        <v>2109.316714589997</v>
      </c>
      <c r="K80" s="15">
        <f t="shared" si="9"/>
        <v>1.0824360702206508</v>
      </c>
      <c r="L80" s="15">
        <f t="shared" si="10"/>
        <v>0.89730173114284772</v>
      </c>
      <c r="M80" s="15">
        <f t="shared" si="11"/>
        <v>0.12160953800298063</v>
      </c>
      <c r="N80" s="15">
        <f t="shared" si="12"/>
        <v>2.164872140441302E-2</v>
      </c>
      <c r="O80" s="15">
        <f t="shared" si="13"/>
        <v>8.1049547452739179E-2</v>
      </c>
      <c r="P80" s="15">
        <f t="shared" si="14"/>
        <v>-4.0559990550241461E-2</v>
      </c>
      <c r="Q80" s="15">
        <f t="shared" si="1"/>
        <v>0.11050482831586105</v>
      </c>
      <c r="R80" s="15">
        <f t="shared" si="2"/>
        <v>0.91041366139778346</v>
      </c>
      <c r="S80" s="15">
        <f t="shared" si="3"/>
        <v>8.9586338602216542E-2</v>
      </c>
      <c r="T80" s="15">
        <f t="shared" si="15"/>
        <v>4.0559990550241454E-2</v>
      </c>
    </row>
    <row r="81" spans="1:20" x14ac:dyDescent="0.25">
      <c r="A81" s="14">
        <f t="shared" si="16"/>
        <v>2070</v>
      </c>
      <c r="B81" s="13">
        <f t="shared" si="17"/>
        <v>22236.286832959093</v>
      </c>
      <c r="C81" s="13">
        <f t="shared" si="20"/>
        <v>1599.6746880770818</v>
      </c>
      <c r="D81" s="13">
        <f t="shared" si="5"/>
        <v>2400.2071064684451</v>
      </c>
      <c r="E81" s="13">
        <f t="shared" si="6"/>
        <v>19736.997162258907</v>
      </c>
      <c r="F81" s="13">
        <f t="shared" si="7"/>
        <v>17708.607385890471</v>
      </c>
      <c r="G81" s="13">
        <f t="shared" si="18"/>
        <v>428.71508829135456</v>
      </c>
      <c r="H81" s="13">
        <f t="shared" si="8"/>
        <v>0</v>
      </c>
      <c r="I81" s="13">
        <f t="shared" si="19"/>
        <v>24345.60354754909</v>
      </c>
      <c r="J81" s="13">
        <f t="shared" si="0"/>
        <v>2109.316714589997</v>
      </c>
      <c r="K81" s="15">
        <f t="shared" si="9"/>
        <v>1.0860696912677874</v>
      </c>
      <c r="L81" s="15">
        <f t="shared" si="10"/>
        <v>0.89722905872190506</v>
      </c>
      <c r="M81" s="15">
        <f t="shared" si="11"/>
        <v>0.12160953800298062</v>
      </c>
      <c r="N81" s="15">
        <f t="shared" si="12"/>
        <v>2.1721393825355748E-2</v>
      </c>
      <c r="O81" s="15">
        <f t="shared" si="13"/>
        <v>8.1049547452739179E-2</v>
      </c>
      <c r="P81" s="15">
        <f t="shared" si="14"/>
        <v>-4.0559990550241481E-2</v>
      </c>
      <c r="Q81" s="15">
        <f t="shared" si="1"/>
        <v>0.1068712072687244</v>
      </c>
      <c r="R81" s="15">
        <f t="shared" si="2"/>
        <v>0.91335944042338824</v>
      </c>
      <c r="S81" s="15">
        <f t="shared" si="3"/>
        <v>8.6640559576611736E-2</v>
      </c>
      <c r="T81" s="15">
        <f t="shared" si="15"/>
        <v>4.055999055024144E-2</v>
      </c>
    </row>
    <row r="82" spans="1:20" x14ac:dyDescent="0.25">
      <c r="A82" s="14">
        <f t="shared" si="16"/>
        <v>2071</v>
      </c>
      <c r="B82" s="13">
        <f t="shared" si="17"/>
        <v>23064.037353575761</v>
      </c>
      <c r="C82" s="13">
        <f t="shared" si="20"/>
        <v>1654.0636274717026</v>
      </c>
      <c r="D82" s="13">
        <f t="shared" si="5"/>
        <v>2481.8141480883723</v>
      </c>
      <c r="E82" s="13">
        <f t="shared" si="6"/>
        <v>20408.055065775712</v>
      </c>
      <c r="F82" s="13">
        <f t="shared" si="7"/>
        <v>18309.265701644828</v>
      </c>
      <c r="G82" s="13">
        <f t="shared" si="18"/>
        <v>444.72573665918185</v>
      </c>
      <c r="H82" s="13">
        <f t="shared" si="8"/>
        <v>0</v>
      </c>
      <c r="I82" s="13">
        <f t="shared" si="19"/>
        <v>25173.354068165754</v>
      </c>
      <c r="J82" s="13">
        <f t="shared" si="0"/>
        <v>2109.3167145899934</v>
      </c>
      <c r="K82" s="15">
        <f t="shared" si="9"/>
        <v>1.0895838315454824</v>
      </c>
      <c r="L82" s="15">
        <f t="shared" si="10"/>
        <v>0.89715877591635118</v>
      </c>
      <c r="M82" s="15">
        <f t="shared" si="11"/>
        <v>0.12160953800298061</v>
      </c>
      <c r="N82" s="15">
        <f t="shared" si="12"/>
        <v>2.1791676630909647E-2</v>
      </c>
      <c r="O82" s="15">
        <f t="shared" si="13"/>
        <v>8.1049547452739165E-2</v>
      </c>
      <c r="P82" s="15">
        <f t="shared" si="14"/>
        <v>-4.0559990550241426E-2</v>
      </c>
      <c r="Q82" s="15">
        <f t="shared" si="1"/>
        <v>0.10335706699102921</v>
      </c>
      <c r="R82" s="15">
        <f t="shared" si="2"/>
        <v>0.91620835630888631</v>
      </c>
      <c r="S82" s="15">
        <f t="shared" si="3"/>
        <v>8.3791643691113735E-2</v>
      </c>
      <c r="T82" s="15">
        <f t="shared" si="15"/>
        <v>4.055999055024144E-2</v>
      </c>
    </row>
    <row r="83" spans="1:20" x14ac:dyDescent="0.25">
      <c r="A83" s="14">
        <f t="shared" si="16"/>
        <v>2072</v>
      </c>
      <c r="B83" s="13">
        <f t="shared" si="17"/>
        <v>23919.931391893395</v>
      </c>
      <c r="C83" s="13">
        <f t="shared" si="20"/>
        <v>1710.3017908057404</v>
      </c>
      <c r="D83" s="13">
        <f t="shared" si="5"/>
        <v>2566.1958291233773</v>
      </c>
      <c r="E83" s="13">
        <f t="shared" si="6"/>
        <v>21101.928938012086</v>
      </c>
      <c r="F83" s="13">
        <f t="shared" si="7"/>
        <v>18930.346400134829</v>
      </c>
      <c r="G83" s="13">
        <f t="shared" si="18"/>
        <v>461.28074707151524</v>
      </c>
      <c r="H83" s="13">
        <f t="shared" si="8"/>
        <v>0</v>
      </c>
      <c r="I83" s="13">
        <f t="shared" si="19"/>
        <v>26029.248106483396</v>
      </c>
      <c r="J83" s="13">
        <f t="shared" si="0"/>
        <v>2109.3167145900006</v>
      </c>
      <c r="K83" s="15">
        <f t="shared" si="9"/>
        <v>1.0929824198217832</v>
      </c>
      <c r="L83" s="15">
        <f t="shared" si="10"/>
        <v>0.89709080415082509</v>
      </c>
      <c r="M83" s="15">
        <f t="shared" si="11"/>
        <v>0.12160953800298062</v>
      </c>
      <c r="N83" s="15">
        <f t="shared" si="12"/>
        <v>2.1859648396435664E-2</v>
      </c>
      <c r="O83" s="15">
        <f t="shared" si="13"/>
        <v>8.1049547452739165E-2</v>
      </c>
      <c r="P83" s="15">
        <f t="shared" si="14"/>
        <v>-4.0559990550241454E-2</v>
      </c>
      <c r="Q83" s="15">
        <f t="shared" si="1"/>
        <v>9.9958478714728793E-2</v>
      </c>
      <c r="R83" s="15">
        <f t="shared" si="2"/>
        <v>0.91896359410917405</v>
      </c>
      <c r="S83" s="15">
        <f t="shared" si="3"/>
        <v>8.1036405890825933E-2</v>
      </c>
      <c r="T83" s="15">
        <f t="shared" si="15"/>
        <v>4.0559990550241454E-2</v>
      </c>
    </row>
    <row r="84" spans="1:20" x14ac:dyDescent="0.25">
      <c r="A84" s="14">
        <f t="shared" si="16"/>
        <v>2073</v>
      </c>
      <c r="B84" s="13">
        <f t="shared" si="17"/>
        <v>24804.925827513831</v>
      </c>
      <c r="C84" s="13">
        <f t="shared" si="20"/>
        <v>1768.4520516931357</v>
      </c>
      <c r="D84" s="13">
        <f t="shared" si="5"/>
        <v>2653.4464873135721</v>
      </c>
      <c r="E84" s="13">
        <f t="shared" si="6"/>
        <v>21819.394521904498</v>
      </c>
      <c r="F84" s="13">
        <f t="shared" si="7"/>
        <v>19572.543842373492</v>
      </c>
      <c r="G84" s="13">
        <f t="shared" si="18"/>
        <v>478.39862783786793</v>
      </c>
      <c r="H84" s="13">
        <f t="shared" si="8"/>
        <v>0</v>
      </c>
      <c r="I84" s="13">
        <f t="shared" si="19"/>
        <v>26914.242542103832</v>
      </c>
      <c r="J84" s="13">
        <f t="shared" si="0"/>
        <v>2109.3167145900006</v>
      </c>
      <c r="K84" s="15">
        <f t="shared" si="9"/>
        <v>1.0962692556789404</v>
      </c>
      <c r="L84" s="15">
        <f t="shared" si="10"/>
        <v>0.89702506743368193</v>
      </c>
      <c r="M84" s="15">
        <f t="shared" si="11"/>
        <v>0.12160953800298062</v>
      </c>
      <c r="N84" s="15">
        <f t="shared" si="12"/>
        <v>2.1925385113578812E-2</v>
      </c>
      <c r="O84" s="15">
        <f t="shared" si="13"/>
        <v>8.1049547452739165E-2</v>
      </c>
      <c r="P84" s="15">
        <f t="shared" si="14"/>
        <v>-4.0559990550241384E-2</v>
      </c>
      <c r="Q84" s="15">
        <f t="shared" si="1"/>
        <v>9.6671642857571363E-2</v>
      </c>
      <c r="R84" s="15">
        <f t="shared" si="2"/>
        <v>0.92162823414813744</v>
      </c>
      <c r="S84" s="15">
        <f t="shared" si="3"/>
        <v>7.837176585186259E-2</v>
      </c>
      <c r="T84" s="15">
        <f t="shared" si="15"/>
        <v>4.0559990550241454E-2</v>
      </c>
    </row>
    <row r="85" spans="1:20" x14ac:dyDescent="0.25">
      <c r="A85" s="14">
        <f t="shared" si="16"/>
        <v>2074</v>
      </c>
      <c r="B85" s="13">
        <f t="shared" si="17"/>
        <v>25720.010073945366</v>
      </c>
      <c r="C85" s="13">
        <f t="shared" si="20"/>
        <v>1828.5794214507023</v>
      </c>
      <c r="D85" s="13">
        <f t="shared" si="5"/>
        <v>2743.6636678822338</v>
      </c>
      <c r="E85" s="13">
        <f t="shared" si="6"/>
        <v>22561.253935649253</v>
      </c>
      <c r="F85" s="13">
        <f t="shared" si="7"/>
        <v>20236.575997648277</v>
      </c>
      <c r="G85" s="13">
        <f t="shared" si="18"/>
        <v>496.09851655027666</v>
      </c>
      <c r="H85" s="13">
        <f t="shared" si="8"/>
        <v>0</v>
      </c>
      <c r="I85" s="13">
        <f t="shared" si="19"/>
        <v>27829.32678853536</v>
      </c>
      <c r="J85" s="13">
        <f t="shared" si="0"/>
        <v>2109.3167145899934</v>
      </c>
      <c r="K85" s="15">
        <f t="shared" si="9"/>
        <v>1.0994480137612976</v>
      </c>
      <c r="L85" s="15">
        <f t="shared" si="10"/>
        <v>0.89696149227203503</v>
      </c>
      <c r="M85" s="15">
        <f t="shared" si="11"/>
        <v>0.12160953800298062</v>
      </c>
      <c r="N85" s="15">
        <f t="shared" si="12"/>
        <v>2.1988960275225955E-2</v>
      </c>
      <c r="O85" s="15">
        <f t="shared" si="13"/>
        <v>8.1049547452739165E-2</v>
      </c>
      <c r="P85" s="15">
        <f t="shared" si="14"/>
        <v>-4.0559990550241537E-2</v>
      </c>
      <c r="Q85" s="15">
        <f t="shared" si="1"/>
        <v>9.3492884775213753E-2</v>
      </c>
      <c r="R85" s="15">
        <f t="shared" si="2"/>
        <v>0.9242052554624155</v>
      </c>
      <c r="S85" s="15">
        <f t="shared" si="3"/>
        <v>7.579474453758446E-2</v>
      </c>
      <c r="T85" s="15">
        <f t="shared" si="15"/>
        <v>4.0559990550241454E-2</v>
      </c>
    </row>
    <row r="86" spans="1:20" x14ac:dyDescent="0.25">
      <c r="A86" s="14">
        <f t="shared" si="16"/>
        <v>2075</v>
      </c>
      <c r="B86" s="13">
        <f t="shared" si="17"/>
        <v>26666.207184755571</v>
      </c>
      <c r="C86" s="13">
        <f t="shared" si="20"/>
        <v>1890.7511217800263</v>
      </c>
      <c r="D86" s="13">
        <f t="shared" si="5"/>
        <v>2836.94823259023</v>
      </c>
      <c r="E86" s="13">
        <f t="shared" si="6"/>
        <v>23328.336569461328</v>
      </c>
      <c r="F86" s="13">
        <f t="shared" si="7"/>
        <v>20923.185246202393</v>
      </c>
      <c r="G86" s="13">
        <f t="shared" si="18"/>
        <v>514.40020147890732</v>
      </c>
      <c r="H86" s="13">
        <f t="shared" si="8"/>
        <v>0</v>
      </c>
      <c r="I86" s="13">
        <f t="shared" si="19"/>
        <v>28775.523899345564</v>
      </c>
      <c r="J86" s="13">
        <f t="shared" si="0"/>
        <v>2109.3167145899934</v>
      </c>
      <c r="K86" s="15">
        <f t="shared" si="9"/>
        <v>1.1025222478835002</v>
      </c>
      <c r="L86" s="15">
        <f t="shared" si="10"/>
        <v>0.89690000758959076</v>
      </c>
      <c r="M86" s="15">
        <f t="shared" si="11"/>
        <v>0.12160953800298062</v>
      </c>
      <c r="N86" s="15">
        <f t="shared" si="12"/>
        <v>2.2050444957670005E-2</v>
      </c>
      <c r="O86" s="15">
        <f t="shared" si="13"/>
        <v>8.1049547452739165E-2</v>
      </c>
      <c r="P86" s="15">
        <f t="shared" si="14"/>
        <v>-4.0559990550241475E-2</v>
      </c>
      <c r="Q86" s="15">
        <f t="shared" si="1"/>
        <v>9.041865065301137E-2</v>
      </c>
      <c r="R86" s="15">
        <f t="shared" si="2"/>
        <v>0.92669753913192998</v>
      </c>
      <c r="S86" s="15">
        <f t="shared" si="3"/>
        <v>7.3302460868070074E-2</v>
      </c>
      <c r="T86" s="15">
        <f t="shared" si="15"/>
        <v>4.0559990550241454E-2</v>
      </c>
    </row>
    <row r="87" spans="1:20" x14ac:dyDescent="0.25">
      <c r="A87" s="14">
        <f t="shared" si="16"/>
        <v>2076</v>
      </c>
      <c r="B87" s="13">
        <f t="shared" si="17"/>
        <v>27644.574997333319</v>
      </c>
      <c r="C87" s="13">
        <f t="shared" si="20"/>
        <v>1955.0366599205472</v>
      </c>
      <c r="D87" s="13">
        <f t="shared" si="5"/>
        <v>2933.4044724982978</v>
      </c>
      <c r="E87" s="13">
        <f t="shared" si="6"/>
        <v>24121.500012823013</v>
      </c>
      <c r="F87" s="13">
        <f t="shared" si="7"/>
        <v>21633.139209207355</v>
      </c>
      <c r="G87" s="13">
        <f t="shared" si="18"/>
        <v>533.32414369511139</v>
      </c>
      <c r="H87" s="13">
        <f t="shared" si="8"/>
        <v>0</v>
      </c>
      <c r="I87" s="13">
        <f t="shared" si="19"/>
        <v>29753.891711923308</v>
      </c>
      <c r="J87" s="13">
        <f t="shared" si="0"/>
        <v>2109.3167145899897</v>
      </c>
      <c r="K87" s="15">
        <f t="shared" si="9"/>
        <v>1.1054953950036188</v>
      </c>
      <c r="L87" s="15">
        <f t="shared" si="10"/>
        <v>0.89684054464718843</v>
      </c>
      <c r="M87" s="15">
        <f t="shared" si="11"/>
        <v>0.12160953800298062</v>
      </c>
      <c r="N87" s="15">
        <f t="shared" si="12"/>
        <v>2.2109907900072372E-2</v>
      </c>
      <c r="O87" s="15">
        <f t="shared" si="13"/>
        <v>8.1049547452739165E-2</v>
      </c>
      <c r="P87" s="15">
        <f t="shared" si="14"/>
        <v>-4.0559990550241537E-2</v>
      </c>
      <c r="Q87" s="15">
        <f t="shared" si="1"/>
        <v>8.7445503532892849E-2</v>
      </c>
      <c r="R87" s="15">
        <f t="shared" si="2"/>
        <v>0.92910787150089946</v>
      </c>
      <c r="S87" s="15">
        <f t="shared" si="3"/>
        <v>7.0892128499100537E-2</v>
      </c>
      <c r="T87" s="15">
        <f t="shared" si="15"/>
        <v>4.0559990550241454E-2</v>
      </c>
    </row>
    <row r="88" spans="1:20" x14ac:dyDescent="0.25">
      <c r="A88" s="14">
        <f t="shared" si="16"/>
        <v>2077</v>
      </c>
      <c r="B88" s="13">
        <f t="shared" si="17"/>
        <v>28656.207315538712</v>
      </c>
      <c r="C88" s="13">
        <f t="shared" si="20"/>
        <v>2021.507906357846</v>
      </c>
      <c r="D88" s="13">
        <f t="shared" si="5"/>
        <v>3033.1402245632398</v>
      </c>
      <c r="E88" s="13">
        <f t="shared" si="6"/>
        <v>24941.631013258997</v>
      </c>
      <c r="F88" s="13">
        <f t="shared" si="7"/>
        <v>22367.231606954487</v>
      </c>
      <c r="G88" s="13">
        <f t="shared" si="18"/>
        <v>552.89149994666639</v>
      </c>
      <c r="H88" s="13">
        <f t="shared" si="8"/>
        <v>0</v>
      </c>
      <c r="I88" s="13">
        <f t="shared" si="19"/>
        <v>30765.524030128705</v>
      </c>
      <c r="J88" s="13">
        <f t="shared" si="0"/>
        <v>2109.3167145899934</v>
      </c>
      <c r="K88" s="15">
        <f t="shared" si="9"/>
        <v>1.1083707790656285</v>
      </c>
      <c r="L88" s="15">
        <f t="shared" si="10"/>
        <v>0.8967830369659483</v>
      </c>
      <c r="M88" s="15">
        <f t="shared" si="11"/>
        <v>0.12160953800298062</v>
      </c>
      <c r="N88" s="15">
        <f t="shared" si="12"/>
        <v>2.2167415581312574E-2</v>
      </c>
      <c r="O88" s="15">
        <f t="shared" si="13"/>
        <v>8.1049547452739165E-2</v>
      </c>
      <c r="P88" s="15">
        <f t="shared" si="14"/>
        <v>-4.0559990550241461E-2</v>
      </c>
      <c r="Q88" s="15">
        <f t="shared" si="1"/>
        <v>8.4570119470882971E-2</v>
      </c>
      <c r="R88" s="15">
        <f t="shared" si="2"/>
        <v>0.93143894729293941</v>
      </c>
      <c r="S88" s="15">
        <f t="shared" si="3"/>
        <v>6.8561052707060588E-2</v>
      </c>
      <c r="T88" s="15">
        <f t="shared" si="15"/>
        <v>4.0559990550241454E-2</v>
      </c>
    </row>
    <row r="89" spans="1:20" x14ac:dyDescent="0.25">
      <c r="A89" s="14">
        <f t="shared" si="16"/>
        <v>2078</v>
      </c>
      <c r="B89" s="13">
        <f t="shared" si="17"/>
        <v>29702.235132563088</v>
      </c>
      <c r="C89" s="13">
        <f t="shared" si="20"/>
        <v>2090.2391751740129</v>
      </c>
      <c r="D89" s="13">
        <f t="shared" si="5"/>
        <v>3136.2669921983902</v>
      </c>
      <c r="E89" s="13">
        <f t="shared" si="6"/>
        <v>25789.646467709805</v>
      </c>
      <c r="F89" s="13">
        <f t="shared" si="7"/>
        <v>23126.283146225018</v>
      </c>
      <c r="G89" s="13">
        <f t="shared" si="18"/>
        <v>573.12414631077422</v>
      </c>
      <c r="H89" s="13">
        <f t="shared" si="8"/>
        <v>0</v>
      </c>
      <c r="I89" s="13">
        <f t="shared" si="19"/>
        <v>31811.551847153089</v>
      </c>
      <c r="J89" s="13">
        <f t="shared" si="0"/>
        <v>2109.3167145900006</v>
      </c>
      <c r="K89" s="15">
        <f t="shared" si="9"/>
        <v>1.1111516147155416</v>
      </c>
      <c r="L89" s="15">
        <f t="shared" si="10"/>
        <v>0.89672742025295005</v>
      </c>
      <c r="M89" s="15">
        <f t="shared" si="11"/>
        <v>0.12160953800298062</v>
      </c>
      <c r="N89" s="15">
        <f t="shared" si="12"/>
        <v>2.2223032294310829E-2</v>
      </c>
      <c r="O89" s="15">
        <f t="shared" si="13"/>
        <v>8.1049547452739165E-2</v>
      </c>
      <c r="P89" s="15">
        <f t="shared" si="14"/>
        <v>-4.0559990550241468E-2</v>
      </c>
      <c r="Q89" s="15">
        <f t="shared" si="1"/>
        <v>8.1789283820970268E-2</v>
      </c>
      <c r="R89" s="15">
        <f t="shared" si="2"/>
        <v>0.93369337262373231</v>
      </c>
      <c r="S89" s="15">
        <f t="shared" si="3"/>
        <v>6.6306627376267704E-2</v>
      </c>
      <c r="T89" s="15">
        <f t="shared" si="15"/>
        <v>4.0559990550241454E-2</v>
      </c>
    </row>
    <row r="90" spans="1:20" x14ac:dyDescent="0.25">
      <c r="A90" s="14">
        <f t="shared" si="16"/>
        <v>2079</v>
      </c>
      <c r="B90" s="13">
        <f t="shared" si="17"/>
        <v>30783.827895366296</v>
      </c>
      <c r="C90" s="13">
        <f t="shared" si="20"/>
        <v>2161.3073071299295</v>
      </c>
      <c r="D90" s="13">
        <f t="shared" si="5"/>
        <v>3242.9000699331355</v>
      </c>
      <c r="E90" s="13">
        <f t="shared" si="6"/>
        <v>26666.494447611938</v>
      </c>
      <c r="F90" s="13">
        <f t="shared" si="7"/>
        <v>23911.142437830746</v>
      </c>
      <c r="G90" s="13">
        <f t="shared" si="18"/>
        <v>594.04470265126179</v>
      </c>
      <c r="H90" s="13">
        <f t="shared" si="8"/>
        <v>0</v>
      </c>
      <c r="I90" s="13">
        <f t="shared" si="19"/>
        <v>32893.144609956289</v>
      </c>
      <c r="J90" s="13">
        <f t="shared" si="0"/>
        <v>2109.3167145899934</v>
      </c>
      <c r="K90" s="15">
        <f t="shared" si="9"/>
        <v>1.1138410108953414</v>
      </c>
      <c r="L90" s="15">
        <f t="shared" si="10"/>
        <v>0.89667363232935393</v>
      </c>
      <c r="M90" s="15">
        <f t="shared" si="11"/>
        <v>0.12160953800298061</v>
      </c>
      <c r="N90" s="15">
        <f t="shared" si="12"/>
        <v>2.2276820217906827E-2</v>
      </c>
      <c r="O90" s="15">
        <f t="shared" si="13"/>
        <v>8.1049547452739179E-2</v>
      </c>
      <c r="P90" s="15">
        <f t="shared" si="14"/>
        <v>-4.0559990550241322E-2</v>
      </c>
      <c r="Q90" s="15">
        <f t="shared" si="1"/>
        <v>7.9099887641170208E-2</v>
      </c>
      <c r="R90" s="15">
        <f t="shared" si="2"/>
        <v>0.93587366791463489</v>
      </c>
      <c r="S90" s="15">
        <f t="shared" si="3"/>
        <v>6.4126332085365084E-2</v>
      </c>
      <c r="T90" s="15">
        <f t="shared" si="15"/>
        <v>4.0559990550241426E-2</v>
      </c>
    </row>
    <row r="91" spans="1:20" x14ac:dyDescent="0.25">
      <c r="A91" s="14">
        <f t="shared" si="16"/>
        <v>2080</v>
      </c>
      <c r="B91" s="13">
        <f t="shared" si="17"/>
        <v>31902.194812104812</v>
      </c>
      <c r="C91" s="13">
        <f t="shared" si="20"/>
        <v>2234.7917555723475</v>
      </c>
      <c r="D91" s="13">
        <f t="shared" si="5"/>
        <v>3353.1586723108621</v>
      </c>
      <c r="E91" s="13">
        <f t="shared" si="6"/>
        <v>27573.155258830746</v>
      </c>
      <c r="F91" s="13">
        <f t="shared" si="7"/>
        <v>24722.686945351074</v>
      </c>
      <c r="G91" s="13">
        <f t="shared" si="18"/>
        <v>615.6765579073259</v>
      </c>
      <c r="H91" s="13">
        <f t="shared" si="8"/>
        <v>0</v>
      </c>
      <c r="I91" s="13">
        <f t="shared" si="19"/>
        <v>34011.511526694805</v>
      </c>
      <c r="J91" s="13">
        <f t="shared" si="0"/>
        <v>2109.3167145899934</v>
      </c>
      <c r="K91" s="15">
        <f t="shared" si="9"/>
        <v>1.1164419743187455</v>
      </c>
      <c r="L91" s="15">
        <f t="shared" si="10"/>
        <v>0.89662161306088595</v>
      </c>
      <c r="M91" s="15">
        <f t="shared" si="11"/>
        <v>0.12160953800298061</v>
      </c>
      <c r="N91" s="15">
        <f t="shared" si="12"/>
        <v>2.2328839486374909E-2</v>
      </c>
      <c r="O91" s="15">
        <f t="shared" si="13"/>
        <v>8.1049547452739179E-2</v>
      </c>
      <c r="P91" s="15">
        <f t="shared" si="14"/>
        <v>-4.0559990550241488E-2</v>
      </c>
      <c r="Q91" s="15">
        <f t="shared" si="1"/>
        <v>7.6498924217766148E-2</v>
      </c>
      <c r="R91" s="15">
        <f t="shared" si="2"/>
        <v>0.93798227071047868</v>
      </c>
      <c r="S91" s="15">
        <f t="shared" si="3"/>
        <v>6.2017729289521345E-2</v>
      </c>
      <c r="T91" s="15">
        <f t="shared" si="15"/>
        <v>4.0559990550241426E-2</v>
      </c>
    </row>
    <row r="92" spans="1:20" x14ac:dyDescent="0.25">
      <c r="A92" s="14">
        <f t="shared" si="16"/>
        <v>2081</v>
      </c>
      <c r="B92" s="13">
        <f t="shared" si="17"/>
        <v>33058.586204012434</v>
      </c>
      <c r="C92" s="13">
        <f t="shared" si="20"/>
        <v>2310.7746752618073</v>
      </c>
      <c r="D92" s="13">
        <f t="shared" si="5"/>
        <v>3467.1660671694317</v>
      </c>
      <c r="E92" s="13">
        <f t="shared" si="6"/>
        <v>28510.642537630993</v>
      </c>
      <c r="F92" s="13">
        <f t="shared" si="7"/>
        <v>25561.823966127089</v>
      </c>
      <c r="G92" s="13">
        <f t="shared" si="18"/>
        <v>638.04389624209625</v>
      </c>
      <c r="H92" s="13">
        <f t="shared" si="8"/>
        <v>0</v>
      </c>
      <c r="I92" s="13">
        <f t="shared" si="19"/>
        <v>35167.902918602435</v>
      </c>
      <c r="J92" s="13">
        <f t="shared" ref="J92:J155" si="21">SUM(I92,-B92)</f>
        <v>2109.3167145900006</v>
      </c>
      <c r="K92" s="15">
        <f t="shared" si="9"/>
        <v>1.1189574128326758</v>
      </c>
      <c r="L92" s="15">
        <f t="shared" si="10"/>
        <v>0.89657130429060727</v>
      </c>
      <c r="M92" s="15">
        <f t="shared" si="11"/>
        <v>0.12160953800298061</v>
      </c>
      <c r="N92" s="15">
        <f t="shared" si="12"/>
        <v>2.2379148256653519E-2</v>
      </c>
      <c r="O92" s="15">
        <f t="shared" si="13"/>
        <v>8.1049547452739179E-2</v>
      </c>
      <c r="P92" s="15">
        <f t="shared" si="14"/>
        <v>-4.0559990550241495E-2</v>
      </c>
      <c r="Q92" s="15">
        <f t="shared" ref="Q92:Q155" si="22">J92/E92</f>
        <v>7.3983485703835991E-2</v>
      </c>
      <c r="R92" s="15">
        <f t="shared" ref="R92:R155" si="23">B92/I92</f>
        <v>0.94002153840471803</v>
      </c>
      <c r="S92" s="15">
        <f t="shared" ref="S92:S155" si="24">J92/I92</f>
        <v>5.9978461595281966E-2</v>
      </c>
      <c r="T92" s="15">
        <f t="shared" si="15"/>
        <v>4.0559990550241426E-2</v>
      </c>
    </row>
    <row r="93" spans="1:20" x14ac:dyDescent="0.25">
      <c r="A93" s="14">
        <f t="shared" si="16"/>
        <v>2082</v>
      </c>
      <c r="B93" s="13">
        <f t="shared" si="17"/>
        <v>34254.294903244911</v>
      </c>
      <c r="C93" s="13">
        <f t="shared" si="20"/>
        <v>2389.341014220709</v>
      </c>
      <c r="D93" s="13">
        <f t="shared" ref="D93:D156" si="25">D92*SUM(1,$C$9)</f>
        <v>3585.0497134531925</v>
      </c>
      <c r="E93" s="13">
        <f t="shared" ref="E93:E156" si="26">E92*SUM(1,$C$5)</f>
        <v>29480.004383910447</v>
      </c>
      <c r="F93" s="13">
        <f t="shared" ref="F93:F156" si="27">SUM(E93,-C93,-G93,-H93)</f>
        <v>26429.491645609487</v>
      </c>
      <c r="G93" s="13">
        <f t="shared" si="18"/>
        <v>661.17172408024874</v>
      </c>
      <c r="H93" s="13">
        <f t="shared" ref="H93:H156" si="28">$C$10*E93</f>
        <v>0</v>
      </c>
      <c r="I93" s="13">
        <f t="shared" si="19"/>
        <v>36363.611617834911</v>
      </c>
      <c r="J93" s="13">
        <f t="shared" si="21"/>
        <v>2109.3167145900006</v>
      </c>
      <c r="K93" s="15">
        <f t="shared" ref="K93:K156" si="29">B92/E93</f>
        <v>1.1213901386681984</v>
      </c>
      <c r="L93" s="15">
        <f t="shared" ref="L93:L156" si="30">F93/E93</f>
        <v>0.89652264977389673</v>
      </c>
      <c r="M93" s="15">
        <f t="shared" ref="M93:M156" si="31">D93/E93</f>
        <v>0.12160953800298061</v>
      </c>
      <c r="N93" s="15">
        <f t="shared" ref="N93:N156" si="32">G93/E93</f>
        <v>2.242780277336397E-2</v>
      </c>
      <c r="O93" s="15">
        <f t="shared" ref="O93:O156" si="33">C93/E93</f>
        <v>8.1049547452739179E-2</v>
      </c>
      <c r="P93" s="15">
        <f t="shared" ref="P93:P156" si="34">SUM(E93,-D93,-F93,-G93)/E93</f>
        <v>-4.0559990550241266E-2</v>
      </c>
      <c r="Q93" s="15">
        <f t="shared" si="22"/>
        <v>7.1550759868313329E-2</v>
      </c>
      <c r="R93" s="15">
        <f t="shared" si="23"/>
        <v>0.94199375087496906</v>
      </c>
      <c r="S93" s="15">
        <f t="shared" si="24"/>
        <v>5.8006249125030926E-2</v>
      </c>
      <c r="T93" s="15">
        <f t="shared" ref="T93:T156" si="35">SUM(M93,-O93)</f>
        <v>4.0559990550241426E-2</v>
      </c>
    </row>
    <row r="94" spans="1:20" x14ac:dyDescent="0.25">
      <c r="A94" s="14">
        <f t="shared" ref="A94:A157" si="36">SUM(A93,1)</f>
        <v>2083</v>
      </c>
      <c r="B94" s="13">
        <f t="shared" ref="B94:B157" si="37">SUM(B93,-E94,D94,F94,G94)</f>
        <v>35490.6576982513</v>
      </c>
      <c r="C94" s="13">
        <f t="shared" si="20"/>
        <v>2470.5786087042129</v>
      </c>
      <c r="D94" s="13">
        <f t="shared" si="25"/>
        <v>3706.9414037106012</v>
      </c>
      <c r="E94" s="13">
        <f t="shared" si="26"/>
        <v>30482.324532963405</v>
      </c>
      <c r="F94" s="13">
        <f t="shared" si="27"/>
        <v>27326.660026194291</v>
      </c>
      <c r="G94" s="13">
        <f t="shared" si="18"/>
        <v>685.08589806489817</v>
      </c>
      <c r="H94" s="13">
        <f t="shared" si="28"/>
        <v>0</v>
      </c>
      <c r="I94" s="13">
        <f t="shared" si="19"/>
        <v>37599.9744128413</v>
      </c>
      <c r="J94" s="13">
        <f t="shared" si="21"/>
        <v>2109.3167145900006</v>
      </c>
      <c r="K94" s="15">
        <f t="shared" si="29"/>
        <v>1.1237428715845643</v>
      </c>
      <c r="L94" s="15">
        <f t="shared" si="30"/>
        <v>0.89647559511556951</v>
      </c>
      <c r="M94" s="15">
        <f t="shared" si="31"/>
        <v>0.12160953800298061</v>
      </c>
      <c r="N94" s="15">
        <f t="shared" si="32"/>
        <v>2.2474857431691284E-2</v>
      </c>
      <c r="O94" s="15">
        <f t="shared" si="33"/>
        <v>8.1049547452739179E-2</v>
      </c>
      <c r="P94" s="15">
        <f t="shared" si="34"/>
        <v>-4.0559990550241315E-2</v>
      </c>
      <c r="Q94" s="15">
        <f t="shared" si="22"/>
        <v>6.9198026951947128E-2</v>
      </c>
      <c r="R94" s="15">
        <f t="shared" si="23"/>
        <v>0.94390111303188495</v>
      </c>
      <c r="S94" s="15">
        <f t="shared" si="24"/>
        <v>5.6098886968115012E-2</v>
      </c>
      <c r="T94" s="15">
        <f t="shared" si="35"/>
        <v>4.0559990550241426E-2</v>
      </c>
    </row>
    <row r="95" spans="1:20" x14ac:dyDescent="0.25">
      <c r="A95" s="14">
        <f t="shared" si="36"/>
        <v>2084</v>
      </c>
      <c r="B95" s="13">
        <f t="shared" si="37"/>
        <v>36769.056828287903</v>
      </c>
      <c r="C95" s="13">
        <f t="shared" si="20"/>
        <v>2554.5782814001564</v>
      </c>
      <c r="D95" s="13">
        <f t="shared" si="25"/>
        <v>3832.9774114367619</v>
      </c>
      <c r="E95" s="13">
        <f t="shared" si="26"/>
        <v>31518.723567084162</v>
      </c>
      <c r="F95" s="13">
        <f t="shared" si="27"/>
        <v>28254.332131718977</v>
      </c>
      <c r="G95" s="13">
        <f t="shared" ref="G95:G158" si="38">$C$4*B94</f>
        <v>709.813153965026</v>
      </c>
      <c r="H95" s="13">
        <f t="shared" si="28"/>
        <v>0</v>
      </c>
      <c r="I95" s="13">
        <f t="shared" si="19"/>
        <v>38878.373542877904</v>
      </c>
      <c r="J95" s="13">
        <f t="shared" si="21"/>
        <v>2109.3167145900006</v>
      </c>
      <c r="K95" s="15">
        <f t="shared" si="29"/>
        <v>1.1260182419098701</v>
      </c>
      <c r="L95" s="15">
        <f t="shared" si="30"/>
        <v>0.89643008770906329</v>
      </c>
      <c r="M95" s="15">
        <f t="shared" si="31"/>
        <v>0.12160953800298061</v>
      </c>
      <c r="N95" s="15">
        <f t="shared" si="32"/>
        <v>2.2520364838197405E-2</v>
      </c>
      <c r="O95" s="15">
        <f t="shared" si="33"/>
        <v>8.1049547452739179E-2</v>
      </c>
      <c r="P95" s="15">
        <f t="shared" si="34"/>
        <v>-4.0559990550241308E-2</v>
      </c>
      <c r="Q95" s="15">
        <f t="shared" si="22"/>
        <v>6.6922656626641319E-2</v>
      </c>
      <c r="R95" s="15">
        <f t="shared" si="23"/>
        <v>0.9457457572842215</v>
      </c>
      <c r="S95" s="15">
        <f t="shared" si="24"/>
        <v>5.4254242715778542E-2</v>
      </c>
      <c r="T95" s="15">
        <f t="shared" si="35"/>
        <v>4.0559990550241426E-2</v>
      </c>
    </row>
    <row r="96" spans="1:20" x14ac:dyDescent="0.25">
      <c r="A96" s="14">
        <f t="shared" si="36"/>
        <v>2085</v>
      </c>
      <c r="B96" s="13">
        <f t="shared" si="37"/>
        <v>38090.921528745755</v>
      </c>
      <c r="C96" s="13">
        <f t="shared" si="20"/>
        <v>2641.4339429677621</v>
      </c>
      <c r="D96" s="13">
        <f t="shared" si="25"/>
        <v>3963.2986434256118</v>
      </c>
      <c r="E96" s="13">
        <f t="shared" si="26"/>
        <v>32590.360168365023</v>
      </c>
      <c r="F96" s="13">
        <f t="shared" si="27"/>
        <v>29213.545088831506</v>
      </c>
      <c r="G96" s="13">
        <f t="shared" si="38"/>
        <v>735.38113656575808</v>
      </c>
      <c r="H96" s="13">
        <f t="shared" si="28"/>
        <v>0</v>
      </c>
      <c r="I96" s="13">
        <f t="shared" si="19"/>
        <v>40200.238243335756</v>
      </c>
      <c r="J96" s="13">
        <f t="shared" si="21"/>
        <v>2109.3167145900006</v>
      </c>
      <c r="K96" s="15">
        <f t="shared" si="29"/>
        <v>1.1282187934817327</v>
      </c>
      <c r="L96" s="15">
        <f t="shared" si="30"/>
        <v>0.89638607667762626</v>
      </c>
      <c r="M96" s="15">
        <f t="shared" si="31"/>
        <v>0.12160953800298061</v>
      </c>
      <c r="N96" s="15">
        <f t="shared" si="32"/>
        <v>2.2564375869634654E-2</v>
      </c>
      <c r="O96" s="15">
        <f t="shared" si="33"/>
        <v>8.1049547452739193E-2</v>
      </c>
      <c r="P96" s="15">
        <f t="shared" si="34"/>
        <v>-4.0559990550241544E-2</v>
      </c>
      <c r="Q96" s="15">
        <f t="shared" si="22"/>
        <v>6.4722105054778836E-2</v>
      </c>
      <c r="R96" s="15">
        <f t="shared" si="23"/>
        <v>0.94752974592284478</v>
      </c>
      <c r="S96" s="15">
        <f t="shared" si="24"/>
        <v>5.2470254077155255E-2</v>
      </c>
      <c r="T96" s="15">
        <f t="shared" si="35"/>
        <v>4.0559990550241412E-2</v>
      </c>
    </row>
    <row r="97" spans="1:20" x14ac:dyDescent="0.25">
      <c r="A97" s="14">
        <f t="shared" si="36"/>
        <v>2086</v>
      </c>
      <c r="B97" s="13">
        <f t="shared" si="37"/>
        <v>39457.729629019173</v>
      </c>
      <c r="C97" s="13">
        <f t="shared" si="20"/>
        <v>2731.2426970286656</v>
      </c>
      <c r="D97" s="13">
        <f t="shared" si="25"/>
        <v>4098.0507973020831</v>
      </c>
      <c r="E97" s="13">
        <f t="shared" si="26"/>
        <v>33698.432414089431</v>
      </c>
      <c r="F97" s="13">
        <f t="shared" si="27"/>
        <v>30205.37128648585</v>
      </c>
      <c r="G97" s="13">
        <f t="shared" si="38"/>
        <v>761.81843057491517</v>
      </c>
      <c r="H97" s="13">
        <f t="shared" si="28"/>
        <v>0</v>
      </c>
      <c r="I97" s="13">
        <f t="shared" si="19"/>
        <v>41567.046343609181</v>
      </c>
      <c r="J97" s="13">
        <f t="shared" si="21"/>
        <v>2109.3167145900079</v>
      </c>
      <c r="K97" s="15">
        <f t="shared" si="29"/>
        <v>1.130346986491271</v>
      </c>
      <c r="L97" s="15">
        <f t="shared" si="30"/>
        <v>0.89634351281743541</v>
      </c>
      <c r="M97" s="15">
        <f t="shared" si="31"/>
        <v>0.12160953800298063</v>
      </c>
      <c r="N97" s="15">
        <f t="shared" si="32"/>
        <v>2.2606939729825422E-2</v>
      </c>
      <c r="O97" s="15">
        <f t="shared" si="33"/>
        <v>8.1049547452739179E-2</v>
      </c>
      <c r="P97" s="15">
        <f t="shared" si="34"/>
        <v>-4.0559990550241426E-2</v>
      </c>
      <c r="Q97" s="15">
        <f t="shared" si="22"/>
        <v>6.2593912045240868E-2</v>
      </c>
      <c r="R97" s="15">
        <f t="shared" si="23"/>
        <v>0.94925507342634874</v>
      </c>
      <c r="S97" s="15">
        <f t="shared" si="24"/>
        <v>5.0744926573651282E-2</v>
      </c>
      <c r="T97" s="15">
        <f t="shared" si="35"/>
        <v>4.0559990550241454E-2</v>
      </c>
    </row>
    <row r="98" spans="1:20" x14ac:dyDescent="0.25">
      <c r="A98" s="14">
        <f t="shared" si="36"/>
        <v>2087</v>
      </c>
      <c r="B98" s="13">
        <f t="shared" si="37"/>
        <v>40871.009204701884</v>
      </c>
      <c r="C98" s="13">
        <f t="shared" si="20"/>
        <v>2824.1049487276405</v>
      </c>
      <c r="D98" s="13">
        <f t="shared" si="25"/>
        <v>4237.3845244103541</v>
      </c>
      <c r="E98" s="13">
        <f t="shared" si="26"/>
        <v>34844.179116168474</v>
      </c>
      <c r="F98" s="13">
        <f t="shared" si="27"/>
        <v>31230.919574860451</v>
      </c>
      <c r="G98" s="13">
        <f t="shared" si="38"/>
        <v>789.15459258038345</v>
      </c>
      <c r="H98" s="13">
        <f t="shared" si="28"/>
        <v>0</v>
      </c>
      <c r="I98" s="13">
        <f t="shared" si="19"/>
        <v>42980.325919291892</v>
      </c>
      <c r="J98" s="13">
        <f t="shared" si="21"/>
        <v>2109.3167145900079</v>
      </c>
      <c r="K98" s="15">
        <f t="shared" si="29"/>
        <v>1.1324052002335709</v>
      </c>
      <c r="L98" s="15">
        <f t="shared" si="30"/>
        <v>0.89630234854258939</v>
      </c>
      <c r="M98" s="15">
        <f t="shared" si="31"/>
        <v>0.12160953800298063</v>
      </c>
      <c r="N98" s="15">
        <f t="shared" si="32"/>
        <v>2.2648104004671418E-2</v>
      </c>
      <c r="O98" s="15">
        <f t="shared" si="33"/>
        <v>8.1049547452739179E-2</v>
      </c>
      <c r="P98" s="15">
        <f t="shared" si="34"/>
        <v>-4.0559990550241454E-2</v>
      </c>
      <c r="Q98" s="15">
        <f t="shared" si="22"/>
        <v>6.053569830294088E-2</v>
      </c>
      <c r="R98" s="15">
        <f t="shared" si="23"/>
        <v>0.95092366869085954</v>
      </c>
      <c r="S98" s="15">
        <f t="shared" si="24"/>
        <v>4.9076331309140506E-2</v>
      </c>
      <c r="T98" s="15">
        <f t="shared" si="35"/>
        <v>4.0559990550241454E-2</v>
      </c>
    </row>
    <row r="99" spans="1:20" x14ac:dyDescent="0.25">
      <c r="A99" s="14">
        <f t="shared" si="36"/>
        <v>2088</v>
      </c>
      <c r="B99" s="13">
        <f t="shared" si="37"/>
        <v>42332.340285957805</v>
      </c>
      <c r="C99" s="13">
        <f t="shared" si="20"/>
        <v>2920.1245169843805</v>
      </c>
      <c r="D99" s="13">
        <f t="shared" si="25"/>
        <v>4381.4555982403062</v>
      </c>
      <c r="E99" s="13">
        <f t="shared" si="26"/>
        <v>36028.881206118203</v>
      </c>
      <c r="F99" s="13">
        <f t="shared" si="27"/>
        <v>32291.336505039784</v>
      </c>
      <c r="G99" s="13">
        <f t="shared" si="38"/>
        <v>817.42018409403772</v>
      </c>
      <c r="H99" s="13">
        <f t="shared" si="28"/>
        <v>0</v>
      </c>
      <c r="I99" s="13">
        <f t="shared" si="19"/>
        <v>44441.657000547806</v>
      </c>
      <c r="J99" s="13">
        <f t="shared" si="21"/>
        <v>2109.3167145900006</v>
      </c>
      <c r="K99" s="15">
        <f t="shared" si="29"/>
        <v>1.1343957357677101</v>
      </c>
      <c r="L99" s="15">
        <f t="shared" si="30"/>
        <v>0.89626253783190657</v>
      </c>
      <c r="M99" s="15">
        <f t="shared" si="31"/>
        <v>0.12160953800298063</v>
      </c>
      <c r="N99" s="15">
        <f t="shared" si="32"/>
        <v>2.2687914715354203E-2</v>
      </c>
      <c r="O99" s="15">
        <f t="shared" si="33"/>
        <v>8.1049547452739193E-2</v>
      </c>
      <c r="P99" s="15">
        <f t="shared" si="34"/>
        <v>-4.055999055024144E-2</v>
      </c>
      <c r="Q99" s="15">
        <f t="shared" si="22"/>
        <v>5.8545162768801416E-2</v>
      </c>
      <c r="R99" s="15">
        <f t="shared" si="23"/>
        <v>0.95253739718651809</v>
      </c>
      <c r="S99" s="15">
        <f t="shared" si="24"/>
        <v>4.7462602813481962E-2</v>
      </c>
      <c r="T99" s="15">
        <f t="shared" si="35"/>
        <v>4.055999055024144E-2</v>
      </c>
    </row>
    <row r="100" spans="1:20" x14ac:dyDescent="0.25">
      <c r="A100" s="14">
        <f t="shared" si="36"/>
        <v>2089</v>
      </c>
      <c r="B100" s="13">
        <f t="shared" si="37"/>
        <v>43843.356623976426</v>
      </c>
      <c r="C100" s="13">
        <f t="shared" si="20"/>
        <v>3019.4087505618495</v>
      </c>
      <c r="D100" s="13">
        <f t="shared" si="25"/>
        <v>4530.4250885804768</v>
      </c>
      <c r="E100" s="13">
        <f t="shared" si="26"/>
        <v>37253.863167126226</v>
      </c>
      <c r="F100" s="13">
        <f t="shared" si="27"/>
        <v>33387.807610845215</v>
      </c>
      <c r="G100" s="13">
        <f t="shared" si="38"/>
        <v>846.64680571915608</v>
      </c>
      <c r="H100" s="13">
        <f t="shared" si="28"/>
        <v>0</v>
      </c>
      <c r="I100" s="13">
        <f t="shared" si="19"/>
        <v>45952.673338566448</v>
      </c>
      <c r="J100" s="13">
        <f t="shared" si="21"/>
        <v>2109.3167145900225</v>
      </c>
      <c r="K100" s="15">
        <f t="shared" si="29"/>
        <v>1.1363208184893145</v>
      </c>
      <c r="L100" s="15">
        <f t="shared" si="30"/>
        <v>0.89622403617747437</v>
      </c>
      <c r="M100" s="15">
        <f t="shared" si="31"/>
        <v>0.12160953800298062</v>
      </c>
      <c r="N100" s="15">
        <f t="shared" si="32"/>
        <v>2.2726416369786291E-2</v>
      </c>
      <c r="O100" s="15">
        <f t="shared" si="33"/>
        <v>8.1049547452739179E-2</v>
      </c>
      <c r="P100" s="15">
        <f t="shared" si="34"/>
        <v>-4.0559990550241252E-2</v>
      </c>
      <c r="Q100" s="15">
        <f t="shared" si="22"/>
        <v>5.6620080047197312E-2</v>
      </c>
      <c r="R100" s="15">
        <f t="shared" si="23"/>
        <v>0.95409806304305378</v>
      </c>
      <c r="S100" s="15">
        <f t="shared" si="24"/>
        <v>4.5901936956946263E-2</v>
      </c>
      <c r="T100" s="15">
        <f t="shared" si="35"/>
        <v>4.055999055024144E-2</v>
      </c>
    </row>
    <row r="101" spans="1:20" x14ac:dyDescent="0.25">
      <c r="A101" s="14">
        <f t="shared" si="36"/>
        <v>2090</v>
      </c>
      <c r="B101" s="13">
        <f t="shared" si="37"/>
        <v>45405.747517487689</v>
      </c>
      <c r="C101" s="13">
        <f t="shared" si="20"/>
        <v>3122.0686480809527</v>
      </c>
      <c r="D101" s="13">
        <f t="shared" si="25"/>
        <v>4684.4595415922131</v>
      </c>
      <c r="E101" s="13">
        <f t="shared" si="26"/>
        <v>38520.494514808517</v>
      </c>
      <c r="F101" s="13">
        <f t="shared" si="27"/>
        <v>34521.558734248036</v>
      </c>
      <c r="G101" s="13">
        <f t="shared" si="38"/>
        <v>876.86713247952855</v>
      </c>
      <c r="H101" s="13">
        <f t="shared" si="28"/>
        <v>0</v>
      </c>
      <c r="I101" s="13">
        <f t="shared" si="19"/>
        <v>47515.064232077711</v>
      </c>
      <c r="J101" s="13">
        <f t="shared" si="21"/>
        <v>2109.3167145900225</v>
      </c>
      <c r="K101" s="15">
        <f t="shared" si="29"/>
        <v>1.1381826006185261</v>
      </c>
      <c r="L101" s="15">
        <f t="shared" si="30"/>
        <v>0.8961868005348903</v>
      </c>
      <c r="M101" s="15">
        <f t="shared" si="31"/>
        <v>0.12160953800298062</v>
      </c>
      <c r="N101" s="15">
        <f t="shared" si="32"/>
        <v>2.2763652012370524E-2</v>
      </c>
      <c r="O101" s="15">
        <f t="shared" si="33"/>
        <v>8.1049547452739193E-2</v>
      </c>
      <c r="P101" s="15">
        <f t="shared" si="34"/>
        <v>-4.0559990550241502E-2</v>
      </c>
      <c r="Q101" s="15">
        <f t="shared" si="22"/>
        <v>5.4758297917985796E-2</v>
      </c>
      <c r="R101" s="15">
        <f t="shared" si="23"/>
        <v>0.95560741106678315</v>
      </c>
      <c r="S101" s="15">
        <f t="shared" si="24"/>
        <v>4.4392588933216882E-2</v>
      </c>
      <c r="T101" s="15">
        <f t="shared" si="35"/>
        <v>4.0559990550241426E-2</v>
      </c>
    </row>
    <row r="102" spans="1:20" x14ac:dyDescent="0.25">
      <c r="A102" s="14">
        <f t="shared" si="36"/>
        <v>2091</v>
      </c>
      <c r="B102" s="13">
        <f t="shared" si="37"/>
        <v>47021.259701378331</v>
      </c>
      <c r="C102" s="13">
        <f t="shared" si="20"/>
        <v>3228.2189821157053</v>
      </c>
      <c r="D102" s="13">
        <f t="shared" si="25"/>
        <v>4843.7311660063488</v>
      </c>
      <c r="E102" s="13">
        <f t="shared" si="26"/>
        <v>39830.191328312008</v>
      </c>
      <c r="F102" s="13">
        <f t="shared" si="27"/>
        <v>35693.857395846549</v>
      </c>
      <c r="G102" s="13">
        <f t="shared" si="38"/>
        <v>908.11495034975383</v>
      </c>
      <c r="H102" s="13">
        <f t="shared" si="28"/>
        <v>0</v>
      </c>
      <c r="I102" s="13">
        <f t="shared" si="19"/>
        <v>49130.576415968346</v>
      </c>
      <c r="J102" s="13">
        <f t="shared" si="21"/>
        <v>2109.3167145900152</v>
      </c>
      <c r="K102" s="15">
        <f t="shared" si="29"/>
        <v>1.1399831636061581</v>
      </c>
      <c r="L102" s="15">
        <f t="shared" si="30"/>
        <v>0.89615078927513769</v>
      </c>
      <c r="M102" s="15">
        <f t="shared" si="31"/>
        <v>0.12160953800298063</v>
      </c>
      <c r="N102" s="15">
        <f t="shared" si="32"/>
        <v>2.2799663272123162E-2</v>
      </c>
      <c r="O102" s="15">
        <f t="shared" si="33"/>
        <v>8.1049547452739193E-2</v>
      </c>
      <c r="P102" s="15">
        <f t="shared" si="34"/>
        <v>-4.0559990550241461E-2</v>
      </c>
      <c r="Q102" s="15">
        <f t="shared" si="22"/>
        <v>5.2957734930353585E-2</v>
      </c>
      <c r="R102" s="15">
        <f t="shared" si="23"/>
        <v>0.95706712869127974</v>
      </c>
      <c r="S102" s="15">
        <f t="shared" si="24"/>
        <v>4.2932871308720248E-2</v>
      </c>
      <c r="T102" s="15">
        <f t="shared" si="35"/>
        <v>4.055999055024144E-2</v>
      </c>
    </row>
    <row r="103" spans="1:20" x14ac:dyDescent="0.25">
      <c r="A103" s="14">
        <f t="shared" si="36"/>
        <v>2092</v>
      </c>
      <c r="B103" s="13">
        <f t="shared" si="37"/>
        <v>48691.699299521257</v>
      </c>
      <c r="C103" s="13">
        <f t="shared" si="20"/>
        <v>3337.9784275076386</v>
      </c>
      <c r="D103" s="13">
        <f t="shared" si="25"/>
        <v>5008.4180256505651</v>
      </c>
      <c r="E103" s="13">
        <f t="shared" si="26"/>
        <v>41184.417833474618</v>
      </c>
      <c r="F103" s="13">
        <f t="shared" si="27"/>
        <v>36906.014211939415</v>
      </c>
      <c r="G103" s="13">
        <f t="shared" si="38"/>
        <v>940.42519402756659</v>
      </c>
      <c r="H103" s="13">
        <f t="shared" si="28"/>
        <v>0</v>
      </c>
      <c r="I103" s="13">
        <f t="shared" si="19"/>
        <v>50801.016014111272</v>
      </c>
      <c r="J103" s="13">
        <f t="shared" si="21"/>
        <v>2109.3167145900152</v>
      </c>
      <c r="K103" s="15">
        <f t="shared" si="29"/>
        <v>1.1417245204607345</v>
      </c>
      <c r="L103" s="15">
        <f t="shared" si="30"/>
        <v>0.89611596213804623</v>
      </c>
      <c r="M103" s="15">
        <f t="shared" si="31"/>
        <v>0.12160953800298065</v>
      </c>
      <c r="N103" s="15">
        <f t="shared" si="32"/>
        <v>2.2834490409214689E-2</v>
      </c>
      <c r="O103" s="15">
        <f t="shared" si="33"/>
        <v>8.1049547452739179E-2</v>
      </c>
      <c r="P103" s="15">
        <f t="shared" si="34"/>
        <v>-4.0559990550241509E-2</v>
      </c>
      <c r="Q103" s="15">
        <f t="shared" si="22"/>
        <v>5.1216378075777155E-2</v>
      </c>
      <c r="R103" s="15">
        <f t="shared" si="23"/>
        <v>0.95847884786390691</v>
      </c>
      <c r="S103" s="15">
        <f t="shared" si="24"/>
        <v>4.1521152136093087E-2</v>
      </c>
      <c r="T103" s="15">
        <f t="shared" si="35"/>
        <v>4.0559990550241468E-2</v>
      </c>
    </row>
    <row r="104" spans="1:20" x14ac:dyDescent="0.25">
      <c r="A104" s="14">
        <f t="shared" si="36"/>
        <v>2093</v>
      </c>
      <c r="B104" s="13">
        <f t="shared" si="37"/>
        <v>50418.933844001047</v>
      </c>
      <c r="C104" s="13">
        <f t="shared" si="20"/>
        <v>3451.4696940428985</v>
      </c>
      <c r="D104" s="13">
        <f t="shared" si="25"/>
        <v>5178.7042385226841</v>
      </c>
      <c r="E104" s="13">
        <f t="shared" si="26"/>
        <v>42584.688039812754</v>
      </c>
      <c r="F104" s="13">
        <f t="shared" si="27"/>
        <v>38159.384359779433</v>
      </c>
      <c r="G104" s="13">
        <f t="shared" si="38"/>
        <v>973.83398599042516</v>
      </c>
      <c r="H104" s="13">
        <f t="shared" si="28"/>
        <v>0</v>
      </c>
      <c r="I104" s="13">
        <f t="shared" si="19"/>
        <v>52528.250558591055</v>
      </c>
      <c r="J104" s="13">
        <f t="shared" si="21"/>
        <v>2109.3167145900079</v>
      </c>
      <c r="K104" s="15">
        <f t="shared" si="29"/>
        <v>1.1434086179990097</v>
      </c>
      <c r="L104" s="15">
        <f t="shared" si="30"/>
        <v>0.89608228018728064</v>
      </c>
      <c r="M104" s="15">
        <f t="shared" si="31"/>
        <v>0.12160953800298063</v>
      </c>
      <c r="N104" s="15">
        <f t="shared" si="32"/>
        <v>2.2868172359980194E-2</v>
      </c>
      <c r="O104" s="15">
        <f t="shared" si="33"/>
        <v>8.1049547452739179E-2</v>
      </c>
      <c r="P104" s="15">
        <f t="shared" si="34"/>
        <v>-4.0559990550241454E-2</v>
      </c>
      <c r="Q104" s="15">
        <f t="shared" si="22"/>
        <v>4.9532280537501916E-2</v>
      </c>
      <c r="R104" s="15">
        <f t="shared" si="23"/>
        <v>0.95984414687031627</v>
      </c>
      <c r="S104" s="15">
        <f t="shared" si="24"/>
        <v>4.0155853129683693E-2</v>
      </c>
      <c r="T104" s="15">
        <f t="shared" si="35"/>
        <v>4.0559990550241454E-2</v>
      </c>
    </row>
    <row r="105" spans="1:20" x14ac:dyDescent="0.25">
      <c r="A105" s="14">
        <f t="shared" si="36"/>
        <v>2094</v>
      </c>
      <c r="B105" s="13">
        <f t="shared" si="37"/>
        <v>52204.894362993145</v>
      </c>
      <c r="C105" s="13">
        <f t="shared" si="20"/>
        <v>3568.8196636403568</v>
      </c>
      <c r="D105" s="13">
        <f t="shared" si="25"/>
        <v>5354.7801826324558</v>
      </c>
      <c r="E105" s="13">
        <f t="shared" si="26"/>
        <v>44032.56743316639</v>
      </c>
      <c r="F105" s="13">
        <f t="shared" si="27"/>
        <v>39455.369092646011</v>
      </c>
      <c r="G105" s="13">
        <f t="shared" si="38"/>
        <v>1008.378676880021</v>
      </c>
      <c r="H105" s="13">
        <f t="shared" si="28"/>
        <v>0</v>
      </c>
      <c r="I105" s="13">
        <f t="shared" si="19"/>
        <v>54314.211077583161</v>
      </c>
      <c r="J105" s="13">
        <f t="shared" si="21"/>
        <v>2109.3167145900152</v>
      </c>
      <c r="K105" s="15">
        <f t="shared" si="29"/>
        <v>1.1450373390224866</v>
      </c>
      <c r="L105" s="15">
        <f t="shared" si="30"/>
        <v>0.89604970576681109</v>
      </c>
      <c r="M105" s="15">
        <f t="shared" si="31"/>
        <v>0.12160953800298063</v>
      </c>
      <c r="N105" s="15">
        <f t="shared" si="32"/>
        <v>2.2900746780449732E-2</v>
      </c>
      <c r="O105" s="15">
        <f t="shared" si="33"/>
        <v>8.1049547452739165E-2</v>
      </c>
      <c r="P105" s="15">
        <f t="shared" si="34"/>
        <v>-4.0559990550241475E-2</v>
      </c>
      <c r="Q105" s="15">
        <f t="shared" si="22"/>
        <v>4.7903559514025223E-2</v>
      </c>
      <c r="R105" s="15">
        <f t="shared" si="23"/>
        <v>0.9611645520989518</v>
      </c>
      <c r="S105" s="15">
        <f t="shared" si="24"/>
        <v>3.883544790104819E-2</v>
      </c>
      <c r="T105" s="15">
        <f t="shared" si="35"/>
        <v>4.0559990550241468E-2</v>
      </c>
    </row>
    <row r="106" spans="1:20" x14ac:dyDescent="0.25">
      <c r="A106" s="14">
        <f t="shared" si="36"/>
        <v>2095</v>
      </c>
      <c r="B106" s="13">
        <f t="shared" si="37"/>
        <v>54051.577539630976</v>
      </c>
      <c r="C106" s="13">
        <f t="shared" si="20"/>
        <v>3690.1595322041289</v>
      </c>
      <c r="D106" s="13">
        <f t="shared" si="25"/>
        <v>5536.8427088419594</v>
      </c>
      <c r="E106" s="13">
        <f t="shared" si="26"/>
        <v>45529.674725894052</v>
      </c>
      <c r="F106" s="13">
        <f t="shared" si="27"/>
        <v>40795.417306430056</v>
      </c>
      <c r="G106" s="13">
        <f t="shared" si="38"/>
        <v>1044.097887259863</v>
      </c>
      <c r="H106" s="13">
        <f t="shared" si="28"/>
        <v>0</v>
      </c>
      <c r="I106" s="13">
        <f t="shared" si="19"/>
        <v>56160.894254220984</v>
      </c>
      <c r="J106" s="13">
        <f t="shared" si="21"/>
        <v>2109.3167145900079</v>
      </c>
      <c r="K106" s="15">
        <f t="shared" si="29"/>
        <v>1.1466125044223674</v>
      </c>
      <c r="L106" s="15">
        <f t="shared" si="30"/>
        <v>0.89601820245881336</v>
      </c>
      <c r="M106" s="15">
        <f t="shared" si="31"/>
        <v>0.12160953800298063</v>
      </c>
      <c r="N106" s="15">
        <f t="shared" si="32"/>
        <v>2.2932250088447351E-2</v>
      </c>
      <c r="O106" s="15">
        <f t="shared" si="33"/>
        <v>8.1049547452739165E-2</v>
      </c>
      <c r="P106" s="15">
        <f t="shared" si="34"/>
        <v>-4.0559990550241447E-2</v>
      </c>
      <c r="Q106" s="15">
        <f t="shared" si="22"/>
        <v>4.6328394114144154E-2</v>
      </c>
      <c r="R106" s="15">
        <f t="shared" si="23"/>
        <v>0.96244153974753577</v>
      </c>
      <c r="S106" s="15">
        <f t="shared" si="24"/>
        <v>3.7558460252464274E-2</v>
      </c>
      <c r="T106" s="15">
        <f t="shared" si="35"/>
        <v>4.0559990550241468E-2</v>
      </c>
    </row>
    <row r="107" spans="1:20" x14ac:dyDescent="0.25">
      <c r="A107" s="14">
        <f t="shared" si="36"/>
        <v>2096</v>
      </c>
      <c r="B107" s="13">
        <f t="shared" si="37"/>
        <v>55961.047944274491</v>
      </c>
      <c r="C107" s="13">
        <f t="shared" si="20"/>
        <v>3815.6249562990702</v>
      </c>
      <c r="D107" s="13">
        <f t="shared" si="25"/>
        <v>5725.095360942586</v>
      </c>
      <c r="E107" s="13">
        <f t="shared" si="26"/>
        <v>47077.683666574449</v>
      </c>
      <c r="F107" s="13">
        <f t="shared" si="27"/>
        <v>42181.027159482757</v>
      </c>
      <c r="G107" s="13">
        <f t="shared" si="38"/>
        <v>1081.0315507926196</v>
      </c>
      <c r="H107" s="13">
        <f t="shared" si="28"/>
        <v>0</v>
      </c>
      <c r="I107" s="13">
        <f t="shared" si="19"/>
        <v>58070.364658864506</v>
      </c>
      <c r="J107" s="13">
        <f t="shared" si="21"/>
        <v>2109.3167145900152</v>
      </c>
      <c r="K107" s="15">
        <f t="shared" si="29"/>
        <v>1.148135875215289</v>
      </c>
      <c r="L107" s="15">
        <f t="shared" si="30"/>
        <v>0.89598773504295504</v>
      </c>
      <c r="M107" s="15">
        <f t="shared" si="31"/>
        <v>0.12160953800298063</v>
      </c>
      <c r="N107" s="15">
        <f t="shared" si="32"/>
        <v>2.2962717504305782E-2</v>
      </c>
      <c r="O107" s="15">
        <f t="shared" si="33"/>
        <v>8.1049547452739179E-2</v>
      </c>
      <c r="P107" s="15">
        <f t="shared" si="34"/>
        <v>-4.0559990550241398E-2</v>
      </c>
      <c r="Q107" s="15">
        <f t="shared" si="22"/>
        <v>4.4805023321222742E-2</v>
      </c>
      <c r="R107" s="15">
        <f t="shared" si="23"/>
        <v>0.96367653747343873</v>
      </c>
      <c r="S107" s="15">
        <f t="shared" si="24"/>
        <v>3.6323462526561309E-2</v>
      </c>
      <c r="T107" s="15">
        <f t="shared" si="35"/>
        <v>4.0559990550241454E-2</v>
      </c>
    </row>
    <row r="108" spans="1:20" x14ac:dyDescent="0.25">
      <c r="A108" s="14">
        <f t="shared" si="36"/>
        <v>2097</v>
      </c>
      <c r="B108" s="13">
        <f t="shared" si="37"/>
        <v>57935.440342675887</v>
      </c>
      <c r="C108" s="13">
        <f t="shared" si="20"/>
        <v>3945.3562048132389</v>
      </c>
      <c r="D108" s="13">
        <f t="shared" si="25"/>
        <v>5919.7486032146344</v>
      </c>
      <c r="E108" s="13">
        <f t="shared" si="26"/>
        <v>48678.324911237978</v>
      </c>
      <c r="F108" s="13">
        <f t="shared" si="27"/>
        <v>43613.747747539252</v>
      </c>
      <c r="G108" s="13">
        <f t="shared" si="38"/>
        <v>1119.2209588854898</v>
      </c>
      <c r="H108" s="13">
        <f t="shared" si="28"/>
        <v>0</v>
      </c>
      <c r="I108" s="13">
        <f t="shared" si="19"/>
        <v>60044.757057265902</v>
      </c>
      <c r="J108" s="13">
        <f t="shared" si="21"/>
        <v>2109.3167145900152</v>
      </c>
      <c r="K108" s="15">
        <f t="shared" si="29"/>
        <v>1.1496091545121185</v>
      </c>
      <c r="L108" s="15">
        <f t="shared" si="30"/>
        <v>0.89595826945701851</v>
      </c>
      <c r="M108" s="15">
        <f t="shared" si="31"/>
        <v>0.12160953800298065</v>
      </c>
      <c r="N108" s="15">
        <f t="shared" si="32"/>
        <v>2.2992183090242372E-2</v>
      </c>
      <c r="O108" s="15">
        <f t="shared" si="33"/>
        <v>8.1049547452739193E-2</v>
      </c>
      <c r="P108" s="15">
        <f t="shared" si="34"/>
        <v>-4.0559990550241481E-2</v>
      </c>
      <c r="Q108" s="15">
        <f t="shared" si="22"/>
        <v>4.3331744024393368E-2</v>
      </c>
      <c r="R108" s="15">
        <f t="shared" si="23"/>
        <v>0.96487092598978597</v>
      </c>
      <c r="S108" s="15">
        <f t="shared" si="24"/>
        <v>3.5129074010214034E-2</v>
      </c>
      <c r="T108" s="15">
        <f t="shared" si="35"/>
        <v>4.0559990550241454E-2</v>
      </c>
    </row>
    <row r="109" spans="1:20" x14ac:dyDescent="0.25">
      <c r="A109" s="14">
        <f t="shared" si="36"/>
        <v>2098</v>
      </c>
      <c r="B109" s="13">
        <f t="shared" si="37"/>
        <v>59976.962082622929</v>
      </c>
      <c r="C109" s="13">
        <f t="shared" si="20"/>
        <v>4079.4983157768893</v>
      </c>
      <c r="D109" s="13">
        <f t="shared" si="25"/>
        <v>6121.0200557239323</v>
      </c>
      <c r="E109" s="13">
        <f t="shared" si="26"/>
        <v>50333.387958220068</v>
      </c>
      <c r="F109" s="13">
        <f t="shared" si="27"/>
        <v>45095.180835589665</v>
      </c>
      <c r="G109" s="13">
        <f t="shared" si="38"/>
        <v>1158.7088068535177</v>
      </c>
      <c r="H109" s="13">
        <f t="shared" si="28"/>
        <v>0</v>
      </c>
      <c r="I109" s="13">
        <f t="shared" si="19"/>
        <v>62086.278797212937</v>
      </c>
      <c r="J109" s="13">
        <f t="shared" si="21"/>
        <v>2109.3167145900079</v>
      </c>
      <c r="K109" s="15">
        <f t="shared" si="29"/>
        <v>1.1510339894220116</v>
      </c>
      <c r="L109" s="15">
        <f t="shared" si="30"/>
        <v>0.89592977275882069</v>
      </c>
      <c r="M109" s="15">
        <f t="shared" si="31"/>
        <v>0.12160953800298066</v>
      </c>
      <c r="N109" s="15">
        <f t="shared" si="32"/>
        <v>2.3020679788440232E-2</v>
      </c>
      <c r="O109" s="15">
        <f t="shared" si="33"/>
        <v>8.1049547452739207E-2</v>
      </c>
      <c r="P109" s="15">
        <f t="shared" si="34"/>
        <v>-4.0559990550241475E-2</v>
      </c>
      <c r="Q109" s="15">
        <f t="shared" si="22"/>
        <v>4.1906909114500214E-2</v>
      </c>
      <c r="R109" s="15">
        <f t="shared" si="23"/>
        <v>0.96602604060907749</v>
      </c>
      <c r="S109" s="15">
        <f t="shared" si="24"/>
        <v>3.3973959390922549E-2</v>
      </c>
      <c r="T109" s="15">
        <f t="shared" si="35"/>
        <v>4.0559990550241454E-2</v>
      </c>
    </row>
    <row r="110" spans="1:20" x14ac:dyDescent="0.25">
      <c r="A110" s="14">
        <f t="shared" si="36"/>
        <v>2099</v>
      </c>
      <c r="B110" s="13">
        <f t="shared" si="37"/>
        <v>62087.895561728168</v>
      </c>
      <c r="C110" s="13">
        <f t="shared" si="20"/>
        <v>4218.2012585133034</v>
      </c>
      <c r="D110" s="13">
        <f t="shared" si="25"/>
        <v>6329.1347376185458</v>
      </c>
      <c r="E110" s="13">
        <f t="shared" si="26"/>
        <v>52044.723148799552</v>
      </c>
      <c r="F110" s="13">
        <f t="shared" si="27"/>
        <v>46626.982648633792</v>
      </c>
      <c r="G110" s="13">
        <f t="shared" si="38"/>
        <v>1199.5392416524587</v>
      </c>
      <c r="H110" s="13">
        <f t="shared" si="28"/>
        <v>0</v>
      </c>
      <c r="I110" s="13">
        <f t="shared" si="19"/>
        <v>64197.212276318183</v>
      </c>
      <c r="J110" s="13">
        <f t="shared" si="21"/>
        <v>2109.3167145900152</v>
      </c>
      <c r="K110" s="15">
        <f t="shared" si="29"/>
        <v>1.1524119728938618</v>
      </c>
      <c r="L110" s="15">
        <f t="shared" si="30"/>
        <v>0.89590221308938356</v>
      </c>
      <c r="M110" s="15">
        <f t="shared" si="31"/>
        <v>0.12160953800298065</v>
      </c>
      <c r="N110" s="15">
        <f t="shared" si="32"/>
        <v>2.3048239457877238E-2</v>
      </c>
      <c r="O110" s="15">
        <f t="shared" si="33"/>
        <v>8.1049547452739193E-2</v>
      </c>
      <c r="P110" s="15">
        <f t="shared" si="34"/>
        <v>-4.0559990550241447E-2</v>
      </c>
      <c r="Q110" s="15">
        <f t="shared" si="22"/>
        <v>4.0528925642650246E-2</v>
      </c>
      <c r="R110" s="15">
        <f t="shared" si="23"/>
        <v>0.96714317273605155</v>
      </c>
      <c r="S110" s="15">
        <f t="shared" si="24"/>
        <v>3.2856827263948417E-2</v>
      </c>
      <c r="T110" s="15">
        <f t="shared" si="35"/>
        <v>4.0559990550241454E-2</v>
      </c>
    </row>
    <row r="111" spans="1:20" x14ac:dyDescent="0.25">
      <c r="A111" s="14">
        <f t="shared" si="36"/>
        <v>2100</v>
      </c>
      <c r="B111" s="13">
        <f t="shared" si="37"/>
        <v>64270.600779122993</v>
      </c>
      <c r="C111" s="13">
        <f t="shared" si="20"/>
        <v>4361.6201013027567</v>
      </c>
      <c r="D111" s="13">
        <f t="shared" si="25"/>
        <v>6544.3253186975762</v>
      </c>
      <c r="E111" s="13">
        <f t="shared" si="26"/>
        <v>53814.243735858741</v>
      </c>
      <c r="F111" s="13">
        <f t="shared" si="27"/>
        <v>48210.865723321425</v>
      </c>
      <c r="G111" s="13">
        <f t="shared" si="38"/>
        <v>1241.7579112345634</v>
      </c>
      <c r="H111" s="13">
        <f t="shared" si="28"/>
        <v>0</v>
      </c>
      <c r="I111" s="13">
        <f t="shared" si="19"/>
        <v>66379.917493713001</v>
      </c>
      <c r="J111" s="13">
        <f t="shared" si="21"/>
        <v>2109.3167145900079</v>
      </c>
      <c r="K111" s="15">
        <f t="shared" si="29"/>
        <v>1.1537446454971982</v>
      </c>
      <c r="L111" s="15">
        <f t="shared" si="30"/>
        <v>0.89587555963731691</v>
      </c>
      <c r="M111" s="15">
        <f t="shared" si="31"/>
        <v>0.12160953800298063</v>
      </c>
      <c r="N111" s="15">
        <f t="shared" si="32"/>
        <v>2.3074892909943967E-2</v>
      </c>
      <c r="O111" s="15">
        <f t="shared" si="33"/>
        <v>8.1049547452739207E-2</v>
      </c>
      <c r="P111" s="15">
        <f t="shared" si="34"/>
        <v>-4.0559990550241537E-2</v>
      </c>
      <c r="Q111" s="15">
        <f t="shared" si="22"/>
        <v>3.9196253039313449E-2</v>
      </c>
      <c r="R111" s="15">
        <f t="shared" si="23"/>
        <v>0.96822357131146197</v>
      </c>
      <c r="S111" s="15">
        <f t="shared" si="24"/>
        <v>3.1776428688538007E-2</v>
      </c>
      <c r="T111" s="15">
        <f t="shared" si="35"/>
        <v>4.0559990550241426E-2</v>
      </c>
    </row>
    <row r="112" spans="1:20" x14ac:dyDescent="0.25">
      <c r="A112" s="14">
        <f t="shared" si="36"/>
        <v>2101</v>
      </c>
      <c r="B112" s="13">
        <f t="shared" si="37"/>
        <v>66527.517973909242</v>
      </c>
      <c r="C112" s="13">
        <f t="shared" si="20"/>
        <v>4509.9151847470503</v>
      </c>
      <c r="D112" s="13">
        <f t="shared" si="25"/>
        <v>6766.8323795332944</v>
      </c>
      <c r="E112" s="13">
        <f t="shared" si="26"/>
        <v>55643.928022877939</v>
      </c>
      <c r="F112" s="13">
        <f t="shared" si="27"/>
        <v>49848.600822548433</v>
      </c>
      <c r="G112" s="13">
        <f t="shared" si="38"/>
        <v>1285.4120155824598</v>
      </c>
      <c r="H112" s="13">
        <f t="shared" si="28"/>
        <v>0</v>
      </c>
      <c r="I112" s="13">
        <f t="shared" si="19"/>
        <v>68636.83468849925</v>
      </c>
      <c r="J112" s="13">
        <f t="shared" si="21"/>
        <v>2109.3167145900079</v>
      </c>
      <c r="K112" s="15">
        <f t="shared" si="29"/>
        <v>1.155033497144526</v>
      </c>
      <c r="L112" s="15">
        <f t="shared" si="30"/>
        <v>0.89584978260437031</v>
      </c>
      <c r="M112" s="15">
        <f t="shared" si="31"/>
        <v>0.12160953800298065</v>
      </c>
      <c r="N112" s="15">
        <f t="shared" si="32"/>
        <v>2.310066994289052E-2</v>
      </c>
      <c r="O112" s="15">
        <f t="shared" si="33"/>
        <v>8.1049547452739207E-2</v>
      </c>
      <c r="P112" s="15">
        <f t="shared" si="34"/>
        <v>-4.0559990550241579E-2</v>
      </c>
      <c r="Q112" s="15">
        <f t="shared" si="22"/>
        <v>3.790740139198593E-2</v>
      </c>
      <c r="R112" s="15">
        <f t="shared" si="23"/>
        <v>0.96926844420837721</v>
      </c>
      <c r="S112" s="15">
        <f t="shared" si="24"/>
        <v>3.073155579162283E-2</v>
      </c>
      <c r="T112" s="15">
        <f t="shared" si="35"/>
        <v>4.055999055024144E-2</v>
      </c>
    </row>
    <row r="113" spans="1:20" x14ac:dyDescent="0.25">
      <c r="A113" s="14">
        <f t="shared" si="36"/>
        <v>2102</v>
      </c>
      <c r="B113" s="13">
        <f t="shared" si="37"/>
        <v>68861.17035331823</v>
      </c>
      <c r="C113" s="13">
        <f t="shared" si="20"/>
        <v>4663.2523010284503</v>
      </c>
      <c r="D113" s="13">
        <f t="shared" si="25"/>
        <v>6996.9046804374266</v>
      </c>
      <c r="E113" s="13">
        <f t="shared" si="26"/>
        <v>57535.821575655791</v>
      </c>
      <c r="F113" s="13">
        <f t="shared" si="27"/>
        <v>51542.018915149158</v>
      </c>
      <c r="G113" s="13">
        <f t="shared" si="38"/>
        <v>1330.5503594781849</v>
      </c>
      <c r="H113" s="13">
        <f t="shared" si="28"/>
        <v>0</v>
      </c>
      <c r="I113" s="13">
        <f t="shared" si="19"/>
        <v>70970.487067908209</v>
      </c>
      <c r="J113" s="13">
        <f t="shared" si="21"/>
        <v>2109.3167145899788</v>
      </c>
      <c r="K113" s="15">
        <f t="shared" si="29"/>
        <v>1.1562799687570284</v>
      </c>
      <c r="L113" s="15">
        <f t="shared" si="30"/>
        <v>0.89582485317212024</v>
      </c>
      <c r="M113" s="15">
        <f t="shared" si="31"/>
        <v>0.12160953800298065</v>
      </c>
      <c r="N113" s="15">
        <f t="shared" si="32"/>
        <v>2.3125599375140568E-2</v>
      </c>
      <c r="O113" s="15">
        <f t="shared" si="33"/>
        <v>8.1049547452739207E-2</v>
      </c>
      <c r="P113" s="15">
        <f t="shared" si="34"/>
        <v>-4.0559990550241405E-2</v>
      </c>
      <c r="Q113" s="15">
        <f t="shared" si="22"/>
        <v>3.666092977948298E-2</v>
      </c>
      <c r="R113" s="15">
        <f t="shared" si="23"/>
        <v>0.97027895958257016</v>
      </c>
      <c r="S113" s="15">
        <f t="shared" si="24"/>
        <v>2.97210404174298E-2</v>
      </c>
      <c r="T113" s="15">
        <f t="shared" si="35"/>
        <v>4.055999055024144E-2</v>
      </c>
    </row>
    <row r="114" spans="1:20" x14ac:dyDescent="0.25">
      <c r="A114" s="14">
        <f t="shared" si="36"/>
        <v>2103</v>
      </c>
      <c r="B114" s="13">
        <f t="shared" si="37"/>
        <v>71274.166913627123</v>
      </c>
      <c r="C114" s="13">
        <f t="shared" si="20"/>
        <v>4821.8028792634168</v>
      </c>
      <c r="D114" s="13">
        <f t="shared" si="25"/>
        <v>7234.799439572299</v>
      </c>
      <c r="E114" s="13">
        <f t="shared" si="26"/>
        <v>59492.039509228089</v>
      </c>
      <c r="F114" s="13">
        <f t="shared" si="27"/>
        <v>53293.013222898313</v>
      </c>
      <c r="G114" s="13">
        <f t="shared" si="38"/>
        <v>1377.2234070663646</v>
      </c>
      <c r="H114" s="13">
        <f t="shared" si="28"/>
        <v>0</v>
      </c>
      <c r="I114" s="13">
        <f t="shared" si="19"/>
        <v>73383.483628217102</v>
      </c>
      <c r="J114" s="13">
        <f t="shared" si="21"/>
        <v>2109.3167145899788</v>
      </c>
      <c r="K114" s="15">
        <f t="shared" si="29"/>
        <v>1.1574854538755031</v>
      </c>
      <c r="L114" s="15">
        <f t="shared" si="30"/>
        <v>0.8958007434697508</v>
      </c>
      <c r="M114" s="15">
        <f t="shared" si="31"/>
        <v>0.12160953800298065</v>
      </c>
      <c r="N114" s="15">
        <f t="shared" si="32"/>
        <v>2.3149709077510062E-2</v>
      </c>
      <c r="O114" s="15">
        <f t="shared" si="33"/>
        <v>8.1049547452739193E-2</v>
      </c>
      <c r="P114" s="15">
        <f t="shared" si="34"/>
        <v>-4.0559990550241558E-2</v>
      </c>
      <c r="Q114" s="15">
        <f t="shared" si="22"/>
        <v>3.5455444661008688E-2</v>
      </c>
      <c r="R114" s="15">
        <f t="shared" si="23"/>
        <v>0.97125624717850112</v>
      </c>
      <c r="S114" s="15">
        <f t="shared" si="24"/>
        <v>2.8743752821498835E-2</v>
      </c>
      <c r="T114" s="15">
        <f t="shared" si="35"/>
        <v>4.0559990550241454E-2</v>
      </c>
    </row>
    <row r="115" spans="1:20" x14ac:dyDescent="0.25">
      <c r="A115" s="14">
        <f t="shared" si="36"/>
        <v>2104</v>
      </c>
      <c r="B115" s="13">
        <f t="shared" si="37"/>
        <v>73769.205356986509</v>
      </c>
      <c r="C115" s="13">
        <f t="shared" si="20"/>
        <v>4985.7441771583735</v>
      </c>
      <c r="D115" s="13">
        <f t="shared" si="25"/>
        <v>7480.7826205177571</v>
      </c>
      <c r="E115" s="13">
        <f t="shared" si="26"/>
        <v>61514.768852541849</v>
      </c>
      <c r="F115" s="13">
        <f t="shared" si="27"/>
        <v>55103.541337110932</v>
      </c>
      <c r="G115" s="13">
        <f t="shared" si="38"/>
        <v>1425.4833382725426</v>
      </c>
      <c r="H115" s="13">
        <f t="shared" si="28"/>
        <v>0</v>
      </c>
      <c r="I115" s="13">
        <f t="shared" si="19"/>
        <v>75878.522071576503</v>
      </c>
      <c r="J115" s="13">
        <f t="shared" si="21"/>
        <v>2109.3167145899934</v>
      </c>
      <c r="K115" s="15">
        <f t="shared" si="29"/>
        <v>1.1586513002183216</v>
      </c>
      <c r="L115" s="15">
        <f t="shared" si="30"/>
        <v>0.89577742654289438</v>
      </c>
      <c r="M115" s="15">
        <f t="shared" si="31"/>
        <v>0.12160953800298063</v>
      </c>
      <c r="N115" s="15">
        <f t="shared" si="32"/>
        <v>2.3173026004366434E-2</v>
      </c>
      <c r="O115" s="15">
        <f t="shared" si="33"/>
        <v>8.1049547452739193E-2</v>
      </c>
      <c r="P115" s="15">
        <f t="shared" si="34"/>
        <v>-4.0559990550241391E-2</v>
      </c>
      <c r="Q115" s="15">
        <f t="shared" si="22"/>
        <v>3.4289598318190451E-2</v>
      </c>
      <c r="R115" s="15">
        <f t="shared" si="23"/>
        <v>0.97220139959236074</v>
      </c>
      <c r="S115" s="15">
        <f t="shared" si="24"/>
        <v>2.779860040763929E-2</v>
      </c>
      <c r="T115" s="15">
        <f t="shared" si="35"/>
        <v>4.055999055024144E-2</v>
      </c>
    </row>
    <row r="116" spans="1:20" x14ac:dyDescent="0.25">
      <c r="A116" s="14">
        <f t="shared" si="36"/>
        <v>2105</v>
      </c>
      <c r="B116" s="13">
        <f t="shared" si="37"/>
        <v>76349.075107420111</v>
      </c>
      <c r="C116" s="13">
        <f t="shared" si="20"/>
        <v>5155.2594791817592</v>
      </c>
      <c r="D116" s="13">
        <f t="shared" si="25"/>
        <v>7735.1292296153615</v>
      </c>
      <c r="E116" s="13">
        <f t="shared" si="26"/>
        <v>63606.270993528276</v>
      </c>
      <c r="F116" s="13">
        <f t="shared" si="27"/>
        <v>56975.627407206783</v>
      </c>
      <c r="G116" s="13">
        <f t="shared" si="38"/>
        <v>1475.3841071397303</v>
      </c>
      <c r="H116" s="13">
        <f t="shared" si="28"/>
        <v>0</v>
      </c>
      <c r="I116" s="13">
        <f t="shared" si="19"/>
        <v>78458.391822010104</v>
      </c>
      <c r="J116" s="13">
        <f t="shared" si="21"/>
        <v>2109.3167145899934</v>
      </c>
      <c r="K116" s="15">
        <f t="shared" si="29"/>
        <v>1.1597788111881653</v>
      </c>
      <c r="L116" s="15">
        <f t="shared" si="30"/>
        <v>0.89575487632349737</v>
      </c>
      <c r="M116" s="15">
        <f t="shared" si="31"/>
        <v>0.12160953800298063</v>
      </c>
      <c r="N116" s="15">
        <f t="shared" si="32"/>
        <v>2.3195576223763309E-2</v>
      </c>
      <c r="O116" s="15">
        <f t="shared" si="33"/>
        <v>8.1049547452739207E-2</v>
      </c>
      <c r="P116" s="15">
        <f t="shared" si="34"/>
        <v>-4.055999055024137E-2</v>
      </c>
      <c r="Q116" s="15">
        <f t="shared" si="22"/>
        <v>3.3162087348346664E-2</v>
      </c>
      <c r="R116" s="15">
        <f t="shared" si="23"/>
        <v>0.97311547349357908</v>
      </c>
      <c r="S116" s="15">
        <f t="shared" si="24"/>
        <v>2.6884526506420977E-2</v>
      </c>
      <c r="T116" s="15">
        <f t="shared" si="35"/>
        <v>4.0559990550241426E-2</v>
      </c>
    </row>
    <row r="117" spans="1:20" x14ac:dyDescent="0.25">
      <c r="A117" s="14">
        <f t="shared" si="36"/>
        <v>2106</v>
      </c>
      <c r="B117" s="13">
        <f t="shared" si="37"/>
        <v>79016.66042936845</v>
      </c>
      <c r="C117" s="13">
        <f t="shared" si="20"/>
        <v>5330.5383014739382</v>
      </c>
      <c r="D117" s="13">
        <f t="shared" si="25"/>
        <v>7998.1236234222843</v>
      </c>
      <c r="E117" s="13">
        <f t="shared" si="26"/>
        <v>65768.884207308234</v>
      </c>
      <c r="F117" s="13">
        <f t="shared" si="27"/>
        <v>58911.364403685897</v>
      </c>
      <c r="G117" s="13">
        <f t="shared" si="38"/>
        <v>1526.9815021484023</v>
      </c>
      <c r="H117" s="13">
        <f t="shared" si="28"/>
        <v>0</v>
      </c>
      <c r="I117" s="13">
        <f t="shared" ref="I117:I180" si="39">SUM(1/$C$3*D93,2/$C$3*D94,3/$C$3*D95,4/$C$3*D96,5/$C$3*D97,6/$C$3*D98,7/$C$3*D99,8/$C$3*D100,9/$C$3*D101,10/$C$3*D102,11/$C$3*D103,12/$C$3*D104,13/$C$3*D105,14/$C$3*D106,15/$C$3*D107,16/$C$3*D108,17/$C$3*D109,18/$C$3*D110,19/$C$3*D111,20/$C$3*D112,21/$C$3*D113,22/$C$3*D114,23/$C$3*D115,24/$C$3*D116,D117)</f>
        <v>81125.977143958444</v>
      </c>
      <c r="J117" s="13">
        <f t="shared" si="21"/>
        <v>2109.3167145899934</v>
      </c>
      <c r="K117" s="15">
        <f t="shared" si="29"/>
        <v>1.1608692473292135</v>
      </c>
      <c r="L117" s="15">
        <f t="shared" si="30"/>
        <v>0.89573306760067661</v>
      </c>
      <c r="M117" s="15">
        <f t="shared" si="31"/>
        <v>0.12160953800298065</v>
      </c>
      <c r="N117" s="15">
        <f t="shared" si="32"/>
        <v>2.3217384946584273E-2</v>
      </c>
      <c r="O117" s="15">
        <f t="shared" si="33"/>
        <v>8.1049547452739193E-2</v>
      </c>
      <c r="P117" s="15">
        <f t="shared" si="34"/>
        <v>-4.0559990550241454E-2</v>
      </c>
      <c r="Q117" s="15">
        <f t="shared" si="22"/>
        <v>3.2071651207298518E-2</v>
      </c>
      <c r="R117" s="15">
        <f t="shared" si="23"/>
        <v>0.97399949080616932</v>
      </c>
      <c r="S117" s="15">
        <f t="shared" si="24"/>
        <v>2.6000509193830731E-2</v>
      </c>
      <c r="T117" s="15">
        <f t="shared" si="35"/>
        <v>4.0559990550241454E-2</v>
      </c>
    </row>
    <row r="118" spans="1:20" x14ac:dyDescent="0.25">
      <c r="A118" s="14">
        <f t="shared" si="36"/>
        <v>2107</v>
      </c>
      <c r="B118" s="13">
        <f t="shared" si="37"/>
        <v>81774.943652263042</v>
      </c>
      <c r="C118" s="13">
        <f t="shared" ref="C118:C181" si="40">SUM(D93:D117)/$C$3</f>
        <v>5511.7766037240517</v>
      </c>
      <c r="D118" s="13">
        <f t="shared" si="25"/>
        <v>8270.0598266186425</v>
      </c>
      <c r="E118" s="13">
        <f t="shared" si="26"/>
        <v>68005.026270356713</v>
      </c>
      <c r="F118" s="13">
        <f t="shared" si="27"/>
        <v>60912.916458045293</v>
      </c>
      <c r="G118" s="13">
        <f t="shared" si="38"/>
        <v>1580.333208587369</v>
      </c>
      <c r="H118" s="13">
        <f t="shared" si="28"/>
        <v>0</v>
      </c>
      <c r="I118" s="13">
        <f t="shared" si="39"/>
        <v>83884.260366853036</v>
      </c>
      <c r="J118" s="13">
        <f t="shared" si="21"/>
        <v>2109.3167145899934</v>
      </c>
      <c r="K118" s="15">
        <f t="shared" si="29"/>
        <v>1.1619238277364168</v>
      </c>
      <c r="L118" s="15">
        <f t="shared" si="30"/>
        <v>0.89571197599253249</v>
      </c>
      <c r="M118" s="15">
        <f t="shared" si="31"/>
        <v>0.12160953800298066</v>
      </c>
      <c r="N118" s="15">
        <f t="shared" si="32"/>
        <v>2.3238476554728334E-2</v>
      </c>
      <c r="O118" s="15">
        <f t="shared" si="33"/>
        <v>8.1049547452739193E-2</v>
      </c>
      <c r="P118" s="15">
        <f t="shared" si="34"/>
        <v>-4.0559990550241468E-2</v>
      </c>
      <c r="Q118" s="15">
        <f t="shared" si="22"/>
        <v>3.1017070800095276E-2</v>
      </c>
      <c r="R118" s="15">
        <f t="shared" si="23"/>
        <v>0.97485443985122755</v>
      </c>
      <c r="S118" s="15">
        <f t="shared" si="24"/>
        <v>2.5145560148772467E-2</v>
      </c>
      <c r="T118" s="15">
        <f t="shared" si="35"/>
        <v>4.0559990550241468E-2</v>
      </c>
    </row>
    <row r="119" spans="1:20" x14ac:dyDescent="0.25">
      <c r="A119" s="14">
        <f t="shared" si="36"/>
        <v>2108</v>
      </c>
      <c r="B119" s="13">
        <f t="shared" si="37"/>
        <v>84627.008504736048</v>
      </c>
      <c r="C119" s="13">
        <f t="shared" si="40"/>
        <v>5699.17700825067</v>
      </c>
      <c r="D119" s="13">
        <f t="shared" si="25"/>
        <v>8551.2418607236759</v>
      </c>
      <c r="E119" s="13">
        <f t="shared" si="26"/>
        <v>70317.197163548844</v>
      </c>
      <c r="F119" s="13">
        <f t="shared" si="27"/>
        <v>62982.521282252914</v>
      </c>
      <c r="G119" s="13">
        <f t="shared" si="38"/>
        <v>1635.4988730452608</v>
      </c>
      <c r="H119" s="13">
        <f t="shared" si="28"/>
        <v>0</v>
      </c>
      <c r="I119" s="13">
        <f t="shared" si="39"/>
        <v>86736.325219326027</v>
      </c>
      <c r="J119" s="13">
        <f t="shared" si="21"/>
        <v>2109.3167145899788</v>
      </c>
      <c r="K119" s="15">
        <f t="shared" si="29"/>
        <v>1.1629437314184314</v>
      </c>
      <c r="L119" s="15">
        <f t="shared" si="30"/>
        <v>0.8956915779188922</v>
      </c>
      <c r="M119" s="15">
        <f t="shared" si="31"/>
        <v>0.12160953800298065</v>
      </c>
      <c r="N119" s="15">
        <f t="shared" si="32"/>
        <v>2.325887462836863E-2</v>
      </c>
      <c r="O119" s="15">
        <f t="shared" si="33"/>
        <v>8.1049547452739193E-2</v>
      </c>
      <c r="P119" s="15">
        <f t="shared" si="34"/>
        <v>-4.0559990550241447E-2</v>
      </c>
      <c r="Q119" s="15">
        <f t="shared" si="22"/>
        <v>2.9997167118080328E-2</v>
      </c>
      <c r="R119" s="15">
        <f t="shared" si="23"/>
        <v>0.97568127645186431</v>
      </c>
      <c r="S119" s="15">
        <f t="shared" si="24"/>
        <v>2.4318723548135683E-2</v>
      </c>
      <c r="T119" s="15">
        <f t="shared" si="35"/>
        <v>4.0559990550241454E-2</v>
      </c>
    </row>
    <row r="120" spans="1:20" x14ac:dyDescent="0.25">
      <c r="A120" s="14">
        <f t="shared" si="36"/>
        <v>2109</v>
      </c>
      <c r="B120" s="13">
        <f t="shared" si="37"/>
        <v>87576.043562193139</v>
      </c>
      <c r="C120" s="13">
        <f t="shared" si="40"/>
        <v>5892.9490265311933</v>
      </c>
      <c r="D120" s="13">
        <f t="shared" si="25"/>
        <v>8841.9840839882818</v>
      </c>
      <c r="E120" s="13">
        <f t="shared" si="26"/>
        <v>72707.981867109513</v>
      </c>
      <c r="F120" s="13">
        <f t="shared" si="27"/>
        <v>65122.492670483603</v>
      </c>
      <c r="G120" s="13">
        <f t="shared" si="38"/>
        <v>1692.5401700947209</v>
      </c>
      <c r="H120" s="13">
        <f t="shared" si="28"/>
        <v>0</v>
      </c>
      <c r="I120" s="13">
        <f t="shared" si="39"/>
        <v>89685.360276783133</v>
      </c>
      <c r="J120" s="13">
        <f t="shared" si="21"/>
        <v>2109.3167145899934</v>
      </c>
      <c r="K120" s="15">
        <f t="shared" si="29"/>
        <v>1.1639300986157377</v>
      </c>
      <c r="L120" s="15">
        <f t="shared" si="30"/>
        <v>0.89567185057494614</v>
      </c>
      <c r="M120" s="15">
        <f t="shared" si="31"/>
        <v>0.12160953800298065</v>
      </c>
      <c r="N120" s="15">
        <f t="shared" si="32"/>
        <v>2.3278601972314756E-2</v>
      </c>
      <c r="O120" s="15">
        <f t="shared" si="33"/>
        <v>8.1049547452739193E-2</v>
      </c>
      <c r="P120" s="15">
        <f t="shared" si="34"/>
        <v>-4.0559990550241516E-2</v>
      </c>
      <c r="Q120" s="15">
        <f t="shared" si="22"/>
        <v>2.9010799920774211E-2</v>
      </c>
      <c r="R120" s="15">
        <f t="shared" si="23"/>
        <v>0.97648092500180284</v>
      </c>
      <c r="S120" s="15">
        <f t="shared" si="24"/>
        <v>2.3519074998197144E-2</v>
      </c>
      <c r="T120" s="15">
        <f t="shared" si="35"/>
        <v>4.0559990550241454E-2</v>
      </c>
    </row>
    <row r="121" spans="1:20" x14ac:dyDescent="0.25">
      <c r="A121" s="14">
        <f t="shared" si="36"/>
        <v>2110</v>
      </c>
      <c r="B121" s="13">
        <f t="shared" si="37"/>
        <v>90625.34581160378</v>
      </c>
      <c r="C121" s="13">
        <f t="shared" si="40"/>
        <v>6093.3092934332535</v>
      </c>
      <c r="D121" s="13">
        <f t="shared" si="25"/>
        <v>9142.6115428438843</v>
      </c>
      <c r="E121" s="13">
        <f t="shared" si="26"/>
        <v>75180.053250591242</v>
      </c>
      <c r="F121" s="13">
        <f t="shared" si="27"/>
        <v>67335.223085914127</v>
      </c>
      <c r="G121" s="13">
        <f t="shared" si="38"/>
        <v>1751.5208712438628</v>
      </c>
      <c r="H121" s="13">
        <f t="shared" si="28"/>
        <v>0</v>
      </c>
      <c r="I121" s="13">
        <f t="shared" si="39"/>
        <v>92734.662526193744</v>
      </c>
      <c r="J121" s="13">
        <f t="shared" si="21"/>
        <v>2109.3167145899642</v>
      </c>
      <c r="K121" s="15">
        <f t="shared" si="29"/>
        <v>1.164884032075415</v>
      </c>
      <c r="L121" s="15">
        <f t="shared" si="30"/>
        <v>0.89565277190575254</v>
      </c>
      <c r="M121" s="15">
        <f t="shared" si="31"/>
        <v>0.12160953800298065</v>
      </c>
      <c r="N121" s="15">
        <f t="shared" si="32"/>
        <v>2.3297680641508299E-2</v>
      </c>
      <c r="O121" s="15">
        <f t="shared" si="33"/>
        <v>8.1049547452739179E-2</v>
      </c>
      <c r="P121" s="15">
        <f t="shared" si="34"/>
        <v>-4.0559990550241412E-2</v>
      </c>
      <c r="Q121" s="15">
        <f t="shared" si="22"/>
        <v>2.8056866461096525E-2</v>
      </c>
      <c r="R121" s="15">
        <f t="shared" si="23"/>
        <v>0.97725427949884258</v>
      </c>
      <c r="S121" s="15">
        <f t="shared" si="24"/>
        <v>2.2745720501157467E-2</v>
      </c>
      <c r="T121" s="15">
        <f t="shared" si="35"/>
        <v>4.0559990550241468E-2</v>
      </c>
    </row>
    <row r="122" spans="1:20" x14ac:dyDescent="0.25">
      <c r="A122" s="14">
        <f t="shared" si="36"/>
        <v>2111</v>
      </c>
      <c r="B122" s="13">
        <f t="shared" si="37"/>
        <v>93778.32433749437</v>
      </c>
      <c r="C122" s="13">
        <f t="shared" si="40"/>
        <v>6300.4818094099865</v>
      </c>
      <c r="D122" s="13">
        <f t="shared" si="25"/>
        <v>9453.4603353005768</v>
      </c>
      <c r="E122" s="13">
        <f t="shared" si="26"/>
        <v>77736.175061111353</v>
      </c>
      <c r="F122" s="13">
        <f t="shared" si="27"/>
        <v>69623.18633546929</v>
      </c>
      <c r="G122" s="13">
        <f t="shared" si="38"/>
        <v>1812.5069162320756</v>
      </c>
      <c r="H122" s="13">
        <f t="shared" si="28"/>
        <v>0</v>
      </c>
      <c r="I122" s="13">
        <f t="shared" si="39"/>
        <v>95887.641052084349</v>
      </c>
      <c r="J122" s="13">
        <f t="shared" si="21"/>
        <v>2109.3167145899788</v>
      </c>
      <c r="K122" s="15">
        <f t="shared" si="29"/>
        <v>1.1658065982840005</v>
      </c>
      <c r="L122" s="15">
        <f t="shared" si="30"/>
        <v>0.89563432058158077</v>
      </c>
      <c r="M122" s="15">
        <f t="shared" si="31"/>
        <v>0.12160953800298063</v>
      </c>
      <c r="N122" s="15">
        <f t="shared" si="32"/>
        <v>2.3316131965680009E-2</v>
      </c>
      <c r="O122" s="15">
        <f t="shared" si="33"/>
        <v>8.1049547452739207E-2</v>
      </c>
      <c r="P122" s="15">
        <f t="shared" si="34"/>
        <v>-4.0559990550241475E-2</v>
      </c>
      <c r="Q122" s="15">
        <f t="shared" si="22"/>
        <v>2.7134300252511331E-2</v>
      </c>
      <c r="R122" s="15">
        <f t="shared" si="23"/>
        <v>0.97800220454433495</v>
      </c>
      <c r="S122" s="15">
        <f t="shared" si="24"/>
        <v>2.199779545566501E-2</v>
      </c>
      <c r="T122" s="15">
        <f t="shared" si="35"/>
        <v>4.0559990550241426E-2</v>
      </c>
    </row>
    <row r="123" spans="1:20" x14ac:dyDescent="0.25">
      <c r="A123" s="14">
        <f t="shared" si="36"/>
        <v>2112</v>
      </c>
      <c r="B123" s="13">
        <f t="shared" si="37"/>
        <v>97038.504133265247</v>
      </c>
      <c r="C123" s="13">
        <f t="shared" si="40"/>
        <v>6514.6981909299247</v>
      </c>
      <c r="D123" s="13">
        <f t="shared" si="25"/>
        <v>9774.8779867007961</v>
      </c>
      <c r="E123" s="13">
        <f t="shared" si="26"/>
        <v>80379.205013189145</v>
      </c>
      <c r="F123" s="13">
        <f t="shared" si="27"/>
        <v>71988.940335509338</v>
      </c>
      <c r="G123" s="13">
        <f t="shared" si="38"/>
        <v>1875.5664867498874</v>
      </c>
      <c r="H123" s="13">
        <f t="shared" si="28"/>
        <v>0</v>
      </c>
      <c r="I123" s="13">
        <f t="shared" si="39"/>
        <v>99147.820847855226</v>
      </c>
      <c r="J123" s="13">
        <f t="shared" si="21"/>
        <v>2109.3167145899788</v>
      </c>
      <c r="K123" s="15">
        <f t="shared" si="29"/>
        <v>1.1666988286598083</v>
      </c>
      <c r="L123" s="15">
        <f t="shared" si="30"/>
        <v>0.89561647597406469</v>
      </c>
      <c r="M123" s="15">
        <f t="shared" si="31"/>
        <v>0.12160953800298062</v>
      </c>
      <c r="N123" s="15">
        <f t="shared" si="32"/>
        <v>2.3333976573196167E-2</v>
      </c>
      <c r="O123" s="15">
        <f t="shared" si="33"/>
        <v>8.1049547452739179E-2</v>
      </c>
      <c r="P123" s="15">
        <f t="shared" si="34"/>
        <v>-4.0559990550241537E-2</v>
      </c>
      <c r="Q123" s="15">
        <f t="shared" si="22"/>
        <v>2.6242069876703415E-2</v>
      </c>
      <c r="R123" s="15">
        <f t="shared" si="23"/>
        <v>0.97872553630980175</v>
      </c>
      <c r="S123" s="15">
        <f t="shared" si="24"/>
        <v>2.1274463690198267E-2</v>
      </c>
      <c r="T123" s="15">
        <f t="shared" si="35"/>
        <v>4.055999055024144E-2</v>
      </c>
    </row>
    <row r="124" spans="1:20" x14ac:dyDescent="0.25">
      <c r="A124" s="14">
        <f t="shared" si="36"/>
        <v>2113</v>
      </c>
      <c r="B124" s="13">
        <f t="shared" si="37"/>
        <v>100409.53004209233</v>
      </c>
      <c r="C124" s="13">
        <f t="shared" si="40"/>
        <v>6736.1979294215425</v>
      </c>
      <c r="D124" s="13">
        <f t="shared" si="25"/>
        <v>10107.223838248623</v>
      </c>
      <c r="E124" s="13">
        <f t="shared" si="26"/>
        <v>83112.097983637577</v>
      </c>
      <c r="F124" s="13">
        <f t="shared" si="27"/>
        <v>74435.129971550734</v>
      </c>
      <c r="G124" s="13">
        <f t="shared" si="38"/>
        <v>1940.7700826653049</v>
      </c>
      <c r="H124" s="13">
        <f t="shared" si="28"/>
        <v>0</v>
      </c>
      <c r="I124" s="13">
        <f t="shared" si="39"/>
        <v>102518.84675668231</v>
      </c>
      <c r="J124" s="13">
        <f t="shared" si="21"/>
        <v>2109.3167145899788</v>
      </c>
      <c r="K124" s="15">
        <f t="shared" si="29"/>
        <v>1.1675617207060442</v>
      </c>
      <c r="L124" s="15">
        <f t="shared" si="30"/>
        <v>0.89559921813314003</v>
      </c>
      <c r="M124" s="15">
        <f t="shared" si="31"/>
        <v>0.12160953800298062</v>
      </c>
      <c r="N124" s="15">
        <f t="shared" si="32"/>
        <v>2.3351234414120885E-2</v>
      </c>
      <c r="O124" s="15">
        <f t="shared" si="33"/>
        <v>8.1049547452739179E-2</v>
      </c>
      <c r="P124" s="15">
        <f t="shared" si="34"/>
        <v>-4.0559990550241509E-2</v>
      </c>
      <c r="Q124" s="15">
        <f t="shared" si="22"/>
        <v>2.5379177830467517E-2</v>
      </c>
      <c r="R124" s="15">
        <f t="shared" si="23"/>
        <v>0.97942508347176183</v>
      </c>
      <c r="S124" s="15">
        <f t="shared" si="24"/>
        <v>2.0574916528238167E-2</v>
      </c>
      <c r="T124" s="15">
        <f t="shared" si="35"/>
        <v>4.055999055024144E-2</v>
      </c>
    </row>
    <row r="125" spans="1:20" x14ac:dyDescent="0.25">
      <c r="A125" s="14">
        <f t="shared" si="36"/>
        <v>2114</v>
      </c>
      <c r="B125" s="13">
        <f t="shared" si="37"/>
        <v>103895.17083181953</v>
      </c>
      <c r="C125" s="13">
        <f t="shared" si="40"/>
        <v>6965.2286590218746</v>
      </c>
      <c r="D125" s="13">
        <f t="shared" si="25"/>
        <v>10450.869448749076</v>
      </c>
      <c r="E125" s="13">
        <f t="shared" si="26"/>
        <v>85937.909315081255</v>
      </c>
      <c r="F125" s="13">
        <f t="shared" si="27"/>
        <v>76964.490055217539</v>
      </c>
      <c r="G125" s="13">
        <f t="shared" si="38"/>
        <v>2008.1906008418466</v>
      </c>
      <c r="H125" s="13">
        <f t="shared" si="28"/>
        <v>0</v>
      </c>
      <c r="I125" s="13">
        <f t="shared" si="39"/>
        <v>106004.48754640949</v>
      </c>
      <c r="J125" s="13">
        <f t="shared" si="21"/>
        <v>2109.3167145899642</v>
      </c>
      <c r="K125" s="15">
        <f t="shared" si="29"/>
        <v>1.1683962391260017</v>
      </c>
      <c r="L125" s="15">
        <f t="shared" si="30"/>
        <v>0.89558252776474079</v>
      </c>
      <c r="M125" s="15">
        <f t="shared" si="31"/>
        <v>0.12160953800298062</v>
      </c>
      <c r="N125" s="15">
        <f t="shared" si="32"/>
        <v>2.3367924782520037E-2</v>
      </c>
      <c r="O125" s="15">
        <f t="shared" si="33"/>
        <v>8.1049547452739179E-2</v>
      </c>
      <c r="P125" s="15">
        <f t="shared" si="34"/>
        <v>-4.0559990550241447E-2</v>
      </c>
      <c r="Q125" s="15">
        <f t="shared" si="22"/>
        <v>2.4544659410510001E-2</v>
      </c>
      <c r="R125" s="15">
        <f t="shared" si="23"/>
        <v>0.98010162811582391</v>
      </c>
      <c r="S125" s="15">
        <f t="shared" si="24"/>
        <v>1.9898371884176043E-2</v>
      </c>
      <c r="T125" s="15">
        <f t="shared" si="35"/>
        <v>4.055999055024144E-2</v>
      </c>
    </row>
    <row r="126" spans="1:20" x14ac:dyDescent="0.25">
      <c r="A126" s="14">
        <f t="shared" si="36"/>
        <v>2115</v>
      </c>
      <c r="B126" s="13">
        <f t="shared" si="37"/>
        <v>107499.32340839745</v>
      </c>
      <c r="C126" s="13">
        <f t="shared" si="40"/>
        <v>7202.0464334286189</v>
      </c>
      <c r="D126" s="13">
        <f t="shared" si="25"/>
        <v>10806.199010006545</v>
      </c>
      <c r="E126" s="13">
        <f t="shared" si="26"/>
        <v>88859.798231794019</v>
      </c>
      <c r="F126" s="13">
        <f t="shared" si="27"/>
        <v>79579.848381729011</v>
      </c>
      <c r="G126" s="13">
        <f t="shared" si="38"/>
        <v>2077.9034166363908</v>
      </c>
      <c r="H126" s="13">
        <f t="shared" si="28"/>
        <v>0</v>
      </c>
      <c r="I126" s="13">
        <f t="shared" si="39"/>
        <v>109608.64012298742</v>
      </c>
      <c r="J126" s="13">
        <f t="shared" si="21"/>
        <v>2109.3167145899642</v>
      </c>
      <c r="K126" s="15">
        <f t="shared" si="29"/>
        <v>1.1692033169015892</v>
      </c>
      <c r="L126" s="15">
        <f t="shared" si="30"/>
        <v>0.89556638620922902</v>
      </c>
      <c r="M126" s="15">
        <f t="shared" si="31"/>
        <v>0.12160953800298062</v>
      </c>
      <c r="N126" s="15">
        <f t="shared" si="32"/>
        <v>2.3384066338031785E-2</v>
      </c>
      <c r="O126" s="15">
        <f t="shared" si="33"/>
        <v>8.1049547452739179E-2</v>
      </c>
      <c r="P126" s="15">
        <f t="shared" si="34"/>
        <v>-4.0559990550241454E-2</v>
      </c>
      <c r="Q126" s="15">
        <f t="shared" si="22"/>
        <v>2.3737581634922632E-2</v>
      </c>
      <c r="R126" s="15">
        <f t="shared" si="23"/>
        <v>0.98075592661104827</v>
      </c>
      <c r="S126" s="15">
        <f t="shared" si="24"/>
        <v>1.9244073388951687E-2</v>
      </c>
      <c r="T126" s="15">
        <f t="shared" si="35"/>
        <v>4.055999055024144E-2</v>
      </c>
    </row>
    <row r="127" spans="1:20" x14ac:dyDescent="0.25">
      <c r="A127" s="14">
        <f t="shared" si="36"/>
        <v>2116</v>
      </c>
      <c r="B127" s="13">
        <f t="shared" si="37"/>
        <v>111226.01717257903</v>
      </c>
      <c r="C127" s="13">
        <f t="shared" si="40"/>
        <v>7446.9160121651921</v>
      </c>
      <c r="D127" s="13">
        <f t="shared" si="25"/>
        <v>11173.609776346768</v>
      </c>
      <c r="E127" s="13">
        <f t="shared" si="26"/>
        <v>91881.031371675024</v>
      </c>
      <c r="F127" s="13">
        <f t="shared" si="27"/>
        <v>82284.128891341883</v>
      </c>
      <c r="G127" s="13">
        <f t="shared" si="38"/>
        <v>2149.9864681679492</v>
      </c>
      <c r="H127" s="13">
        <f t="shared" si="28"/>
        <v>0</v>
      </c>
      <c r="I127" s="13">
        <f t="shared" si="39"/>
        <v>113335.33388716902</v>
      </c>
      <c r="J127" s="13">
        <f t="shared" si="21"/>
        <v>2109.3167145899934</v>
      </c>
      <c r="K127" s="15">
        <f t="shared" si="29"/>
        <v>1.1699838563363931</v>
      </c>
      <c r="L127" s="15">
        <f t="shared" si="30"/>
        <v>0.89555077542053296</v>
      </c>
      <c r="M127" s="15">
        <f t="shared" si="31"/>
        <v>0.12160953800298062</v>
      </c>
      <c r="N127" s="15">
        <f t="shared" si="32"/>
        <v>2.3399677126727862E-2</v>
      </c>
      <c r="O127" s="15">
        <f t="shared" si="33"/>
        <v>8.1049547452739179E-2</v>
      </c>
      <c r="P127" s="15">
        <f t="shared" si="34"/>
        <v>-4.0559990550241454E-2</v>
      </c>
      <c r="Q127" s="15">
        <f t="shared" si="22"/>
        <v>2.2957042200118915E-2</v>
      </c>
      <c r="R127" s="15">
        <f t="shared" si="23"/>
        <v>0.98138871045555909</v>
      </c>
      <c r="S127" s="15">
        <f t="shared" si="24"/>
        <v>1.8611289544440954E-2</v>
      </c>
      <c r="T127" s="15">
        <f t="shared" si="35"/>
        <v>4.055999055024144E-2</v>
      </c>
    </row>
    <row r="128" spans="1:20" x14ac:dyDescent="0.25">
      <c r="A128" s="14">
        <f t="shared" si="36"/>
        <v>2117</v>
      </c>
      <c r="B128" s="13">
        <f t="shared" si="37"/>
        <v>115079.41852474278</v>
      </c>
      <c r="C128" s="13">
        <f t="shared" si="40"/>
        <v>7700.1111565788087</v>
      </c>
      <c r="D128" s="13">
        <f t="shared" si="25"/>
        <v>11553.512508742559</v>
      </c>
      <c r="E128" s="13">
        <f t="shared" si="26"/>
        <v>95004.986438311971</v>
      </c>
      <c r="F128" s="13">
        <f t="shared" si="27"/>
        <v>85080.354938281584</v>
      </c>
      <c r="G128" s="13">
        <f t="shared" si="38"/>
        <v>2224.5203434515806</v>
      </c>
      <c r="H128" s="13">
        <f t="shared" si="28"/>
        <v>0</v>
      </c>
      <c r="I128" s="13">
        <f t="shared" si="39"/>
        <v>117188.73523933276</v>
      </c>
      <c r="J128" s="13">
        <f t="shared" si="21"/>
        <v>2109.3167145899788</v>
      </c>
      <c r="K128" s="15">
        <f t="shared" si="29"/>
        <v>1.1707387300644434</v>
      </c>
      <c r="L128" s="15">
        <f t="shared" si="30"/>
        <v>0.895535677945972</v>
      </c>
      <c r="M128" s="15">
        <f t="shared" si="31"/>
        <v>0.12160953800298062</v>
      </c>
      <c r="N128" s="15">
        <f t="shared" si="32"/>
        <v>2.3414774601288869E-2</v>
      </c>
      <c r="O128" s="15">
        <f t="shared" si="33"/>
        <v>8.1049547452739179E-2</v>
      </c>
      <c r="P128" s="15">
        <f t="shared" si="34"/>
        <v>-4.0559990550241419E-2</v>
      </c>
      <c r="Q128" s="15">
        <f t="shared" si="22"/>
        <v>2.2202168472068431E-2</v>
      </c>
      <c r="R128" s="15">
        <f t="shared" si="23"/>
        <v>0.98200068709435118</v>
      </c>
      <c r="S128" s="15">
        <f t="shared" si="24"/>
        <v>1.7999312905648768E-2</v>
      </c>
      <c r="T128" s="15">
        <f t="shared" si="35"/>
        <v>4.055999055024144E-2</v>
      </c>
    </row>
    <row r="129" spans="1:20" x14ac:dyDescent="0.25">
      <c r="A129" s="14">
        <f t="shared" si="36"/>
        <v>2118</v>
      </c>
      <c r="B129" s="13">
        <f t="shared" si="37"/>
        <v>119063.83552288009</v>
      </c>
      <c r="C129" s="13">
        <f t="shared" si="40"/>
        <v>7961.9149359024877</v>
      </c>
      <c r="D129" s="13">
        <f t="shared" si="25"/>
        <v>11946.331934039807</v>
      </c>
      <c r="E129" s="13">
        <f t="shared" si="26"/>
        <v>98235.155977214585</v>
      </c>
      <c r="F129" s="13">
        <f t="shared" si="27"/>
        <v>87971.652670817246</v>
      </c>
      <c r="G129" s="13">
        <f t="shared" si="38"/>
        <v>2301.5883704948556</v>
      </c>
      <c r="H129" s="13">
        <f t="shared" si="28"/>
        <v>0</v>
      </c>
      <c r="I129" s="13">
        <f t="shared" si="39"/>
        <v>121173.15223747006</v>
      </c>
      <c r="J129" s="13">
        <f t="shared" si="21"/>
        <v>2109.3167145899642</v>
      </c>
      <c r="K129" s="15">
        <f t="shared" si="29"/>
        <v>1.1714687820258074</v>
      </c>
      <c r="L129" s="15">
        <f t="shared" si="30"/>
        <v>0.89552107690674476</v>
      </c>
      <c r="M129" s="15">
        <f t="shared" si="31"/>
        <v>0.12160953800298063</v>
      </c>
      <c r="N129" s="15">
        <f t="shared" si="32"/>
        <v>2.3429375640516146E-2</v>
      </c>
      <c r="O129" s="15">
        <f t="shared" si="33"/>
        <v>8.1049547452739179E-2</v>
      </c>
      <c r="P129" s="15">
        <f t="shared" si="34"/>
        <v>-4.0559990550241447E-2</v>
      </c>
      <c r="Q129" s="15">
        <f t="shared" si="22"/>
        <v>2.1472116510704329E-2</v>
      </c>
      <c r="R129" s="15">
        <f t="shared" si="23"/>
        <v>0.98259254071020441</v>
      </c>
      <c r="S129" s="15">
        <f t="shared" si="24"/>
        <v>1.7407459289795597E-2</v>
      </c>
      <c r="T129" s="15">
        <f t="shared" si="35"/>
        <v>4.0559990550241454E-2</v>
      </c>
    </row>
    <row r="130" spans="1:20" x14ac:dyDescent="0.25">
      <c r="A130" s="14">
        <f t="shared" si="36"/>
        <v>2119</v>
      </c>
      <c r="B130" s="13">
        <f t="shared" si="37"/>
        <v>123183.72269895408</v>
      </c>
      <c r="C130" s="13">
        <f t="shared" si="40"/>
        <v>8232.6200437231746</v>
      </c>
      <c r="D130" s="13">
        <f t="shared" si="25"/>
        <v>12352.50721979716</v>
      </c>
      <c r="E130" s="13">
        <f t="shared" si="26"/>
        <v>101575.15128043988</v>
      </c>
      <c r="F130" s="13">
        <f t="shared" si="27"/>
        <v>90961.254526259101</v>
      </c>
      <c r="G130" s="13">
        <f t="shared" si="38"/>
        <v>2381.2767104576019</v>
      </c>
      <c r="H130" s="13">
        <f t="shared" si="28"/>
        <v>0</v>
      </c>
      <c r="I130" s="13">
        <f t="shared" si="39"/>
        <v>125293.03941354404</v>
      </c>
      <c r="J130" s="13">
        <f t="shared" si="21"/>
        <v>2109.3167145899642</v>
      </c>
      <c r="K130" s="15">
        <f t="shared" si="29"/>
        <v>1.1721748284101052</v>
      </c>
      <c r="L130" s="15">
        <f t="shared" si="30"/>
        <v>0.89550695597905872</v>
      </c>
      <c r="M130" s="15">
        <f t="shared" si="31"/>
        <v>0.12160953800298063</v>
      </c>
      <c r="N130" s="15">
        <f t="shared" si="32"/>
        <v>2.3443496568202105E-2</v>
      </c>
      <c r="O130" s="15">
        <f t="shared" si="33"/>
        <v>8.1049547452739193E-2</v>
      </c>
      <c r="P130" s="15">
        <f t="shared" si="34"/>
        <v>-4.0559990550241398E-2</v>
      </c>
      <c r="Q130" s="15">
        <f t="shared" si="22"/>
        <v>2.0766070126406508E-2</v>
      </c>
      <c r="R130" s="15">
        <f t="shared" si="23"/>
        <v>0.98316493298859231</v>
      </c>
      <c r="S130" s="15">
        <f t="shared" si="24"/>
        <v>1.6835067011407735E-2</v>
      </c>
      <c r="T130" s="15">
        <f t="shared" si="35"/>
        <v>4.055999055024144E-2</v>
      </c>
    </row>
    <row r="131" spans="1:20" x14ac:dyDescent="0.25">
      <c r="A131" s="14">
        <f t="shared" si="36"/>
        <v>2120</v>
      </c>
      <c r="B131" s="13">
        <f t="shared" si="37"/>
        <v>127443.68603901457</v>
      </c>
      <c r="C131" s="13">
        <f t="shared" si="40"/>
        <v>8512.5291252097595</v>
      </c>
      <c r="D131" s="13">
        <f t="shared" si="25"/>
        <v>12772.492465270265</v>
      </c>
      <c r="E131" s="13">
        <f t="shared" si="26"/>
        <v>105028.70642397484</v>
      </c>
      <c r="F131" s="13">
        <f t="shared" si="27"/>
        <v>94052.502844785995</v>
      </c>
      <c r="G131" s="13">
        <f t="shared" si="38"/>
        <v>2463.6744539790816</v>
      </c>
      <c r="H131" s="13">
        <f t="shared" si="28"/>
        <v>0</v>
      </c>
      <c r="I131" s="13">
        <f t="shared" si="39"/>
        <v>129553.00275360455</v>
      </c>
      <c r="J131" s="13">
        <f t="shared" si="21"/>
        <v>2109.3167145899788</v>
      </c>
      <c r="K131" s="15">
        <f t="shared" si="29"/>
        <v>1.1728576585690005</v>
      </c>
      <c r="L131" s="15">
        <f t="shared" si="30"/>
        <v>0.89549329937588074</v>
      </c>
      <c r="M131" s="15">
        <f t="shared" si="31"/>
        <v>0.12160953800298063</v>
      </c>
      <c r="N131" s="15">
        <f t="shared" si="32"/>
        <v>2.3457153171380012E-2</v>
      </c>
      <c r="O131" s="15">
        <f t="shared" si="33"/>
        <v>8.1049547452739165E-2</v>
      </c>
      <c r="P131" s="15">
        <f t="shared" si="34"/>
        <v>-4.0559990550241364E-2</v>
      </c>
      <c r="Q131" s="15">
        <f t="shared" si="22"/>
        <v>2.0083239967511265E-2</v>
      </c>
      <c r="R131" s="15">
        <f t="shared" si="23"/>
        <v>0.9837185038574392</v>
      </c>
      <c r="S131" s="15">
        <f t="shared" si="24"/>
        <v>1.6281496142560782E-2</v>
      </c>
      <c r="T131" s="15">
        <f t="shared" si="35"/>
        <v>4.0559990550241468E-2</v>
      </c>
    </row>
    <row r="132" spans="1:20" x14ac:dyDescent="0.25">
      <c r="A132" s="14">
        <f t="shared" si="36"/>
        <v>2121</v>
      </c>
      <c r="B132" s="13">
        <f t="shared" si="37"/>
        <v>131848.48813263714</v>
      </c>
      <c r="C132" s="13">
        <f t="shared" si="40"/>
        <v>8801.9551154668952</v>
      </c>
      <c r="D132" s="13">
        <f t="shared" si="25"/>
        <v>13206.757209089454</v>
      </c>
      <c r="E132" s="13">
        <f t="shared" si="26"/>
        <v>108599.68244239</v>
      </c>
      <c r="F132" s="13">
        <f t="shared" si="27"/>
        <v>97248.853606142817</v>
      </c>
      <c r="G132" s="13">
        <f t="shared" si="38"/>
        <v>2548.8737207802915</v>
      </c>
      <c r="H132" s="13">
        <f t="shared" si="28"/>
        <v>0</v>
      </c>
      <c r="I132" s="13">
        <f t="shared" si="39"/>
        <v>133957.80484722712</v>
      </c>
      <c r="J132" s="13">
        <f t="shared" si="21"/>
        <v>2109.3167145899788</v>
      </c>
      <c r="K132" s="15">
        <f t="shared" si="29"/>
        <v>1.1735180358986865</v>
      </c>
      <c r="L132" s="15">
        <f t="shared" si="30"/>
        <v>0.89548009182928712</v>
      </c>
      <c r="M132" s="15">
        <f t="shared" si="31"/>
        <v>0.12160953800298062</v>
      </c>
      <c r="N132" s="15">
        <f t="shared" si="32"/>
        <v>2.3470360717973728E-2</v>
      </c>
      <c r="O132" s="15">
        <f t="shared" si="33"/>
        <v>8.1049547452739193E-2</v>
      </c>
      <c r="P132" s="15">
        <f t="shared" si="34"/>
        <v>-4.0559990550241495E-2</v>
      </c>
      <c r="Q132" s="15">
        <f t="shared" si="22"/>
        <v>1.9422862637825208E-2</v>
      </c>
      <c r="R132" s="15">
        <f t="shared" si="23"/>
        <v>0.98425387220255245</v>
      </c>
      <c r="S132" s="15">
        <f t="shared" si="24"/>
        <v>1.5746127797447561E-2</v>
      </c>
      <c r="T132" s="15">
        <f t="shared" si="35"/>
        <v>4.0559990550241426E-2</v>
      </c>
    </row>
    <row r="133" spans="1:20" x14ac:dyDescent="0.25">
      <c r="A133" s="14">
        <f t="shared" si="36"/>
        <v>2122</v>
      </c>
      <c r="B133" s="13">
        <f t="shared" si="37"/>
        <v>136403.05349744286</v>
      </c>
      <c r="C133" s="13">
        <f t="shared" si="40"/>
        <v>9101.2215893927714</v>
      </c>
      <c r="D133" s="13">
        <f t="shared" si="25"/>
        <v>13655.786954198495</v>
      </c>
      <c r="E133" s="13">
        <f t="shared" si="26"/>
        <v>112292.07164543126</v>
      </c>
      <c r="F133" s="13">
        <f t="shared" si="27"/>
        <v>100553.88029338575</v>
      </c>
      <c r="G133" s="13">
        <f t="shared" si="38"/>
        <v>2636.9697626527427</v>
      </c>
      <c r="H133" s="13">
        <f t="shared" si="28"/>
        <v>0</v>
      </c>
      <c r="I133" s="13">
        <f t="shared" si="39"/>
        <v>138512.37021203284</v>
      </c>
      <c r="J133" s="13">
        <f t="shared" si="21"/>
        <v>2109.3167145899788</v>
      </c>
      <c r="K133" s="15">
        <f t="shared" si="29"/>
        <v>1.1741566986933538</v>
      </c>
      <c r="L133" s="15">
        <f t="shared" si="30"/>
        <v>0.89546731857339379</v>
      </c>
      <c r="M133" s="15">
        <f t="shared" si="31"/>
        <v>0.12160953800298061</v>
      </c>
      <c r="N133" s="15">
        <f t="shared" si="32"/>
        <v>2.3483133973867077E-2</v>
      </c>
      <c r="O133" s="15">
        <f t="shared" si="33"/>
        <v>8.1049547452739207E-2</v>
      </c>
      <c r="P133" s="15">
        <f t="shared" si="34"/>
        <v>-4.0559990550241454E-2</v>
      </c>
      <c r="Q133" s="15">
        <f t="shared" si="22"/>
        <v>1.878419984315784E-2</v>
      </c>
      <c r="R133" s="15">
        <f t="shared" si="23"/>
        <v>0.98477163655952848</v>
      </c>
      <c r="S133" s="15">
        <f t="shared" si="24"/>
        <v>1.5228363440471531E-2</v>
      </c>
      <c r="T133" s="15">
        <f t="shared" si="35"/>
        <v>4.0559990550241398E-2</v>
      </c>
    </row>
    <row r="134" spans="1:20" x14ac:dyDescent="0.25">
      <c r="A134" s="14">
        <f t="shared" si="36"/>
        <v>2123</v>
      </c>
      <c r="B134" s="13">
        <f t="shared" si="37"/>
        <v>141112.47408465197</v>
      </c>
      <c r="C134" s="13">
        <f t="shared" si="40"/>
        <v>9410.6631234321248</v>
      </c>
      <c r="D134" s="13">
        <f t="shared" si="25"/>
        <v>14120.083710641244</v>
      </c>
      <c r="E134" s="13">
        <f t="shared" si="26"/>
        <v>116110.00208137593</v>
      </c>
      <c r="F134" s="13">
        <f t="shared" si="27"/>
        <v>103971.27788799495</v>
      </c>
      <c r="G134" s="13">
        <f t="shared" si="38"/>
        <v>2728.061069948857</v>
      </c>
      <c r="H134" s="13">
        <f t="shared" si="28"/>
        <v>0</v>
      </c>
      <c r="I134" s="13">
        <f t="shared" si="39"/>
        <v>143221.79079924195</v>
      </c>
      <c r="J134" s="13">
        <f t="shared" si="21"/>
        <v>2109.3167145899788</v>
      </c>
      <c r="K134" s="15">
        <f t="shared" si="29"/>
        <v>1.174774360970595</v>
      </c>
      <c r="L134" s="15">
        <f t="shared" si="30"/>
        <v>0.89545496532784885</v>
      </c>
      <c r="M134" s="15">
        <f t="shared" si="31"/>
        <v>0.12160953800298061</v>
      </c>
      <c r="N134" s="15">
        <f t="shared" si="32"/>
        <v>2.3495487219411897E-2</v>
      </c>
      <c r="O134" s="15">
        <f t="shared" si="33"/>
        <v>8.1049547452739193E-2</v>
      </c>
      <c r="P134" s="15">
        <f t="shared" si="34"/>
        <v>-4.0559990550241322E-2</v>
      </c>
      <c r="Q134" s="15">
        <f t="shared" si="22"/>
        <v>1.8166537565916671E-2</v>
      </c>
      <c r="R134" s="15">
        <f t="shared" si="23"/>
        <v>0.98527237578290949</v>
      </c>
      <c r="S134" s="15">
        <f t="shared" si="24"/>
        <v>1.4727624217090457E-2</v>
      </c>
      <c r="T134" s="15">
        <f t="shared" si="35"/>
        <v>4.0559990550241412E-2</v>
      </c>
    </row>
    <row r="135" spans="1:20" x14ac:dyDescent="0.25">
      <c r="A135" s="14">
        <f t="shared" si="36"/>
        <v>2124</v>
      </c>
      <c r="B135" s="13">
        <f t="shared" si="37"/>
        <v>145982.01497182617</v>
      </c>
      <c r="C135" s="13">
        <f t="shared" si="40"/>
        <v>9730.6256696288165</v>
      </c>
      <c r="D135" s="13">
        <f t="shared" si="25"/>
        <v>14600.166556803046</v>
      </c>
      <c r="E135" s="13">
        <f t="shared" si="26"/>
        <v>120057.74215214272</v>
      </c>
      <c r="F135" s="13">
        <f t="shared" si="27"/>
        <v>107504.86700082086</v>
      </c>
      <c r="G135" s="13">
        <f t="shared" si="38"/>
        <v>2822.2494816930393</v>
      </c>
      <c r="H135" s="13">
        <f t="shared" si="28"/>
        <v>0</v>
      </c>
      <c r="I135" s="13">
        <f t="shared" si="39"/>
        <v>148091.3316864162</v>
      </c>
      <c r="J135" s="13">
        <f t="shared" si="21"/>
        <v>2109.316714590037</v>
      </c>
      <c r="K135" s="15">
        <f t="shared" si="29"/>
        <v>1.1753717132696675</v>
      </c>
      <c r="L135" s="15">
        <f t="shared" si="30"/>
        <v>0.89544301828186745</v>
      </c>
      <c r="M135" s="15">
        <f t="shared" si="31"/>
        <v>0.12160953800298061</v>
      </c>
      <c r="N135" s="15">
        <f t="shared" si="32"/>
        <v>2.350743426539335E-2</v>
      </c>
      <c r="O135" s="15">
        <f t="shared" si="33"/>
        <v>8.1049547452739179E-2</v>
      </c>
      <c r="P135" s="15">
        <f t="shared" si="34"/>
        <v>-4.055999055024137E-2</v>
      </c>
      <c r="Q135" s="15">
        <f t="shared" si="22"/>
        <v>1.7569185266844461E-2</v>
      </c>
      <c r="R135" s="15">
        <f t="shared" si="23"/>
        <v>0.98575664969333576</v>
      </c>
      <c r="S135" s="15">
        <f t="shared" si="24"/>
        <v>1.4243350306664274E-2</v>
      </c>
      <c r="T135" s="15">
        <f t="shared" si="35"/>
        <v>4.0559990550241426E-2</v>
      </c>
    </row>
    <row r="136" spans="1:20" x14ac:dyDescent="0.25">
      <c r="A136" s="14">
        <f t="shared" si="36"/>
        <v>2125</v>
      </c>
      <c r="B136" s="13">
        <f t="shared" si="37"/>
        <v>151017.12024916432</v>
      </c>
      <c r="C136" s="13">
        <f t="shared" si="40"/>
        <v>10061.466942396197</v>
      </c>
      <c r="D136" s="13">
        <f t="shared" si="25"/>
        <v>15096.572219734349</v>
      </c>
      <c r="E136" s="13">
        <f t="shared" si="26"/>
        <v>124139.70538531557</v>
      </c>
      <c r="F136" s="13">
        <f t="shared" si="27"/>
        <v>111158.59814348284</v>
      </c>
      <c r="G136" s="13">
        <f t="shared" si="38"/>
        <v>2919.6402994365235</v>
      </c>
      <c r="H136" s="13">
        <f t="shared" si="28"/>
        <v>0</v>
      </c>
      <c r="I136" s="13">
        <f t="shared" si="39"/>
        <v>153126.43696375433</v>
      </c>
      <c r="J136" s="13">
        <f t="shared" si="21"/>
        <v>2109.3167145900079</v>
      </c>
      <c r="K136" s="15">
        <f t="shared" si="29"/>
        <v>1.1759494234235095</v>
      </c>
      <c r="L136" s="15">
        <f t="shared" si="30"/>
        <v>0.8954314640787906</v>
      </c>
      <c r="M136" s="15">
        <f t="shared" si="31"/>
        <v>0.12160953800298061</v>
      </c>
      <c r="N136" s="15">
        <f t="shared" si="32"/>
        <v>2.3518988468470191E-2</v>
      </c>
      <c r="O136" s="15">
        <f t="shared" si="33"/>
        <v>8.1049547452739193E-2</v>
      </c>
      <c r="P136" s="15">
        <f t="shared" si="34"/>
        <v>-4.055999055024144E-2</v>
      </c>
      <c r="Q136" s="15">
        <f t="shared" si="22"/>
        <v>1.6991475113002145E-2</v>
      </c>
      <c r="R136" s="15">
        <f t="shared" si="23"/>
        <v>0.9862249997034197</v>
      </c>
      <c r="S136" s="15">
        <f t="shared" si="24"/>
        <v>1.3775000296580348E-2</v>
      </c>
      <c r="T136" s="15">
        <f t="shared" si="35"/>
        <v>4.0559990550241412E-2</v>
      </c>
    </row>
    <row r="137" spans="1:20" x14ac:dyDescent="0.25">
      <c r="A137" s="14">
        <f t="shared" si="36"/>
        <v>2126</v>
      </c>
      <c r="B137" s="13">
        <f t="shared" si="37"/>
        <v>156223.41910593197</v>
      </c>
      <c r="C137" s="13">
        <f t="shared" si="40"/>
        <v>10403.556818437668</v>
      </c>
      <c r="D137" s="13">
        <f t="shared" si="25"/>
        <v>15609.855675205317</v>
      </c>
      <c r="E137" s="13">
        <f t="shared" si="26"/>
        <v>128360.4553684163</v>
      </c>
      <c r="F137" s="13">
        <f t="shared" si="27"/>
        <v>114936.55614499534</v>
      </c>
      <c r="G137" s="13">
        <f t="shared" si="38"/>
        <v>3020.3424049832865</v>
      </c>
      <c r="H137" s="13">
        <f t="shared" si="28"/>
        <v>0</v>
      </c>
      <c r="I137" s="13">
        <f t="shared" si="39"/>
        <v>158332.73582052201</v>
      </c>
      <c r="J137" s="13">
        <f t="shared" si="21"/>
        <v>2109.316714590037</v>
      </c>
      <c r="K137" s="15">
        <f t="shared" si="29"/>
        <v>1.1765081373053683</v>
      </c>
      <c r="L137" s="15">
        <f t="shared" si="30"/>
        <v>0.8954202898011534</v>
      </c>
      <c r="M137" s="15">
        <f t="shared" si="31"/>
        <v>0.12160953800298061</v>
      </c>
      <c r="N137" s="15">
        <f t="shared" si="32"/>
        <v>2.3530162746107367E-2</v>
      </c>
      <c r="O137" s="15">
        <f t="shared" si="33"/>
        <v>8.1049547452739193E-2</v>
      </c>
      <c r="P137" s="15">
        <f t="shared" si="34"/>
        <v>-4.0559990550241343E-2</v>
      </c>
      <c r="Q137" s="15">
        <f t="shared" si="22"/>
        <v>1.6432761231143501E-2</v>
      </c>
      <c r="R137" s="15">
        <f t="shared" si="23"/>
        <v>0.98667794942303622</v>
      </c>
      <c r="S137" s="15">
        <f t="shared" si="24"/>
        <v>1.3322050576963767E-2</v>
      </c>
      <c r="T137" s="15">
        <f t="shared" si="35"/>
        <v>4.0559990550241412E-2</v>
      </c>
    </row>
    <row r="138" spans="1:20" x14ac:dyDescent="0.25">
      <c r="A138" s="14">
        <f t="shared" si="36"/>
        <v>2127</v>
      </c>
      <c r="B138" s="13">
        <f t="shared" si="37"/>
        <v>161606.73212382974</v>
      </c>
      <c r="C138" s="13">
        <f t="shared" si="40"/>
        <v>10757.277750264548</v>
      </c>
      <c r="D138" s="13">
        <f t="shared" si="25"/>
        <v>16140.590768162299</v>
      </c>
      <c r="E138" s="13">
        <f t="shared" si="26"/>
        <v>132724.71085094244</v>
      </c>
      <c r="F138" s="13">
        <f t="shared" si="27"/>
        <v>118842.96471855926</v>
      </c>
      <c r="G138" s="13">
        <f t="shared" si="38"/>
        <v>3124.4683821186395</v>
      </c>
      <c r="H138" s="13">
        <f t="shared" si="28"/>
        <v>0</v>
      </c>
      <c r="I138" s="13">
        <f t="shared" si="39"/>
        <v>163716.04883841978</v>
      </c>
      <c r="J138" s="13">
        <f t="shared" si="21"/>
        <v>2109.316714590037</v>
      </c>
      <c r="K138" s="15">
        <f t="shared" si="29"/>
        <v>1.1770484795508798</v>
      </c>
      <c r="L138" s="15">
        <f t="shared" si="30"/>
        <v>0.89540948295624323</v>
      </c>
      <c r="M138" s="15">
        <f t="shared" si="31"/>
        <v>0.12160953800298062</v>
      </c>
      <c r="N138" s="15">
        <f t="shared" si="32"/>
        <v>2.3540969591017598E-2</v>
      </c>
      <c r="O138" s="15">
        <f t="shared" si="33"/>
        <v>8.1049547452739193E-2</v>
      </c>
      <c r="P138" s="15">
        <f t="shared" si="34"/>
        <v>-4.0559990550241523E-2</v>
      </c>
      <c r="Q138" s="15">
        <f t="shared" si="22"/>
        <v>1.5892418985632012E-2</v>
      </c>
      <c r="R138" s="15">
        <f t="shared" si="23"/>
        <v>0.98711600524471588</v>
      </c>
      <c r="S138" s="15">
        <f t="shared" si="24"/>
        <v>1.2883994755284105E-2</v>
      </c>
      <c r="T138" s="15">
        <f t="shared" si="35"/>
        <v>4.0559990550241426E-2</v>
      </c>
    </row>
    <row r="139" spans="1:20" x14ac:dyDescent="0.25">
      <c r="A139" s="14">
        <f t="shared" si="36"/>
        <v>2128</v>
      </c>
      <c r="B139" s="13">
        <f t="shared" si="37"/>
        <v>167173.07778433603</v>
      </c>
      <c r="C139" s="13">
        <f t="shared" si="40"/>
        <v>11123.025193773543</v>
      </c>
      <c r="D139" s="13">
        <f t="shared" si="25"/>
        <v>16689.370854279819</v>
      </c>
      <c r="E139" s="13">
        <f t="shared" si="26"/>
        <v>137237.35101987448</v>
      </c>
      <c r="F139" s="13">
        <f t="shared" si="27"/>
        <v>122882.19118362434</v>
      </c>
      <c r="G139" s="13">
        <f t="shared" si="38"/>
        <v>3232.1346424765948</v>
      </c>
      <c r="H139" s="13">
        <f t="shared" si="28"/>
        <v>0</v>
      </c>
      <c r="I139" s="13">
        <f t="shared" si="39"/>
        <v>169282.39449892601</v>
      </c>
      <c r="J139" s="13">
        <f t="shared" si="21"/>
        <v>2109.3167145899788</v>
      </c>
      <c r="K139" s="15">
        <f t="shared" si="29"/>
        <v>1.1775710542564037</v>
      </c>
      <c r="L139" s="15">
        <f t="shared" si="30"/>
        <v>0.89539903146213273</v>
      </c>
      <c r="M139" s="15">
        <f t="shared" si="31"/>
        <v>0.12160953800298065</v>
      </c>
      <c r="N139" s="15">
        <f t="shared" si="32"/>
        <v>2.3551421085128074E-2</v>
      </c>
      <c r="O139" s="15">
        <f t="shared" si="33"/>
        <v>8.1049547452739207E-2</v>
      </c>
      <c r="P139" s="15">
        <f t="shared" si="34"/>
        <v>-4.0559990550241377E-2</v>
      </c>
      <c r="Q139" s="15">
        <f t="shared" si="22"/>
        <v>1.5369844280107908E-2</v>
      </c>
      <c r="R139" s="15">
        <f t="shared" si="23"/>
        <v>0.98753965690978363</v>
      </c>
      <c r="S139" s="15">
        <f t="shared" si="24"/>
        <v>1.2460343090216397E-2</v>
      </c>
      <c r="T139" s="15">
        <f t="shared" si="35"/>
        <v>4.055999055024144E-2</v>
      </c>
    </row>
    <row r="140" spans="1:20" x14ac:dyDescent="0.25">
      <c r="A140" s="14">
        <f t="shared" si="36"/>
        <v>2129</v>
      </c>
      <c r="B140" s="13">
        <f t="shared" si="37"/>
        <v>172928.67919729953</v>
      </c>
      <c r="C140" s="13">
        <f t="shared" si="40"/>
        <v>11501.208050361844</v>
      </c>
      <c r="D140" s="13">
        <f t="shared" si="25"/>
        <v>17256.809463325335</v>
      </c>
      <c r="E140" s="13">
        <f t="shared" si="26"/>
        <v>141903.42095455021</v>
      </c>
      <c r="F140" s="13">
        <f t="shared" si="27"/>
        <v>127058.75134850164</v>
      </c>
      <c r="G140" s="13">
        <f t="shared" si="38"/>
        <v>3343.4615556867207</v>
      </c>
      <c r="H140" s="13">
        <f t="shared" si="28"/>
        <v>0</v>
      </c>
      <c r="I140" s="13">
        <f t="shared" si="39"/>
        <v>175037.99591188951</v>
      </c>
      <c r="J140" s="13">
        <f t="shared" si="21"/>
        <v>2109.3167145899788</v>
      </c>
      <c r="K140" s="15">
        <f t="shared" si="29"/>
        <v>1.178076445654396</v>
      </c>
      <c r="L140" s="15">
        <f t="shared" si="30"/>
        <v>0.89538892363417288</v>
      </c>
      <c r="M140" s="15">
        <f t="shared" si="31"/>
        <v>0.12160953800298066</v>
      </c>
      <c r="N140" s="15">
        <f t="shared" si="32"/>
        <v>2.3561528913087919E-2</v>
      </c>
      <c r="O140" s="15">
        <f t="shared" si="33"/>
        <v>8.1049547452739207E-2</v>
      </c>
      <c r="P140" s="15">
        <f t="shared" si="34"/>
        <v>-4.0559990550241412E-2</v>
      </c>
      <c r="Q140" s="15">
        <f t="shared" si="22"/>
        <v>1.4864452882115964E-2</v>
      </c>
      <c r="R140" s="15">
        <f t="shared" si="23"/>
        <v>0.98794937805588356</v>
      </c>
      <c r="S140" s="15">
        <f t="shared" si="24"/>
        <v>1.2050621944116437E-2</v>
      </c>
      <c r="T140" s="15">
        <f t="shared" si="35"/>
        <v>4.0559990550241454E-2</v>
      </c>
    </row>
    <row r="141" spans="1:20" x14ac:dyDescent="0.25">
      <c r="A141" s="14">
        <f t="shared" si="36"/>
        <v>2130</v>
      </c>
      <c r="B141" s="13">
        <f t="shared" si="37"/>
        <v>178879.97105830378</v>
      </c>
      <c r="C141" s="13">
        <f t="shared" si="40"/>
        <v>11892.249124074149</v>
      </c>
      <c r="D141" s="13">
        <f t="shared" si="25"/>
        <v>17843.540985078398</v>
      </c>
      <c r="E141" s="13">
        <f t="shared" si="26"/>
        <v>146728.13726700493</v>
      </c>
      <c r="F141" s="13">
        <f t="shared" si="27"/>
        <v>131377.3145589848</v>
      </c>
      <c r="G141" s="13">
        <f t="shared" si="38"/>
        <v>3458.5735839459908</v>
      </c>
      <c r="H141" s="13">
        <f t="shared" si="28"/>
        <v>0</v>
      </c>
      <c r="I141" s="13">
        <f t="shared" si="39"/>
        <v>180989.28777289379</v>
      </c>
      <c r="J141" s="13">
        <f t="shared" si="21"/>
        <v>2109.3167145900079</v>
      </c>
      <c r="K141" s="15">
        <f t="shared" si="29"/>
        <v>1.1785652187665738</v>
      </c>
      <c r="L141" s="15">
        <f t="shared" si="30"/>
        <v>0.89537914817192932</v>
      </c>
      <c r="M141" s="15">
        <f t="shared" si="31"/>
        <v>0.12160953800298065</v>
      </c>
      <c r="N141" s="15">
        <f t="shared" si="32"/>
        <v>2.3571304375331475E-2</v>
      </c>
      <c r="O141" s="15">
        <f t="shared" si="33"/>
        <v>8.1049547452739207E-2</v>
      </c>
      <c r="P141" s="15">
        <f t="shared" si="34"/>
        <v>-4.0559990550241537E-2</v>
      </c>
      <c r="Q141" s="15">
        <f t="shared" si="22"/>
        <v>1.4375679769938267E-2</v>
      </c>
      <c r="R141" s="15">
        <f t="shared" si="23"/>
        <v>0.98834562674650228</v>
      </c>
      <c r="S141" s="15">
        <f t="shared" si="24"/>
        <v>1.1654373253497679E-2</v>
      </c>
      <c r="T141" s="15">
        <f t="shared" si="35"/>
        <v>4.055999055024144E-2</v>
      </c>
    </row>
    <row r="142" spans="1:20" x14ac:dyDescent="0.25">
      <c r="A142" s="14">
        <f t="shared" si="36"/>
        <v>2131</v>
      </c>
      <c r="B142" s="13">
        <f t="shared" si="37"/>
        <v>185033.60684258217</v>
      </c>
      <c r="C142" s="13">
        <f t="shared" si="40"/>
        <v>12296.585594292666</v>
      </c>
      <c r="D142" s="13">
        <f t="shared" si="25"/>
        <v>18450.221378571063</v>
      </c>
      <c r="E142" s="13">
        <f t="shared" si="26"/>
        <v>151716.89393408311</v>
      </c>
      <c r="F142" s="13">
        <f t="shared" si="27"/>
        <v>135842.70891862435</v>
      </c>
      <c r="G142" s="13">
        <f t="shared" si="38"/>
        <v>3577.5994211660759</v>
      </c>
      <c r="H142" s="13">
        <f t="shared" si="28"/>
        <v>0</v>
      </c>
      <c r="I142" s="13">
        <f t="shared" si="39"/>
        <v>187142.92355717218</v>
      </c>
      <c r="J142" s="13">
        <f t="shared" si="21"/>
        <v>2109.3167145900079</v>
      </c>
      <c r="K142" s="15">
        <f t="shared" si="29"/>
        <v>1.1790379200356045</v>
      </c>
      <c r="L142" s="15">
        <f t="shared" si="30"/>
        <v>0.89536969414654866</v>
      </c>
      <c r="M142" s="15">
        <f t="shared" si="31"/>
        <v>0.12160953800298063</v>
      </c>
      <c r="N142" s="15">
        <f t="shared" si="32"/>
        <v>2.3580758400712092E-2</v>
      </c>
      <c r="O142" s="15">
        <f t="shared" si="33"/>
        <v>8.1049547452739179E-2</v>
      </c>
      <c r="P142" s="15">
        <f t="shared" si="34"/>
        <v>-4.055999055024135E-2</v>
      </c>
      <c r="Q142" s="15">
        <f t="shared" si="22"/>
        <v>1.3902978500907414E-2</v>
      </c>
      <c r="R142" s="15">
        <f t="shared" si="23"/>
        <v>0.98872884598307764</v>
      </c>
      <c r="S142" s="15">
        <f t="shared" si="24"/>
        <v>1.127115401692232E-2</v>
      </c>
      <c r="T142" s="15">
        <f t="shared" si="35"/>
        <v>4.0559990550241454E-2</v>
      </c>
    </row>
    <row r="143" spans="1:20" x14ac:dyDescent="0.25">
      <c r="A143" s="14">
        <f t="shared" si="36"/>
        <v>2132</v>
      </c>
      <c r="B143" s="13">
        <f t="shared" si="37"/>
        <v>191396.46624352603</v>
      </c>
      <c r="C143" s="13">
        <f t="shared" si="40"/>
        <v>12714.669504498621</v>
      </c>
      <c r="D143" s="13">
        <f t="shared" si="25"/>
        <v>19077.528905442479</v>
      </c>
      <c r="E143" s="13">
        <f t="shared" si="26"/>
        <v>156875.26832784194</v>
      </c>
      <c r="F143" s="13">
        <f t="shared" si="27"/>
        <v>140459.92668649167</v>
      </c>
      <c r="G143" s="13">
        <f t="shared" si="38"/>
        <v>3700.6721368516437</v>
      </c>
      <c r="H143" s="13">
        <f t="shared" si="28"/>
        <v>0</v>
      </c>
      <c r="I143" s="13">
        <f t="shared" si="39"/>
        <v>193505.78295811603</v>
      </c>
      <c r="J143" s="13">
        <f t="shared" si="21"/>
        <v>2109.3167145900079</v>
      </c>
      <c r="K143" s="15">
        <f t="shared" si="29"/>
        <v>1.1794950779360212</v>
      </c>
      <c r="L143" s="15">
        <f t="shared" si="30"/>
        <v>0.89536055098854028</v>
      </c>
      <c r="M143" s="15">
        <f t="shared" si="31"/>
        <v>0.12160953800298063</v>
      </c>
      <c r="N143" s="15">
        <f t="shared" si="32"/>
        <v>2.3589901558720427E-2</v>
      </c>
      <c r="O143" s="15">
        <f t="shared" si="33"/>
        <v>8.1049547452739207E-2</v>
      </c>
      <c r="P143" s="15">
        <f t="shared" si="34"/>
        <v>-4.0559990550241391E-2</v>
      </c>
      <c r="Q143" s="15">
        <f t="shared" si="22"/>
        <v>1.3445820600490729E-2</v>
      </c>
      <c r="R143" s="15">
        <f t="shared" si="23"/>
        <v>0.98909946420026851</v>
      </c>
      <c r="S143" s="15">
        <f t="shared" si="24"/>
        <v>1.0900535799731451E-2</v>
      </c>
      <c r="T143" s="15">
        <f t="shared" si="35"/>
        <v>4.0559990550241426E-2</v>
      </c>
    </row>
    <row r="144" spans="1:20" x14ac:dyDescent="0.25">
      <c r="A144" s="14">
        <f t="shared" si="36"/>
        <v>2133</v>
      </c>
      <c r="B144" s="13">
        <f t="shared" si="37"/>
        <v>197975.66286410199</v>
      </c>
      <c r="C144" s="13">
        <f t="shared" si="40"/>
        <v>13146.968267651573</v>
      </c>
      <c r="D144" s="13">
        <f t="shared" si="25"/>
        <v>19726.164888227526</v>
      </c>
      <c r="E144" s="13">
        <f t="shared" si="26"/>
        <v>162209.02745098856</v>
      </c>
      <c r="F144" s="13">
        <f t="shared" si="27"/>
        <v>145234.12985846648</v>
      </c>
      <c r="G144" s="13">
        <f t="shared" si="38"/>
        <v>3827.9293248705208</v>
      </c>
      <c r="H144" s="13">
        <f t="shared" si="28"/>
        <v>0</v>
      </c>
      <c r="I144" s="13">
        <f t="shared" si="39"/>
        <v>200084.97957869194</v>
      </c>
      <c r="J144" s="13">
        <f t="shared" si="21"/>
        <v>2109.3167145899497</v>
      </c>
      <c r="K144" s="15">
        <f t="shared" si="29"/>
        <v>1.1799372035650508</v>
      </c>
      <c r="L144" s="15">
        <f t="shared" si="30"/>
        <v>0.8953517084759598</v>
      </c>
      <c r="M144" s="15">
        <f t="shared" si="31"/>
        <v>0.12160953800298065</v>
      </c>
      <c r="N144" s="15">
        <f t="shared" si="32"/>
        <v>2.3598744071301019E-2</v>
      </c>
      <c r="O144" s="15">
        <f t="shared" si="33"/>
        <v>8.1049547452739207E-2</v>
      </c>
      <c r="P144" s="15">
        <f t="shared" si="34"/>
        <v>-4.0559990550241537E-2</v>
      </c>
      <c r="Q144" s="15">
        <f t="shared" si="22"/>
        <v>1.3003694971460695E-2</v>
      </c>
      <c r="R144" s="15">
        <f t="shared" si="23"/>
        <v>0.98945789574494081</v>
      </c>
      <c r="S144" s="15">
        <f t="shared" si="24"/>
        <v>1.0542104255059141E-2</v>
      </c>
      <c r="T144" s="15">
        <f t="shared" si="35"/>
        <v>4.055999055024144E-2</v>
      </c>
    </row>
    <row r="145" spans="1:20" x14ac:dyDescent="0.25">
      <c r="A145" s="14">
        <f t="shared" si="36"/>
        <v>2134</v>
      </c>
      <c r="B145" s="13">
        <f t="shared" si="37"/>
        <v>204778.55216977751</v>
      </c>
      <c r="C145" s="13">
        <f t="shared" si="40"/>
        <v>13593.965188751727</v>
      </c>
      <c r="D145" s="13">
        <f t="shared" si="25"/>
        <v>20396.854494427262</v>
      </c>
      <c r="E145" s="13">
        <f t="shared" si="26"/>
        <v>167724.13438432218</v>
      </c>
      <c r="F145" s="13">
        <f t="shared" si="27"/>
        <v>150170.65593828843</v>
      </c>
      <c r="G145" s="13">
        <f t="shared" si="38"/>
        <v>3959.5132572820398</v>
      </c>
      <c r="H145" s="13">
        <f t="shared" si="28"/>
        <v>0</v>
      </c>
      <c r="I145" s="13">
        <f t="shared" si="39"/>
        <v>206887.86888436752</v>
      </c>
      <c r="J145" s="13">
        <f t="shared" si="21"/>
        <v>2109.3167145900079</v>
      </c>
      <c r="K145" s="15">
        <f t="shared" si="29"/>
        <v>1.1803647912140158</v>
      </c>
      <c r="L145" s="15">
        <f t="shared" si="30"/>
        <v>0.89534315672298059</v>
      </c>
      <c r="M145" s="15">
        <f t="shared" si="31"/>
        <v>0.12160953800298065</v>
      </c>
      <c r="N145" s="15">
        <f t="shared" si="32"/>
        <v>2.3607295824280318E-2</v>
      </c>
      <c r="O145" s="15">
        <f t="shared" si="33"/>
        <v>8.1049547452739193E-2</v>
      </c>
      <c r="P145" s="15">
        <f t="shared" si="34"/>
        <v>-4.0559990550241592E-2</v>
      </c>
      <c r="Q145" s="15">
        <f t="shared" si="22"/>
        <v>1.2576107322496182E-2</v>
      </c>
      <c r="R145" s="15">
        <f t="shared" si="23"/>
        <v>0.98980454133940099</v>
      </c>
      <c r="S145" s="15">
        <f t="shared" si="24"/>
        <v>1.0195458660599061E-2</v>
      </c>
      <c r="T145" s="15">
        <f t="shared" si="35"/>
        <v>4.0559990550241454E-2</v>
      </c>
    </row>
    <row r="146" spans="1:20" x14ac:dyDescent="0.25">
      <c r="A146" s="14">
        <f t="shared" si="36"/>
        <v>2135</v>
      </c>
      <c r="B146" s="13">
        <f t="shared" si="37"/>
        <v>211812.73971184602</v>
      </c>
      <c r="C146" s="13">
        <f t="shared" si="40"/>
        <v>14056.160005169288</v>
      </c>
      <c r="D146" s="13">
        <f t="shared" si="25"/>
        <v>21090.34754723779</v>
      </c>
      <c r="E146" s="13">
        <f t="shared" si="26"/>
        <v>173426.75495338914</v>
      </c>
      <c r="F146" s="13">
        <f t="shared" si="27"/>
        <v>155275.02390482431</v>
      </c>
      <c r="G146" s="13">
        <f t="shared" si="38"/>
        <v>4095.5710433955505</v>
      </c>
      <c r="H146" s="13">
        <f t="shared" si="28"/>
        <v>0</v>
      </c>
      <c r="I146" s="13">
        <f t="shared" si="39"/>
        <v>213922.056426436</v>
      </c>
      <c r="J146" s="13">
        <f t="shared" si="21"/>
        <v>2109.3167145899788</v>
      </c>
      <c r="K146" s="15">
        <f t="shared" si="29"/>
        <v>1.1807783189209451</v>
      </c>
      <c r="L146" s="15">
        <f t="shared" si="30"/>
        <v>0.89533488616884194</v>
      </c>
      <c r="M146" s="15">
        <f t="shared" si="31"/>
        <v>0.12160953800298066</v>
      </c>
      <c r="N146" s="15">
        <f t="shared" si="32"/>
        <v>2.3615566378418901E-2</v>
      </c>
      <c r="O146" s="15">
        <f t="shared" si="33"/>
        <v>8.1049547452739207E-2</v>
      </c>
      <c r="P146" s="15">
        <f t="shared" si="34"/>
        <v>-4.0559990550241468E-2</v>
      </c>
      <c r="Q146" s="15">
        <f t="shared" si="22"/>
        <v>1.216257961556674E-2</v>
      </c>
      <c r="R146" s="15">
        <f t="shared" si="23"/>
        <v>0.99013978852940143</v>
      </c>
      <c r="S146" s="15">
        <f t="shared" si="24"/>
        <v>9.8602114705985695E-3</v>
      </c>
      <c r="T146" s="15">
        <f t="shared" si="35"/>
        <v>4.0559990550241454E-2</v>
      </c>
    </row>
    <row r="147" spans="1:20" x14ac:dyDescent="0.25">
      <c r="A147" s="14">
        <f t="shared" si="36"/>
        <v>2136</v>
      </c>
      <c r="B147" s="13">
        <f t="shared" si="37"/>
        <v>219086.08963034482</v>
      </c>
      <c r="C147" s="13">
        <f t="shared" si="40"/>
        <v>14534.069445345043</v>
      </c>
      <c r="D147" s="13">
        <f t="shared" si="25"/>
        <v>21807.419363843877</v>
      </c>
      <c r="E147" s="13">
        <f t="shared" si="26"/>
        <v>179323.26462180438</v>
      </c>
      <c r="F147" s="13">
        <f t="shared" si="27"/>
        <v>160552.94038222241</v>
      </c>
      <c r="G147" s="13">
        <f t="shared" si="38"/>
        <v>4236.2547942369201</v>
      </c>
      <c r="H147" s="13">
        <f t="shared" si="28"/>
        <v>0</v>
      </c>
      <c r="I147" s="13">
        <f t="shared" si="39"/>
        <v>221195.40634493489</v>
      </c>
      <c r="J147" s="13">
        <f t="shared" si="21"/>
        <v>2109.3167145900661</v>
      </c>
      <c r="K147" s="15">
        <f t="shared" si="29"/>
        <v>1.181178249005016</v>
      </c>
      <c r="L147" s="15">
        <f t="shared" si="30"/>
        <v>0.8953268875671605</v>
      </c>
      <c r="M147" s="15">
        <f t="shared" si="31"/>
        <v>0.12160953800298066</v>
      </c>
      <c r="N147" s="15">
        <f t="shared" si="32"/>
        <v>2.3623564980100317E-2</v>
      </c>
      <c r="O147" s="15">
        <f t="shared" si="33"/>
        <v>8.1049547452739207E-2</v>
      </c>
      <c r="P147" s="15">
        <f t="shared" si="34"/>
        <v>-4.0559990550241488E-2</v>
      </c>
      <c r="Q147" s="15">
        <f t="shared" si="22"/>
        <v>1.1762649531496366E-2</v>
      </c>
      <c r="R147" s="15">
        <f t="shared" si="23"/>
        <v>0.99046401211740909</v>
      </c>
      <c r="S147" s="15">
        <f t="shared" si="24"/>
        <v>9.535987882590885E-3</v>
      </c>
      <c r="T147" s="15">
        <f t="shared" si="35"/>
        <v>4.0559990550241454E-2</v>
      </c>
    </row>
    <row r="148" spans="1:20" x14ac:dyDescent="0.25">
      <c r="A148" s="14">
        <f t="shared" si="36"/>
        <v>2137</v>
      </c>
      <c r="B148" s="13">
        <f t="shared" si="37"/>
        <v>226606.73344607264</v>
      </c>
      <c r="C148" s="13">
        <f t="shared" si="40"/>
        <v>15028.227806486771</v>
      </c>
      <c r="D148" s="13">
        <f t="shared" si="25"/>
        <v>22548.87162221457</v>
      </c>
      <c r="E148" s="13">
        <f t="shared" si="26"/>
        <v>185420.25561894572</v>
      </c>
      <c r="F148" s="13">
        <f t="shared" si="27"/>
        <v>166010.30601985205</v>
      </c>
      <c r="G148" s="13">
        <f t="shared" si="38"/>
        <v>4381.721792606897</v>
      </c>
      <c r="H148" s="13">
        <f t="shared" si="28"/>
        <v>0</v>
      </c>
      <c r="I148" s="13">
        <f t="shared" si="39"/>
        <v>228716.05016066265</v>
      </c>
      <c r="J148" s="13">
        <f t="shared" si="21"/>
        <v>2109.3167145900079</v>
      </c>
      <c r="K148" s="15">
        <f t="shared" si="29"/>
        <v>1.1815650285834209</v>
      </c>
      <c r="L148" s="15">
        <f t="shared" si="30"/>
        <v>0.89531915197559242</v>
      </c>
      <c r="M148" s="15">
        <f t="shared" si="31"/>
        <v>0.12160953800298067</v>
      </c>
      <c r="N148" s="15">
        <f t="shared" si="32"/>
        <v>2.3631300571668422E-2</v>
      </c>
      <c r="O148" s="15">
        <f t="shared" si="33"/>
        <v>8.1049547452739193E-2</v>
      </c>
      <c r="P148" s="15">
        <f t="shared" si="34"/>
        <v>-4.0559990550241412E-2</v>
      </c>
      <c r="Q148" s="15">
        <f t="shared" si="22"/>
        <v>1.1375869953090948E-2</v>
      </c>
      <c r="R148" s="15">
        <f t="shared" si="23"/>
        <v>0.99077757458163385</v>
      </c>
      <c r="S148" s="15">
        <f t="shared" si="24"/>
        <v>9.2224254183661727E-3</v>
      </c>
      <c r="T148" s="15">
        <f t="shared" si="35"/>
        <v>4.0559990550241481E-2</v>
      </c>
    </row>
    <row r="149" spans="1:20" x14ac:dyDescent="0.25">
      <c r="A149" s="14">
        <f t="shared" si="36"/>
        <v>2138</v>
      </c>
      <c r="B149" s="13">
        <f t="shared" si="37"/>
        <v>234383.0791515352</v>
      </c>
      <c r="C149" s="13">
        <f t="shared" si="40"/>
        <v>15539.187551907324</v>
      </c>
      <c r="D149" s="13">
        <f t="shared" si="25"/>
        <v>23315.533257369865</v>
      </c>
      <c r="E149" s="13">
        <f t="shared" si="26"/>
        <v>191724.5443099899</v>
      </c>
      <c r="F149" s="13">
        <f t="shared" si="27"/>
        <v>171653.22208916114</v>
      </c>
      <c r="G149" s="13">
        <f t="shared" si="38"/>
        <v>4532.1346689214533</v>
      </c>
      <c r="H149" s="13">
        <f t="shared" si="28"/>
        <v>0</v>
      </c>
      <c r="I149" s="13">
        <f t="shared" si="39"/>
        <v>236492.39586612518</v>
      </c>
      <c r="J149" s="13">
        <f t="shared" si="21"/>
        <v>2109.3167145899788</v>
      </c>
      <c r="K149" s="15">
        <f t="shared" si="29"/>
        <v>1.1819390900712403</v>
      </c>
      <c r="L149" s="15">
        <f t="shared" si="30"/>
        <v>0.89531167074583606</v>
      </c>
      <c r="M149" s="15">
        <f t="shared" si="31"/>
        <v>0.12160953800298066</v>
      </c>
      <c r="N149" s="15">
        <f t="shared" si="32"/>
        <v>2.3638781801424806E-2</v>
      </c>
      <c r="O149" s="15">
        <f t="shared" si="33"/>
        <v>8.1049547452739193E-2</v>
      </c>
      <c r="P149" s="15">
        <f t="shared" si="34"/>
        <v>-4.0559990550241481E-2</v>
      </c>
      <c r="Q149" s="15">
        <f t="shared" si="22"/>
        <v>1.1001808465271557E-2</v>
      </c>
      <c r="R149" s="15">
        <f t="shared" si="23"/>
        <v>0.99108082648127072</v>
      </c>
      <c r="S149" s="15">
        <f t="shared" si="24"/>
        <v>8.9191735187292513E-3</v>
      </c>
      <c r="T149" s="15">
        <f t="shared" si="35"/>
        <v>4.0559990550241468E-2</v>
      </c>
    </row>
    <row r="150" spans="1:20" x14ac:dyDescent="0.25">
      <c r="A150" s="14">
        <f t="shared" si="36"/>
        <v>2139</v>
      </c>
      <c r="B150" s="13">
        <f t="shared" si="37"/>
        <v>242423.82061098347</v>
      </c>
      <c r="C150" s="13">
        <f t="shared" si="40"/>
        <v>16067.519928672175</v>
      </c>
      <c r="D150" s="13">
        <f t="shared" si="25"/>
        <v>24108.261388120442</v>
      </c>
      <c r="E150" s="13">
        <f t="shared" si="26"/>
        <v>198243.17881652957</v>
      </c>
      <c r="F150" s="13">
        <f t="shared" si="27"/>
        <v>177487.99730482668</v>
      </c>
      <c r="G150" s="13">
        <f t="shared" si="38"/>
        <v>4687.6615830307046</v>
      </c>
      <c r="H150" s="13">
        <f t="shared" si="28"/>
        <v>0</v>
      </c>
      <c r="I150" s="13">
        <f t="shared" si="39"/>
        <v>244533.13732557345</v>
      </c>
      <c r="J150" s="13">
        <f t="shared" si="21"/>
        <v>2109.3167145899788</v>
      </c>
      <c r="K150" s="15">
        <f t="shared" si="29"/>
        <v>1.1823008516648759</v>
      </c>
      <c r="L150" s="15">
        <f t="shared" si="30"/>
        <v>0.89530443551396321</v>
      </c>
      <c r="M150" s="15">
        <f t="shared" si="31"/>
        <v>0.12160953800298065</v>
      </c>
      <c r="N150" s="15">
        <f t="shared" si="32"/>
        <v>2.3646017033297523E-2</v>
      </c>
      <c r="O150" s="15">
        <f t="shared" si="33"/>
        <v>8.1049547452739193E-2</v>
      </c>
      <c r="P150" s="15">
        <f t="shared" si="34"/>
        <v>-4.0559990550241426E-2</v>
      </c>
      <c r="Q150" s="15">
        <f t="shared" si="22"/>
        <v>1.0640046871635936E-2</v>
      </c>
      <c r="R150" s="15">
        <f t="shared" si="23"/>
        <v>0.99137410684842431</v>
      </c>
      <c r="S150" s="15">
        <f t="shared" si="24"/>
        <v>8.6258931515756782E-3</v>
      </c>
      <c r="T150" s="15">
        <f t="shared" si="35"/>
        <v>4.0559990550241454E-2</v>
      </c>
    </row>
    <row r="151" spans="1:20" x14ac:dyDescent="0.25">
      <c r="A151" s="14">
        <f t="shared" si="36"/>
        <v>2140</v>
      </c>
      <c r="B151" s="13">
        <f t="shared" si="37"/>
        <v>250737.94728005299</v>
      </c>
      <c r="C151" s="13">
        <f t="shared" si="40"/>
        <v>16613.81560624703</v>
      </c>
      <c r="D151" s="13">
        <f t="shared" si="25"/>
        <v>24927.942275316538</v>
      </c>
      <c r="E151" s="13">
        <f t="shared" si="26"/>
        <v>204983.44689629157</v>
      </c>
      <c r="F151" s="13">
        <f t="shared" si="27"/>
        <v>183521.15487782488</v>
      </c>
      <c r="G151" s="13">
        <f t="shared" si="38"/>
        <v>4848.4764122196693</v>
      </c>
      <c r="H151" s="13">
        <f t="shared" si="28"/>
        <v>0</v>
      </c>
      <c r="I151" s="13">
        <f t="shared" si="39"/>
        <v>252847.26399464297</v>
      </c>
      <c r="J151" s="13">
        <f t="shared" si="21"/>
        <v>2109.3167145899788</v>
      </c>
      <c r="K151" s="15">
        <f t="shared" si="29"/>
        <v>1.1826507178095913</v>
      </c>
      <c r="L151" s="15">
        <f t="shared" si="30"/>
        <v>0.89529743819106899</v>
      </c>
      <c r="M151" s="15">
        <f t="shared" si="31"/>
        <v>0.12160953800298066</v>
      </c>
      <c r="N151" s="15">
        <f t="shared" si="32"/>
        <v>2.3653014356191826E-2</v>
      </c>
      <c r="O151" s="15">
        <f t="shared" si="33"/>
        <v>8.1049547452739207E-2</v>
      </c>
      <c r="P151" s="15">
        <f t="shared" si="34"/>
        <v>-4.055999055024153E-2</v>
      </c>
      <c r="Q151" s="15">
        <f t="shared" si="22"/>
        <v>1.0290180726920634E-2</v>
      </c>
      <c r="R151" s="15">
        <f t="shared" si="23"/>
        <v>0.99165774356714154</v>
      </c>
      <c r="S151" s="15">
        <f t="shared" si="24"/>
        <v>8.3422564328584879E-3</v>
      </c>
      <c r="T151" s="15">
        <f t="shared" si="35"/>
        <v>4.0559990550241454E-2</v>
      </c>
    </row>
    <row r="152" spans="1:20" x14ac:dyDescent="0.25">
      <c r="A152" s="14">
        <f t="shared" si="36"/>
        <v>2141</v>
      </c>
      <c r="B152" s="13">
        <f t="shared" si="37"/>
        <v>259334.75425587088</v>
      </c>
      <c r="C152" s="13">
        <f t="shared" si="40"/>
        <v>17178.685336859427</v>
      </c>
      <c r="D152" s="13">
        <f t="shared" si="25"/>
        <v>25775.492312677303</v>
      </c>
      <c r="E152" s="13">
        <f t="shared" si="26"/>
        <v>211952.8840907655</v>
      </c>
      <c r="F152" s="13">
        <f t="shared" si="27"/>
        <v>189759.439808305</v>
      </c>
      <c r="G152" s="13">
        <f t="shared" si="38"/>
        <v>5014.7589456010601</v>
      </c>
      <c r="H152" s="13">
        <f t="shared" si="28"/>
        <v>0</v>
      </c>
      <c r="I152" s="13">
        <f t="shared" si="39"/>
        <v>261444.0709704608</v>
      </c>
      <c r="J152" s="13">
        <f t="shared" si="21"/>
        <v>2109.3167145899206</v>
      </c>
      <c r="K152" s="15">
        <f t="shared" si="29"/>
        <v>1.1829890796516758</v>
      </c>
      <c r="L152" s="15">
        <f t="shared" si="30"/>
        <v>0.89529067095422732</v>
      </c>
      <c r="M152" s="15">
        <f t="shared" si="31"/>
        <v>0.12160953800298066</v>
      </c>
      <c r="N152" s="15">
        <f t="shared" si="32"/>
        <v>2.3659781593033516E-2</v>
      </c>
      <c r="O152" s="15">
        <f t="shared" si="33"/>
        <v>8.1049547452739193E-2</v>
      </c>
      <c r="P152" s="15">
        <f t="shared" si="34"/>
        <v>-4.0559990550241405E-2</v>
      </c>
      <c r="Q152" s="15">
        <f t="shared" si="22"/>
        <v>9.9518188848359279E-3</v>
      </c>
      <c r="R152" s="15">
        <f t="shared" si="23"/>
        <v>0.99193205373998239</v>
      </c>
      <c r="S152" s="15">
        <f t="shared" si="24"/>
        <v>8.0679462600176596E-3</v>
      </c>
      <c r="T152" s="15">
        <f t="shared" si="35"/>
        <v>4.0559990550241468E-2</v>
      </c>
    </row>
    <row r="153" spans="1:20" x14ac:dyDescent="0.25">
      <c r="A153" s="14">
        <f t="shared" si="36"/>
        <v>2142</v>
      </c>
      <c r="B153" s="13">
        <f t="shared" si="37"/>
        <v>268223.85266886657</v>
      </c>
      <c r="C153" s="13">
        <f t="shared" si="40"/>
        <v>17762.760638312651</v>
      </c>
      <c r="D153" s="13">
        <f t="shared" si="25"/>
        <v>26651.859051308333</v>
      </c>
      <c r="E153" s="13">
        <f t="shared" si="26"/>
        <v>219159.28214985153</v>
      </c>
      <c r="F153" s="13">
        <f t="shared" si="27"/>
        <v>196209.82642642147</v>
      </c>
      <c r="G153" s="13">
        <f t="shared" si="38"/>
        <v>5186.6950851174179</v>
      </c>
      <c r="H153" s="13">
        <f t="shared" si="28"/>
        <v>0</v>
      </c>
      <c r="I153" s="13">
        <f t="shared" si="39"/>
        <v>270333.16938345646</v>
      </c>
      <c r="J153" s="13">
        <f t="shared" si="21"/>
        <v>2109.3167145898915</v>
      </c>
      <c r="K153" s="15">
        <f t="shared" si="29"/>
        <v>1.183316315475742</v>
      </c>
      <c r="L153" s="15">
        <f t="shared" si="30"/>
        <v>0.895284126237746</v>
      </c>
      <c r="M153" s="15">
        <f t="shared" si="31"/>
        <v>0.12160953800298067</v>
      </c>
      <c r="N153" s="15">
        <f t="shared" si="32"/>
        <v>2.3666326309514842E-2</v>
      </c>
      <c r="O153" s="15">
        <f t="shared" si="33"/>
        <v>8.1049547452739207E-2</v>
      </c>
      <c r="P153" s="15">
        <f t="shared" si="34"/>
        <v>-4.0559990550241516E-2</v>
      </c>
      <c r="Q153" s="15">
        <f t="shared" si="22"/>
        <v>9.6245830607696228E-3</v>
      </c>
      <c r="R153" s="15">
        <f t="shared" si="23"/>
        <v>0.99219734404253623</v>
      </c>
      <c r="S153" s="15">
        <f t="shared" si="24"/>
        <v>7.8026559574637788E-3</v>
      </c>
      <c r="T153" s="15">
        <f t="shared" si="35"/>
        <v>4.0559990550241468E-2</v>
      </c>
    </row>
    <row r="154" spans="1:20" x14ac:dyDescent="0.25">
      <c r="A154" s="14">
        <f t="shared" si="36"/>
        <v>2143</v>
      </c>
      <c r="B154" s="13">
        <f t="shared" si="37"/>
        <v>277415.18042790407</v>
      </c>
      <c r="C154" s="13">
        <f t="shared" si="40"/>
        <v>18366.694500015281</v>
      </c>
      <c r="D154" s="13">
        <f t="shared" si="25"/>
        <v>27558.022259052817</v>
      </c>
      <c r="E154" s="13">
        <f t="shared" si="26"/>
        <v>226610.69774294648</v>
      </c>
      <c r="F154" s="13">
        <f t="shared" si="27"/>
        <v>202879.52618955384</v>
      </c>
      <c r="G154" s="13">
        <f t="shared" si="38"/>
        <v>5364.4770533773317</v>
      </c>
      <c r="H154" s="13">
        <f t="shared" si="28"/>
        <v>0</v>
      </c>
      <c r="I154" s="13">
        <f t="shared" si="39"/>
        <v>279524.49714249402</v>
      </c>
      <c r="J154" s="13">
        <f t="shared" si="21"/>
        <v>2109.3167145899497</v>
      </c>
      <c r="K154" s="15">
        <f t="shared" si="29"/>
        <v>1.1836327911276436</v>
      </c>
      <c r="L154" s="15">
        <f t="shared" si="30"/>
        <v>0.89527779672470786</v>
      </c>
      <c r="M154" s="15">
        <f t="shared" si="31"/>
        <v>0.12160953800298067</v>
      </c>
      <c r="N154" s="15">
        <f t="shared" si="32"/>
        <v>2.3672655822552877E-2</v>
      </c>
      <c r="O154" s="15">
        <f t="shared" si="33"/>
        <v>8.1049547452739207E-2</v>
      </c>
      <c r="P154" s="15">
        <f t="shared" si="34"/>
        <v>-4.055999055024137E-2</v>
      </c>
      <c r="Q154" s="15">
        <f t="shared" si="22"/>
        <v>9.308107408868364E-3</v>
      </c>
      <c r="R154" s="15">
        <f t="shared" si="23"/>
        <v>0.99245391106628245</v>
      </c>
      <c r="S154" s="15">
        <f t="shared" si="24"/>
        <v>7.5460889337175957E-3</v>
      </c>
      <c r="T154" s="15">
        <f t="shared" si="35"/>
        <v>4.0559990550241468E-2</v>
      </c>
    </row>
    <row r="155" spans="1:20" x14ac:dyDescent="0.25">
      <c r="A155" s="14">
        <f t="shared" si="36"/>
        <v>2144</v>
      </c>
      <c r="B155" s="13">
        <f t="shared" si="37"/>
        <v>286919.01333074889</v>
      </c>
      <c r="C155" s="13">
        <f t="shared" si="40"/>
        <v>18991.162113015802</v>
      </c>
      <c r="D155" s="13">
        <f t="shared" si="25"/>
        <v>28494.995015860615</v>
      </c>
      <c r="E155" s="13">
        <f t="shared" si="26"/>
        <v>234315.46146620667</v>
      </c>
      <c r="F155" s="13">
        <f t="shared" si="27"/>
        <v>209775.99574463279</v>
      </c>
      <c r="G155" s="13">
        <f t="shared" si="38"/>
        <v>5548.3036085580816</v>
      </c>
      <c r="H155" s="13">
        <f t="shared" si="28"/>
        <v>0</v>
      </c>
      <c r="I155" s="13">
        <f t="shared" si="39"/>
        <v>289028.33004533889</v>
      </c>
      <c r="J155" s="13">
        <f t="shared" si="21"/>
        <v>2109.3167145900079</v>
      </c>
      <c r="K155" s="15">
        <f t="shared" si="29"/>
        <v>1.1839388604234864</v>
      </c>
      <c r="L155" s="15">
        <f t="shared" si="30"/>
        <v>0.89527167533879104</v>
      </c>
      <c r="M155" s="15">
        <f t="shared" si="31"/>
        <v>0.12160953800298067</v>
      </c>
      <c r="N155" s="15">
        <f t="shared" si="32"/>
        <v>2.3678777208469729E-2</v>
      </c>
      <c r="O155" s="15">
        <f t="shared" si="33"/>
        <v>8.1049547452739207E-2</v>
      </c>
      <c r="P155" s="15">
        <f t="shared" si="34"/>
        <v>-4.0559990550241509E-2</v>
      </c>
      <c r="Q155" s="15">
        <f t="shared" si="22"/>
        <v>9.0020381130257454E-3</v>
      </c>
      <c r="R155" s="15">
        <f t="shared" si="23"/>
        <v>0.99270204165017617</v>
      </c>
      <c r="S155" s="15">
        <f t="shared" si="24"/>
        <v>7.2979583498237926E-3</v>
      </c>
      <c r="T155" s="15">
        <f t="shared" si="35"/>
        <v>4.0559990550241468E-2</v>
      </c>
    </row>
    <row r="156" spans="1:20" x14ac:dyDescent="0.25">
      <c r="A156" s="14">
        <f t="shared" si="36"/>
        <v>2145</v>
      </c>
      <c r="B156" s="13">
        <f t="shared" si="37"/>
        <v>296745.97655229038</v>
      </c>
      <c r="C156" s="13">
        <f t="shared" si="40"/>
        <v>19636.861624858338</v>
      </c>
      <c r="D156" s="13">
        <f t="shared" si="25"/>
        <v>29463.824846399875</v>
      </c>
      <c r="E156" s="13">
        <f t="shared" si="26"/>
        <v>242282.18715605771</v>
      </c>
      <c r="F156" s="13">
        <f t="shared" si="27"/>
        <v>216906.94526458438</v>
      </c>
      <c r="G156" s="13">
        <f t="shared" si="38"/>
        <v>5738.3802666149777</v>
      </c>
      <c r="H156" s="13">
        <f t="shared" si="28"/>
        <v>0</v>
      </c>
      <c r="I156" s="13">
        <f t="shared" si="39"/>
        <v>298855.29326688038</v>
      </c>
      <c r="J156" s="13">
        <f t="shared" ref="J156:J219" si="41">SUM(I156,-B156)</f>
        <v>2109.3167145900079</v>
      </c>
      <c r="K156" s="15">
        <f t="shared" si="29"/>
        <v>1.1842348655451913</v>
      </c>
      <c r="L156" s="15">
        <f t="shared" si="30"/>
        <v>0.89526575523635687</v>
      </c>
      <c r="M156" s="15">
        <f t="shared" si="31"/>
        <v>0.12160953800298067</v>
      </c>
      <c r="N156" s="15">
        <f t="shared" si="32"/>
        <v>2.3684697310903828E-2</v>
      </c>
      <c r="O156" s="15">
        <f t="shared" si="33"/>
        <v>8.1049547452739193E-2</v>
      </c>
      <c r="P156" s="15">
        <f t="shared" si="34"/>
        <v>-4.055999055024137E-2</v>
      </c>
      <c r="Q156" s="15">
        <f t="shared" ref="Q156:Q219" si="42">J156/E156</f>
        <v>8.7060329913208369E-3</v>
      </c>
      <c r="R156" s="15">
        <f t="shared" ref="R156:R219" si="43">B156/I156</f>
        <v>0.99294201320133091</v>
      </c>
      <c r="S156" s="15">
        <f t="shared" ref="S156:S219" si="44">J156/I156</f>
        <v>7.0579867986690454E-3</v>
      </c>
      <c r="T156" s="15">
        <f t="shared" si="35"/>
        <v>4.0559990550241481E-2</v>
      </c>
    </row>
    <row r="157" spans="1:20" x14ac:dyDescent="0.25">
      <c r="A157" s="14">
        <f t="shared" si="36"/>
        <v>2146</v>
      </c>
      <c r="B157" s="13">
        <f t="shared" si="37"/>
        <v>306907.05652336433</v>
      </c>
      <c r="C157" s="13">
        <f t="shared" si="40"/>
        <v>20304.514920103524</v>
      </c>
      <c r="D157" s="13">
        <f t="shared" ref="D157:D220" si="45">D156*SUM(1,$C$9)</f>
        <v>30465.594891177472</v>
      </c>
      <c r="E157" s="13">
        <f t="shared" ref="E157:E220" si="46">E156*SUM(1,$C$5)</f>
        <v>250519.78151936369</v>
      </c>
      <c r="F157" s="13">
        <f t="shared" ref="F157:F220" si="47">SUM(E157,-C157,-G157,-H157)</f>
        <v>224280.34706821435</v>
      </c>
      <c r="G157" s="13">
        <f t="shared" si="38"/>
        <v>5934.9195310458081</v>
      </c>
      <c r="H157" s="13">
        <f t="shared" ref="H157:H220" si="48">$C$10*E157</f>
        <v>0</v>
      </c>
      <c r="I157" s="13">
        <f t="shared" si="39"/>
        <v>309016.37323795439</v>
      </c>
      <c r="J157" s="13">
        <f t="shared" si="41"/>
        <v>2109.3167145900661</v>
      </c>
      <c r="K157" s="15">
        <f t="shared" ref="K157:K220" si="49">B156/E157</f>
        <v>1.1845211374230489</v>
      </c>
      <c r="L157" s="15">
        <f t="shared" ref="L157:L220" si="50">F157/E157</f>
        <v>0.89526002979879982</v>
      </c>
      <c r="M157" s="15">
        <f t="shared" ref="M157:M220" si="51">D157/E157</f>
        <v>0.12160953800298066</v>
      </c>
      <c r="N157" s="15">
        <f t="shared" ref="N157:N220" si="52">G157/E157</f>
        <v>2.369042274846098E-2</v>
      </c>
      <c r="O157" s="15">
        <f t="shared" ref="O157:O220" si="53">C157/E157</f>
        <v>8.1049547452739193E-2</v>
      </c>
      <c r="P157" s="15">
        <f t="shared" ref="P157:P220" si="54">SUM(E157,-D157,-F157,-G157)/E157</f>
        <v>-4.0559990550241398E-2</v>
      </c>
      <c r="Q157" s="15">
        <f t="shared" si="42"/>
        <v>8.4197611134633234E-3</v>
      </c>
      <c r="R157" s="15">
        <f t="shared" si="43"/>
        <v>0.99317409400515544</v>
      </c>
      <c r="S157" s="15">
        <f t="shared" si="44"/>
        <v>6.8259059948445246E-3</v>
      </c>
      <c r="T157" s="15">
        <f t="shared" ref="T157:T220" si="55">SUM(M157,-O157)</f>
        <v>4.0559990550241468E-2</v>
      </c>
    </row>
    <row r="158" spans="1:20" x14ac:dyDescent="0.25">
      <c r="A158" s="14">
        <f t="shared" ref="A158:A221" si="56">SUM(A157,1)</f>
        <v>2147</v>
      </c>
      <c r="B158" s="13">
        <f t="shared" ref="B158:B221" si="57">SUM(B157,-E158,D158,F158,G158)</f>
        <v>317413.61321345478</v>
      </c>
      <c r="C158" s="13">
        <f t="shared" si="40"/>
        <v>20994.868427387046</v>
      </c>
      <c r="D158" s="13">
        <f t="shared" si="45"/>
        <v>31501.425117477505</v>
      </c>
      <c r="E158" s="13">
        <f t="shared" si="46"/>
        <v>259037.45409102205</v>
      </c>
      <c r="F158" s="13">
        <f t="shared" si="47"/>
        <v>231904.4445331677</v>
      </c>
      <c r="G158" s="13">
        <f t="shared" si="38"/>
        <v>6138.1411304672865</v>
      </c>
      <c r="H158" s="13">
        <f t="shared" si="48"/>
        <v>0</v>
      </c>
      <c r="I158" s="13">
        <f t="shared" si="39"/>
        <v>319522.92992804479</v>
      </c>
      <c r="J158" s="13">
        <f t="shared" si="41"/>
        <v>2109.3167145900079</v>
      </c>
      <c r="K158" s="15">
        <f t="shared" si="49"/>
        <v>1.1847979961056967</v>
      </c>
      <c r="L158" s="15">
        <f t="shared" si="50"/>
        <v>0.89525449262514678</v>
      </c>
      <c r="M158" s="15">
        <f t="shared" si="51"/>
        <v>0.12160953800298066</v>
      </c>
      <c r="N158" s="15">
        <f t="shared" si="52"/>
        <v>2.3695959922113933E-2</v>
      </c>
      <c r="O158" s="15">
        <f t="shared" si="53"/>
        <v>8.1049547452739207E-2</v>
      </c>
      <c r="P158" s="15">
        <f t="shared" si="54"/>
        <v>-4.0559990550241398E-2</v>
      </c>
      <c r="Q158" s="15">
        <f t="shared" si="42"/>
        <v>8.1429024308153682E-3</v>
      </c>
      <c r="R158" s="15">
        <f t="shared" si="43"/>
        <v>0.99339854352529566</v>
      </c>
      <c r="S158" s="15">
        <f t="shared" si="44"/>
        <v>6.6014564747043881E-3</v>
      </c>
      <c r="T158" s="15">
        <f t="shared" si="55"/>
        <v>4.0559990550241454E-2</v>
      </c>
    </row>
    <row r="159" spans="1:20" x14ac:dyDescent="0.25">
      <c r="A159" s="14">
        <f t="shared" si="56"/>
        <v>2148</v>
      </c>
      <c r="B159" s="13">
        <f t="shared" si="57"/>
        <v>328277.39283100836</v>
      </c>
      <c r="C159" s="13">
        <f t="shared" si="40"/>
        <v>21708.693953918209</v>
      </c>
      <c r="D159" s="13">
        <f t="shared" si="45"/>
        <v>32572.473571471743</v>
      </c>
      <c r="E159" s="13">
        <f t="shared" si="46"/>
        <v>267844.7275301168</v>
      </c>
      <c r="F159" s="13">
        <f t="shared" si="47"/>
        <v>239787.7613119295</v>
      </c>
      <c r="G159" s="13">
        <f t="shared" ref="G159:G222" si="58">$C$4*B158</f>
        <v>6348.272264269096</v>
      </c>
      <c r="H159" s="13">
        <f t="shared" si="48"/>
        <v>0</v>
      </c>
      <c r="I159" s="13">
        <f t="shared" si="39"/>
        <v>330386.70954559837</v>
      </c>
      <c r="J159" s="13">
        <f t="shared" si="41"/>
        <v>2109.3167145900079</v>
      </c>
      <c r="K159" s="15">
        <f t="shared" si="49"/>
        <v>1.1850657511179286</v>
      </c>
      <c r="L159" s="15">
        <f t="shared" si="50"/>
        <v>0.89524913752490221</v>
      </c>
      <c r="M159" s="15">
        <f t="shared" si="51"/>
        <v>0.12160953800298067</v>
      </c>
      <c r="N159" s="15">
        <f t="shared" si="52"/>
        <v>2.3701315022358574E-2</v>
      </c>
      <c r="O159" s="15">
        <f t="shared" si="53"/>
        <v>8.1049547452739221E-2</v>
      </c>
      <c r="P159" s="15">
        <f t="shared" si="54"/>
        <v>-4.0559990550241516E-2</v>
      </c>
      <c r="Q159" s="15">
        <f t="shared" si="42"/>
        <v>7.875147418583528E-3</v>
      </c>
      <c r="R159" s="15">
        <f t="shared" si="43"/>
        <v>0.99361561269370946</v>
      </c>
      <c r="S159" s="15">
        <f t="shared" si="44"/>
        <v>6.3843873062905104E-3</v>
      </c>
      <c r="T159" s="15">
        <f t="shared" si="55"/>
        <v>4.0559990550241454E-2</v>
      </c>
    </row>
    <row r="160" spans="1:20" x14ac:dyDescent="0.25">
      <c r="A160" s="14">
        <f t="shared" si="56"/>
        <v>2149</v>
      </c>
      <c r="B160" s="13">
        <f t="shared" si="57"/>
        <v>339510.54095555871</v>
      </c>
      <c r="C160" s="13">
        <f t="shared" si="40"/>
        <v>22446.789548351429</v>
      </c>
      <c r="D160" s="13">
        <f t="shared" si="45"/>
        <v>33679.937672901782</v>
      </c>
      <c r="E160" s="13">
        <f t="shared" si="46"/>
        <v>276951.44826614077</v>
      </c>
      <c r="F160" s="13">
        <f t="shared" si="47"/>
        <v>247939.11086116917</v>
      </c>
      <c r="G160" s="13">
        <f t="shared" si="58"/>
        <v>6565.5478566201673</v>
      </c>
      <c r="H160" s="13">
        <f t="shared" si="48"/>
        <v>0</v>
      </c>
      <c r="I160" s="13">
        <f t="shared" si="39"/>
        <v>341619.85767014872</v>
      </c>
      <c r="J160" s="13">
        <f t="shared" si="41"/>
        <v>2109.3167145900079</v>
      </c>
      <c r="K160" s="15">
        <f t="shared" si="49"/>
        <v>1.185324701806741</v>
      </c>
      <c r="L160" s="15">
        <f t="shared" si="50"/>
        <v>0.89524395851112593</v>
      </c>
      <c r="M160" s="15">
        <f t="shared" si="51"/>
        <v>0.12160953800298067</v>
      </c>
      <c r="N160" s="15">
        <f t="shared" si="52"/>
        <v>2.3706494036134819E-2</v>
      </c>
      <c r="O160" s="15">
        <f t="shared" si="53"/>
        <v>8.1049547452739221E-2</v>
      </c>
      <c r="P160" s="15">
        <f t="shared" si="54"/>
        <v>-4.0559990550241461E-2</v>
      </c>
      <c r="Q160" s="15">
        <f t="shared" si="42"/>
        <v>7.6161967297713046E-3</v>
      </c>
      <c r="R160" s="15">
        <f t="shared" si="43"/>
        <v>0.99382554419120839</v>
      </c>
      <c r="S160" s="15">
        <f t="shared" si="44"/>
        <v>6.1744558087915959E-3</v>
      </c>
      <c r="T160" s="15">
        <f t="shared" si="55"/>
        <v>4.0559990550241454E-2</v>
      </c>
    </row>
    <row r="161" spans="1:20" x14ac:dyDescent="0.25">
      <c r="A161" s="14">
        <f t="shared" si="56"/>
        <v>2150</v>
      </c>
      <c r="B161" s="13">
        <f t="shared" si="57"/>
        <v>351125.61611634376</v>
      </c>
      <c r="C161" s="13">
        <f t="shared" si="40"/>
        <v>23209.980392995374</v>
      </c>
      <c r="D161" s="13">
        <f t="shared" si="45"/>
        <v>34825.055553780447</v>
      </c>
      <c r="E161" s="13">
        <f t="shared" si="46"/>
        <v>286367.79750718956</v>
      </c>
      <c r="F161" s="13">
        <f t="shared" si="47"/>
        <v>256367.60629508304</v>
      </c>
      <c r="G161" s="13">
        <f t="shared" si="58"/>
        <v>6790.2108191111747</v>
      </c>
      <c r="H161" s="13">
        <f t="shared" si="48"/>
        <v>0</v>
      </c>
      <c r="I161" s="13">
        <f t="shared" si="39"/>
        <v>353234.93283093377</v>
      </c>
      <c r="J161" s="13">
        <f t="shared" si="41"/>
        <v>2109.3167145900079</v>
      </c>
      <c r="K161" s="15">
        <f t="shared" si="49"/>
        <v>1.1855751376759984</v>
      </c>
      <c r="L161" s="15">
        <f t="shared" si="50"/>
        <v>0.89523894979374086</v>
      </c>
      <c r="M161" s="15">
        <f t="shared" si="51"/>
        <v>0.12160953800298069</v>
      </c>
      <c r="N161" s="15">
        <f t="shared" si="52"/>
        <v>2.3711502753519971E-2</v>
      </c>
      <c r="O161" s="15">
        <f t="shared" si="53"/>
        <v>8.1049547452739207E-2</v>
      </c>
      <c r="P161" s="15">
        <f t="shared" si="54"/>
        <v>-4.0559990550241606E-2</v>
      </c>
      <c r="Q161" s="15">
        <f t="shared" si="42"/>
        <v>7.3657608605138336E-3</v>
      </c>
      <c r="R161" s="15">
        <f t="shared" si="43"/>
        <v>0.99402857271877021</v>
      </c>
      <c r="S161" s="15">
        <f t="shared" si="44"/>
        <v>5.971427281229783E-3</v>
      </c>
      <c r="T161" s="15">
        <f t="shared" si="55"/>
        <v>4.0559990550241481E-2</v>
      </c>
    </row>
    <row r="162" spans="1:20" x14ac:dyDescent="0.25">
      <c r="A162" s="14">
        <f t="shared" si="56"/>
        <v>2151</v>
      </c>
      <c r="B162" s="13">
        <f t="shared" si="57"/>
        <v>363135.60383259552</v>
      </c>
      <c r="C162" s="13">
        <f t="shared" si="40"/>
        <v>23999.119726357218</v>
      </c>
      <c r="D162" s="13">
        <f t="shared" si="45"/>
        <v>36009.107442608984</v>
      </c>
      <c r="E162" s="13">
        <f t="shared" si="46"/>
        <v>296104.30262243404</v>
      </c>
      <c r="F162" s="13">
        <f t="shared" si="47"/>
        <v>265082.67057374993</v>
      </c>
      <c r="G162" s="13">
        <f t="shared" si="58"/>
        <v>7022.5123223268756</v>
      </c>
      <c r="H162" s="13">
        <f t="shared" si="48"/>
        <v>0</v>
      </c>
      <c r="I162" s="13">
        <f t="shared" si="39"/>
        <v>365244.92054718552</v>
      </c>
      <c r="J162" s="13">
        <f t="shared" si="41"/>
        <v>2109.3167145900079</v>
      </c>
      <c r="K162" s="15">
        <f t="shared" si="49"/>
        <v>1.1858173387100965</v>
      </c>
      <c r="L162" s="15">
        <f t="shared" si="50"/>
        <v>0.89523410577305884</v>
      </c>
      <c r="M162" s="15">
        <f t="shared" si="51"/>
        <v>0.12160953800298067</v>
      </c>
      <c r="N162" s="15">
        <f t="shared" si="52"/>
        <v>2.3716346774201931E-2</v>
      </c>
      <c r="O162" s="15">
        <f t="shared" si="53"/>
        <v>8.1049547452739207E-2</v>
      </c>
      <c r="P162" s="15">
        <f t="shared" si="54"/>
        <v>-4.0559990550241377E-2</v>
      </c>
      <c r="Q162" s="15">
        <f t="shared" si="42"/>
        <v>7.1235598264156996E-3</v>
      </c>
      <c r="R162" s="15">
        <f t="shared" si="43"/>
        <v>0.99422492525993256</v>
      </c>
      <c r="S162" s="15">
        <f t="shared" si="44"/>
        <v>5.775074740067488E-3</v>
      </c>
      <c r="T162" s="15">
        <f t="shared" si="55"/>
        <v>4.0559990550241468E-2</v>
      </c>
    </row>
    <row r="163" spans="1:20" x14ac:dyDescent="0.25">
      <c r="A163" s="14">
        <f t="shared" si="56"/>
        <v>2152</v>
      </c>
      <c r="B163" s="13">
        <f t="shared" si="57"/>
        <v>375553.93113119988</v>
      </c>
      <c r="C163" s="13">
        <f t="shared" si="40"/>
        <v>24815.089797053366</v>
      </c>
      <c r="D163" s="13">
        <f t="shared" si="45"/>
        <v>37233.417095657693</v>
      </c>
      <c r="E163" s="13">
        <f t="shared" si="46"/>
        <v>306171.84891159681</v>
      </c>
      <c r="F163" s="13">
        <f t="shared" si="47"/>
        <v>274094.04703789152</v>
      </c>
      <c r="G163" s="13">
        <f t="shared" si="58"/>
        <v>7262.7120766519101</v>
      </c>
      <c r="H163" s="13">
        <f t="shared" si="48"/>
        <v>0</v>
      </c>
      <c r="I163" s="13">
        <f t="shared" si="39"/>
        <v>377663.24784578983</v>
      </c>
      <c r="J163" s="13">
        <f t="shared" si="41"/>
        <v>2109.3167145899497</v>
      </c>
      <c r="K163" s="15">
        <f t="shared" si="49"/>
        <v>1.1860515756869805</v>
      </c>
      <c r="L163" s="15">
        <f t="shared" si="50"/>
        <v>0.8952294210335211</v>
      </c>
      <c r="M163" s="15">
        <f t="shared" si="51"/>
        <v>0.12160953800298069</v>
      </c>
      <c r="N163" s="15">
        <f t="shared" si="52"/>
        <v>2.372103151373961E-2</v>
      </c>
      <c r="O163" s="15">
        <f t="shared" si="53"/>
        <v>8.1049547452739207E-2</v>
      </c>
      <c r="P163" s="15">
        <f t="shared" si="54"/>
        <v>-4.0559990550241357E-2</v>
      </c>
      <c r="Q163" s="15">
        <f t="shared" si="42"/>
        <v>6.8893228495314337E-3</v>
      </c>
      <c r="R163" s="15">
        <f t="shared" si="43"/>
        <v>0.99441482133455772</v>
      </c>
      <c r="S163" s="15">
        <f t="shared" si="44"/>
        <v>5.5851786654422912E-3</v>
      </c>
      <c r="T163" s="15">
        <f t="shared" si="55"/>
        <v>4.0559990550241481E-2</v>
      </c>
    </row>
    <row r="164" spans="1:20" x14ac:dyDescent="0.25">
      <c r="A164" s="14">
        <f t="shared" si="56"/>
        <v>2153</v>
      </c>
      <c r="B164" s="13">
        <f t="shared" si="57"/>
        <v>388394.48155795672</v>
      </c>
      <c r="C164" s="13">
        <f t="shared" si="40"/>
        <v>25658.802850153184</v>
      </c>
      <c r="D164" s="13">
        <f t="shared" si="45"/>
        <v>38499.353276910057</v>
      </c>
      <c r="E164" s="13">
        <f t="shared" si="46"/>
        <v>316581.69177459111</v>
      </c>
      <c r="F164" s="13">
        <f t="shared" si="47"/>
        <v>283411.81030181394</v>
      </c>
      <c r="G164" s="13">
        <f t="shared" si="58"/>
        <v>7511.0786226239979</v>
      </c>
      <c r="H164" s="13">
        <f t="shared" si="48"/>
        <v>0</v>
      </c>
      <c r="I164" s="13">
        <f t="shared" si="39"/>
        <v>390503.79827254673</v>
      </c>
      <c r="J164" s="13">
        <f t="shared" si="41"/>
        <v>2109.3167145900079</v>
      </c>
      <c r="K164" s="15">
        <f t="shared" si="49"/>
        <v>1.1862781104808724</v>
      </c>
      <c r="L164" s="15">
        <f t="shared" si="50"/>
        <v>0.89522489033764341</v>
      </c>
      <c r="M164" s="15">
        <f t="shared" si="51"/>
        <v>0.12160953800298069</v>
      </c>
      <c r="N164" s="15">
        <f t="shared" si="52"/>
        <v>2.3725562209617451E-2</v>
      </c>
      <c r="O164" s="15">
        <f t="shared" si="53"/>
        <v>8.1049547452739221E-2</v>
      </c>
      <c r="P164" s="15">
        <f t="shared" si="54"/>
        <v>-4.0559990550241419E-2</v>
      </c>
      <c r="Q164" s="15">
        <f t="shared" si="42"/>
        <v>6.6627880556398679E-3</v>
      </c>
      <c r="R164" s="15">
        <f t="shared" si="43"/>
        <v>0.99459847324425299</v>
      </c>
      <c r="S164" s="15">
        <f t="shared" si="44"/>
        <v>5.401526755747045E-3</v>
      </c>
      <c r="T164" s="15">
        <f t="shared" si="55"/>
        <v>4.0559990550241468E-2</v>
      </c>
    </row>
    <row r="165" spans="1:20" x14ac:dyDescent="0.25">
      <c r="A165" s="14">
        <f t="shared" si="56"/>
        <v>2154</v>
      </c>
      <c r="B165" s="13">
        <f t="shared" si="57"/>
        <v>401671.61069922335</v>
      </c>
      <c r="C165" s="13">
        <f t="shared" si="40"/>
        <v>26531.202147058393</v>
      </c>
      <c r="D165" s="13">
        <f t="shared" si="45"/>
        <v>39808.331288324996</v>
      </c>
      <c r="E165" s="13">
        <f t="shared" si="46"/>
        <v>327345.4692949272</v>
      </c>
      <c r="F165" s="13">
        <f t="shared" si="47"/>
        <v>293046.37751670968</v>
      </c>
      <c r="G165" s="13">
        <f t="shared" si="58"/>
        <v>7767.8896311591343</v>
      </c>
      <c r="H165" s="13">
        <f t="shared" si="48"/>
        <v>0</v>
      </c>
      <c r="I165" s="13">
        <f t="shared" si="39"/>
        <v>403780.92741381342</v>
      </c>
      <c r="J165" s="13">
        <f t="shared" si="41"/>
        <v>2109.3167145900661</v>
      </c>
      <c r="K165" s="15">
        <f t="shared" si="49"/>
        <v>1.1864971963550424</v>
      </c>
      <c r="L165" s="15">
        <f t="shared" si="50"/>
        <v>0.89522050862015989</v>
      </c>
      <c r="M165" s="15">
        <f t="shared" si="51"/>
        <v>0.12160953800298069</v>
      </c>
      <c r="N165" s="15">
        <f t="shared" si="52"/>
        <v>2.3729943927100847E-2</v>
      </c>
      <c r="O165" s="15">
        <f t="shared" si="53"/>
        <v>8.1049547452739221E-2</v>
      </c>
      <c r="P165" s="15">
        <f t="shared" si="54"/>
        <v>-4.0559990550241537E-2</v>
      </c>
      <c r="Q165" s="15">
        <f t="shared" si="42"/>
        <v>6.4437021814700698E-3</v>
      </c>
      <c r="R165" s="15">
        <f t="shared" si="43"/>
        <v>0.99477608630972225</v>
      </c>
      <c r="S165" s="15">
        <f t="shared" si="44"/>
        <v>5.2239136902777492E-3</v>
      </c>
      <c r="T165" s="15">
        <f t="shared" si="55"/>
        <v>4.0559990550241468E-2</v>
      </c>
    </row>
    <row r="166" spans="1:20" x14ac:dyDescent="0.25">
      <c r="A166" s="14">
        <f t="shared" si="56"/>
        <v>2155</v>
      </c>
      <c r="B166" s="13">
        <f t="shared" si="57"/>
        <v>415400.16223129298</v>
      </c>
      <c r="C166" s="13">
        <f t="shared" si="40"/>
        <v>27433.263020058377</v>
      </c>
      <c r="D166" s="13">
        <f t="shared" si="45"/>
        <v>41161.814552128046</v>
      </c>
      <c r="E166" s="13">
        <f t="shared" si="46"/>
        <v>338475.21525095473</v>
      </c>
      <c r="F166" s="13">
        <f t="shared" si="47"/>
        <v>303008.52001691185</v>
      </c>
      <c r="G166" s="13">
        <f t="shared" si="58"/>
        <v>8033.4322139844671</v>
      </c>
      <c r="H166" s="13">
        <f t="shared" si="48"/>
        <v>0</v>
      </c>
      <c r="I166" s="13">
        <f t="shared" si="39"/>
        <v>417509.47894588293</v>
      </c>
      <c r="J166" s="13">
        <f t="shared" si="41"/>
        <v>2109.3167145899497</v>
      </c>
      <c r="K166" s="15">
        <f t="shared" si="49"/>
        <v>1.1867090782449554</v>
      </c>
      <c r="L166" s="15">
        <f t="shared" si="50"/>
        <v>0.89521627098236156</v>
      </c>
      <c r="M166" s="15">
        <f t="shared" si="51"/>
        <v>0.12160953800298069</v>
      </c>
      <c r="N166" s="15">
        <f t="shared" si="52"/>
        <v>2.3734181564899107E-2</v>
      </c>
      <c r="O166" s="15">
        <f t="shared" si="53"/>
        <v>8.1049547452739221E-2</v>
      </c>
      <c r="P166" s="15">
        <f t="shared" si="54"/>
        <v>-4.055999055024128E-2</v>
      </c>
      <c r="Q166" s="15">
        <f t="shared" si="42"/>
        <v>6.231820291556783E-3</v>
      </c>
      <c r="R166" s="15">
        <f t="shared" si="43"/>
        <v>0.99494785910031192</v>
      </c>
      <c r="S166" s="15">
        <f t="shared" si="44"/>
        <v>5.0521408996880689E-3</v>
      </c>
      <c r="T166" s="15">
        <f t="shared" si="55"/>
        <v>4.0559990550241468E-2</v>
      </c>
    </row>
    <row r="167" spans="1:20" x14ac:dyDescent="0.25">
      <c r="A167" s="14">
        <f t="shared" si="56"/>
        <v>2156</v>
      </c>
      <c r="B167" s="13">
        <f t="shared" si="57"/>
        <v>429595.48451545305</v>
      </c>
      <c r="C167" s="13">
        <f t="shared" si="40"/>
        <v>28365.993962740366</v>
      </c>
      <c r="D167" s="13">
        <f t="shared" si="45"/>
        <v>42561.316246900402</v>
      </c>
      <c r="E167" s="13">
        <f t="shared" si="46"/>
        <v>349983.3725694872</v>
      </c>
      <c r="F167" s="13">
        <f t="shared" si="47"/>
        <v>313309.37536212098</v>
      </c>
      <c r="G167" s="13">
        <f t="shared" si="58"/>
        <v>8308.0032446258592</v>
      </c>
      <c r="H167" s="13">
        <f t="shared" si="48"/>
        <v>0</v>
      </c>
      <c r="I167" s="13">
        <f t="shared" si="39"/>
        <v>431704.80123004306</v>
      </c>
      <c r="J167" s="13">
        <f t="shared" si="41"/>
        <v>2109.3167145900079</v>
      </c>
      <c r="K167" s="15">
        <f t="shared" si="49"/>
        <v>1.1869139930321051</v>
      </c>
      <c r="L167" s="15">
        <f t="shared" si="50"/>
        <v>0.89521217268661868</v>
      </c>
      <c r="M167" s="15">
        <f t="shared" si="51"/>
        <v>0.12160953800298069</v>
      </c>
      <c r="N167" s="15">
        <f t="shared" si="52"/>
        <v>2.37382798606421E-2</v>
      </c>
      <c r="O167" s="15">
        <f t="shared" si="53"/>
        <v>8.1049547452739235E-2</v>
      </c>
      <c r="P167" s="15">
        <f t="shared" si="54"/>
        <v>-4.0559990550241509E-2</v>
      </c>
      <c r="Q167" s="15">
        <f t="shared" si="42"/>
        <v>6.0269055044071132E-3</v>
      </c>
      <c r="R167" s="15">
        <f t="shared" si="43"/>
        <v>0.99511398365600756</v>
      </c>
      <c r="S167" s="15">
        <f t="shared" si="44"/>
        <v>4.886016343992463E-3</v>
      </c>
      <c r="T167" s="15">
        <f t="shared" si="55"/>
        <v>4.0559990550241454E-2</v>
      </c>
    </row>
    <row r="168" spans="1:20" x14ac:dyDescent="0.25">
      <c r="A168" s="14">
        <f t="shared" si="56"/>
        <v>2157</v>
      </c>
      <c r="B168" s="13">
        <f t="shared" si="57"/>
        <v>444273.44775727449</v>
      </c>
      <c r="C168" s="13">
        <f t="shared" si="40"/>
        <v>29330.437757473537</v>
      </c>
      <c r="D168" s="13">
        <f t="shared" si="45"/>
        <v>44008.400999295016</v>
      </c>
      <c r="E168" s="13">
        <f t="shared" si="46"/>
        <v>361882.8072368498</v>
      </c>
      <c r="F168" s="13">
        <f t="shared" si="47"/>
        <v>323960.45978906716</v>
      </c>
      <c r="G168" s="13">
        <f t="shared" si="58"/>
        <v>8591.9096903090613</v>
      </c>
      <c r="H168" s="13">
        <f t="shared" si="48"/>
        <v>0</v>
      </c>
      <c r="I168" s="13">
        <f t="shared" si="39"/>
        <v>446382.76447186456</v>
      </c>
      <c r="J168" s="13">
        <f t="shared" si="41"/>
        <v>2109.3167145900661</v>
      </c>
      <c r="K168" s="15">
        <f t="shared" si="49"/>
        <v>1.1871121698088458</v>
      </c>
      <c r="L168" s="15">
        <f t="shared" si="50"/>
        <v>0.89520820915108379</v>
      </c>
      <c r="M168" s="15">
        <f t="shared" si="51"/>
        <v>0.12160953800298067</v>
      </c>
      <c r="N168" s="15">
        <f t="shared" si="52"/>
        <v>2.3742243396176917E-2</v>
      </c>
      <c r="O168" s="15">
        <f t="shared" si="53"/>
        <v>8.1049547452739221E-2</v>
      </c>
      <c r="P168" s="15">
        <f t="shared" si="54"/>
        <v>-4.0559990550241308E-2</v>
      </c>
      <c r="Q168" s="15">
        <f t="shared" si="42"/>
        <v>5.8287287276666145E-3</v>
      </c>
      <c r="R168" s="15">
        <f t="shared" si="43"/>
        <v>0.99527464570213486</v>
      </c>
      <c r="S168" s="15">
        <f t="shared" si="44"/>
        <v>4.7253542978651815E-3</v>
      </c>
      <c r="T168" s="15">
        <f t="shared" si="55"/>
        <v>4.0559990550241454E-2</v>
      </c>
    </row>
    <row r="169" spans="1:20" x14ac:dyDescent="0.25">
      <c r="A169" s="14">
        <f t="shared" si="56"/>
        <v>2158</v>
      </c>
      <c r="B169" s="13">
        <f t="shared" si="57"/>
        <v>459450.46174931788</v>
      </c>
      <c r="C169" s="13">
        <f t="shared" si="40"/>
        <v>30327.67264122764</v>
      </c>
      <c r="D169" s="13">
        <f t="shared" si="45"/>
        <v>45504.686633271049</v>
      </c>
      <c r="E169" s="13">
        <f t="shared" si="46"/>
        <v>374186.82268290268</v>
      </c>
      <c r="F169" s="13">
        <f t="shared" si="47"/>
        <v>334973.68108652951</v>
      </c>
      <c r="G169" s="13">
        <f t="shared" si="58"/>
        <v>8885.4689551454903</v>
      </c>
      <c r="H169" s="13">
        <f t="shared" si="48"/>
        <v>0</v>
      </c>
      <c r="I169" s="13">
        <f t="shared" si="39"/>
        <v>461559.77846390795</v>
      </c>
      <c r="J169" s="13">
        <f t="shared" si="41"/>
        <v>2109.3167145900661</v>
      </c>
      <c r="K169" s="15">
        <f t="shared" si="49"/>
        <v>1.1873038301345138</v>
      </c>
      <c r="L169" s="15">
        <f t="shared" si="50"/>
        <v>0.89520437594457036</v>
      </c>
      <c r="M169" s="15">
        <f t="shared" si="51"/>
        <v>0.12160953800298069</v>
      </c>
      <c r="N169" s="15">
        <f t="shared" si="52"/>
        <v>2.3746076602690274E-2</v>
      </c>
      <c r="O169" s="15">
        <f t="shared" si="53"/>
        <v>8.1049547452739235E-2</v>
      </c>
      <c r="P169" s="15">
        <f t="shared" si="54"/>
        <v>-4.055999055024135E-2</v>
      </c>
      <c r="Q169" s="15">
        <f t="shared" si="42"/>
        <v>5.6370684019986595E-3</v>
      </c>
      <c r="R169" s="15">
        <f t="shared" si="43"/>
        <v>0.99543002485699694</v>
      </c>
      <c r="S169" s="15">
        <f t="shared" si="44"/>
        <v>4.5699751430030768E-3</v>
      </c>
      <c r="T169" s="15">
        <f t="shared" si="55"/>
        <v>4.0559990550241454E-2</v>
      </c>
    </row>
    <row r="170" spans="1:20" x14ac:dyDescent="0.25">
      <c r="A170" s="14">
        <f t="shared" si="56"/>
        <v>2159</v>
      </c>
      <c r="B170" s="13">
        <f t="shared" si="57"/>
        <v>475143.49421709077</v>
      </c>
      <c r="C170" s="13">
        <f t="shared" si="40"/>
        <v>31358.813511029381</v>
      </c>
      <c r="D170" s="13">
        <f t="shared" si="45"/>
        <v>47051.845978802266</v>
      </c>
      <c r="E170" s="13">
        <f t="shared" si="46"/>
        <v>386909.17465412139</v>
      </c>
      <c r="F170" s="13">
        <f t="shared" si="47"/>
        <v>346361.35190810566</v>
      </c>
      <c r="G170" s="13">
        <f t="shared" si="58"/>
        <v>9189.0092349863571</v>
      </c>
      <c r="H170" s="13">
        <f t="shared" si="48"/>
        <v>0</v>
      </c>
      <c r="I170" s="13">
        <f t="shared" si="39"/>
        <v>477252.81093168084</v>
      </c>
      <c r="J170" s="13">
        <f t="shared" si="41"/>
        <v>2109.3167145900661</v>
      </c>
      <c r="K170" s="15">
        <f t="shared" si="49"/>
        <v>1.1874891882831287</v>
      </c>
      <c r="L170" s="15">
        <f t="shared" si="50"/>
        <v>0.89520066878159821</v>
      </c>
      <c r="M170" s="15">
        <f t="shared" si="51"/>
        <v>0.12160953800298069</v>
      </c>
      <c r="N170" s="15">
        <f t="shared" si="52"/>
        <v>2.3749783765662572E-2</v>
      </c>
      <c r="O170" s="15">
        <f t="shared" si="53"/>
        <v>8.1049547452739221E-2</v>
      </c>
      <c r="P170" s="15">
        <f t="shared" si="54"/>
        <v>-4.0559990550241405E-2</v>
      </c>
      <c r="Q170" s="15">
        <f t="shared" si="42"/>
        <v>5.4517102533836164E-3</v>
      </c>
      <c r="R170" s="15">
        <f t="shared" si="43"/>
        <v>0.99558029483268562</v>
      </c>
      <c r="S170" s="15">
        <f t="shared" si="44"/>
        <v>4.4197051673143875E-3</v>
      </c>
      <c r="T170" s="15">
        <f t="shared" si="55"/>
        <v>4.0559990550241468E-2</v>
      </c>
    </row>
    <row r="171" spans="1:20" x14ac:dyDescent="0.25">
      <c r="A171" s="14">
        <f t="shared" si="56"/>
        <v>2160</v>
      </c>
      <c r="B171" s="13">
        <f t="shared" si="57"/>
        <v>491370.08978876797</v>
      </c>
      <c r="C171" s="13">
        <f t="shared" si="40"/>
        <v>32425.013170404382</v>
      </c>
      <c r="D171" s="13">
        <f t="shared" si="45"/>
        <v>48651.608742081546</v>
      </c>
      <c r="E171" s="13">
        <f t="shared" si="46"/>
        <v>400064.08659236151</v>
      </c>
      <c r="F171" s="13">
        <f t="shared" si="47"/>
        <v>358136.20353761531</v>
      </c>
      <c r="G171" s="13">
        <f t="shared" si="58"/>
        <v>9502.8698843418151</v>
      </c>
      <c r="H171" s="13">
        <f t="shared" si="48"/>
        <v>0</v>
      </c>
      <c r="I171" s="13">
        <f t="shared" si="39"/>
        <v>493479.40650335804</v>
      </c>
      <c r="J171" s="13">
        <f t="shared" si="41"/>
        <v>2109.3167145900661</v>
      </c>
      <c r="K171" s="15">
        <f t="shared" si="49"/>
        <v>1.1876684514829499</v>
      </c>
      <c r="L171" s="15">
        <f t="shared" si="50"/>
        <v>0.89519708351760174</v>
      </c>
      <c r="M171" s="15">
        <f t="shared" si="51"/>
        <v>0.12160953800298069</v>
      </c>
      <c r="N171" s="15">
        <f t="shared" si="52"/>
        <v>2.3753369029658997E-2</v>
      </c>
      <c r="O171" s="15">
        <f t="shared" si="53"/>
        <v>8.1049547452739235E-2</v>
      </c>
      <c r="P171" s="15">
        <f t="shared" si="54"/>
        <v>-4.0559990550241495E-2</v>
      </c>
      <c r="Q171" s="15">
        <f t="shared" si="42"/>
        <v>5.2724470535624917E-3</v>
      </c>
      <c r="R171" s="15">
        <f t="shared" si="43"/>
        <v>0.99572562362928974</v>
      </c>
      <c r="S171" s="15">
        <f t="shared" si="44"/>
        <v>4.2743763707102384E-3</v>
      </c>
      <c r="T171" s="15">
        <f t="shared" si="55"/>
        <v>4.0559990550241454E-2</v>
      </c>
    </row>
    <row r="172" spans="1:20" x14ac:dyDescent="0.25">
      <c r="A172" s="14">
        <f t="shared" si="56"/>
        <v>2161</v>
      </c>
      <c r="B172" s="13">
        <f t="shared" si="57"/>
        <v>508148.3896098822</v>
      </c>
      <c r="C172" s="13">
        <f t="shared" si="40"/>
        <v>33527.463618198133</v>
      </c>
      <c r="D172" s="13">
        <f t="shared" si="45"/>
        <v>50305.763439312323</v>
      </c>
      <c r="E172" s="13">
        <f t="shared" si="46"/>
        <v>413666.26553650183</v>
      </c>
      <c r="F172" s="13">
        <f t="shared" si="47"/>
        <v>370311.40012252837</v>
      </c>
      <c r="G172" s="13">
        <f t="shared" si="58"/>
        <v>9827.4017957753604</v>
      </c>
      <c r="H172" s="13">
        <f t="shared" si="48"/>
        <v>0</v>
      </c>
      <c r="I172" s="13">
        <f t="shared" si="39"/>
        <v>510257.70632447227</v>
      </c>
      <c r="J172" s="13">
        <f t="shared" si="41"/>
        <v>2109.3167145900661</v>
      </c>
      <c r="K172" s="15">
        <f t="shared" si="49"/>
        <v>1.1878418201481542</v>
      </c>
      <c r="L172" s="15">
        <f t="shared" si="50"/>
        <v>0.89519361614429782</v>
      </c>
      <c r="M172" s="15">
        <f t="shared" si="51"/>
        <v>0.12160953800298069</v>
      </c>
      <c r="N172" s="15">
        <f t="shared" si="52"/>
        <v>2.3756836402963086E-2</v>
      </c>
      <c r="O172" s="15">
        <f t="shared" si="53"/>
        <v>8.1049547452739235E-2</v>
      </c>
      <c r="P172" s="15">
        <f t="shared" si="54"/>
        <v>-4.0559990550241599E-2</v>
      </c>
      <c r="Q172" s="15">
        <f t="shared" si="42"/>
        <v>5.099078388358309E-3</v>
      </c>
      <c r="R172" s="15">
        <f t="shared" si="43"/>
        <v>0.99586617372271735</v>
      </c>
      <c r="S172" s="15">
        <f t="shared" si="44"/>
        <v>4.1338262772826293E-3</v>
      </c>
      <c r="T172" s="15">
        <f t="shared" si="55"/>
        <v>4.0559990550241454E-2</v>
      </c>
    </row>
    <row r="173" spans="1:20" x14ac:dyDescent="0.25">
      <c r="A173" s="14">
        <f t="shared" si="56"/>
        <v>2162</v>
      </c>
      <c r="B173" s="13">
        <f t="shared" si="57"/>
        <v>525497.15162491426</v>
      </c>
      <c r="C173" s="13">
        <f t="shared" si="40"/>
        <v>34667.397381216877</v>
      </c>
      <c r="D173" s="13">
        <f t="shared" si="45"/>
        <v>52016.159396248942</v>
      </c>
      <c r="E173" s="13">
        <f t="shared" si="46"/>
        <v>427730.9185647429</v>
      </c>
      <c r="F173" s="13">
        <f t="shared" si="47"/>
        <v>382900.55339132837</v>
      </c>
      <c r="G173" s="13">
        <f t="shared" si="58"/>
        <v>10162.967792197644</v>
      </c>
      <c r="H173" s="13">
        <f t="shared" si="48"/>
        <v>0</v>
      </c>
      <c r="I173" s="13">
        <f t="shared" si="39"/>
        <v>527606.46833950432</v>
      </c>
      <c r="J173" s="13">
        <f t="shared" si="41"/>
        <v>2109.3167145900661</v>
      </c>
      <c r="K173" s="15">
        <f t="shared" si="49"/>
        <v>1.1880094881028971</v>
      </c>
      <c r="L173" s="15">
        <f t="shared" si="50"/>
        <v>0.89519026278520275</v>
      </c>
      <c r="M173" s="15">
        <f t="shared" si="51"/>
        <v>0.1216095380029807</v>
      </c>
      <c r="N173" s="15">
        <f t="shared" si="52"/>
        <v>2.3760189762057942E-2</v>
      </c>
      <c r="O173" s="15">
        <f t="shared" si="53"/>
        <v>8.1049547452739248E-2</v>
      </c>
      <c r="P173" s="15">
        <f t="shared" si="54"/>
        <v>-4.0559990550241405E-2</v>
      </c>
      <c r="Q173" s="15">
        <f t="shared" si="42"/>
        <v>4.9314104336153856E-3</v>
      </c>
      <c r="R173" s="15">
        <f t="shared" si="43"/>
        <v>0.99600210224634178</v>
      </c>
      <c r="S173" s="15">
        <f t="shared" si="44"/>
        <v>3.997897753658248E-3</v>
      </c>
      <c r="T173" s="15">
        <f t="shared" si="55"/>
        <v>4.0559990550241454E-2</v>
      </c>
    </row>
    <row r="174" spans="1:20" x14ac:dyDescent="0.25">
      <c r="A174" s="14">
        <f t="shared" si="56"/>
        <v>2163</v>
      </c>
      <c r="B174" s="13">
        <f t="shared" si="57"/>
        <v>543435.77154845733</v>
      </c>
      <c r="C174" s="13">
        <f t="shared" si="40"/>
        <v>35846.088892178253</v>
      </c>
      <c r="D174" s="13">
        <f t="shared" si="45"/>
        <v>53784.708815721409</v>
      </c>
      <c r="E174" s="13">
        <f t="shared" si="46"/>
        <v>442273.76979594416</v>
      </c>
      <c r="F174" s="13">
        <f t="shared" si="47"/>
        <v>395917.7378712676</v>
      </c>
      <c r="G174" s="13">
        <f t="shared" si="58"/>
        <v>10509.943032498286</v>
      </c>
      <c r="H174" s="13">
        <f t="shared" si="48"/>
        <v>0</v>
      </c>
      <c r="I174" s="13">
        <f t="shared" si="39"/>
        <v>545545.08826304739</v>
      </c>
      <c r="J174" s="13">
        <f t="shared" si="41"/>
        <v>2109.3167145900661</v>
      </c>
      <c r="K174" s="15">
        <f t="shared" si="49"/>
        <v>1.1881716427980065</v>
      </c>
      <c r="L174" s="15">
        <f t="shared" si="50"/>
        <v>0.89518701969130055</v>
      </c>
      <c r="M174" s="15">
        <f t="shared" si="51"/>
        <v>0.1216095380029807</v>
      </c>
      <c r="N174" s="15">
        <f t="shared" si="52"/>
        <v>2.376343285596013E-2</v>
      </c>
      <c r="O174" s="15">
        <f t="shared" si="53"/>
        <v>8.1049547452739248E-2</v>
      </c>
      <c r="P174" s="15">
        <f t="shared" si="54"/>
        <v>-4.0559990550241357E-2</v>
      </c>
      <c r="Q174" s="15">
        <f t="shared" si="42"/>
        <v>4.7692557385061764E-3</v>
      </c>
      <c r="R174" s="15">
        <f t="shared" si="43"/>
        <v>0.99613356116667484</v>
      </c>
      <c r="S174" s="15">
        <f t="shared" si="44"/>
        <v>3.8664388333251925E-3</v>
      </c>
      <c r="T174" s="15">
        <f t="shared" si="55"/>
        <v>4.0559990550241454E-2</v>
      </c>
    </row>
    <row r="175" spans="1:20" x14ac:dyDescent="0.25">
      <c r="A175" s="14">
        <f t="shared" si="56"/>
        <v>2164</v>
      </c>
      <c r="B175" s="13">
        <f t="shared" si="57"/>
        <v>561984.30454940093</v>
      </c>
      <c r="C175" s="13">
        <f t="shared" si="40"/>
        <v>37064.855914512314</v>
      </c>
      <c r="D175" s="13">
        <f t="shared" si="45"/>
        <v>55613.388915455937</v>
      </c>
      <c r="E175" s="13">
        <f t="shared" si="46"/>
        <v>457311.07796900626</v>
      </c>
      <c r="F175" s="13">
        <f t="shared" si="47"/>
        <v>409377.50662352482</v>
      </c>
      <c r="G175" s="13">
        <f t="shared" si="58"/>
        <v>10868.715430969147</v>
      </c>
      <c r="H175" s="13">
        <f t="shared" si="48"/>
        <v>0</v>
      </c>
      <c r="I175" s="13">
        <f t="shared" si="39"/>
        <v>564093.62126399099</v>
      </c>
      <c r="J175" s="13">
        <f t="shared" si="41"/>
        <v>2109.3167145900661</v>
      </c>
      <c r="K175" s="15">
        <f t="shared" si="49"/>
        <v>1.188328465520549</v>
      </c>
      <c r="L175" s="15">
        <f t="shared" si="50"/>
        <v>0.89518388323684983</v>
      </c>
      <c r="M175" s="15">
        <f t="shared" si="51"/>
        <v>0.1216095380029807</v>
      </c>
      <c r="N175" s="15">
        <f t="shared" si="52"/>
        <v>2.3766569310410979E-2</v>
      </c>
      <c r="O175" s="15">
        <f t="shared" si="53"/>
        <v>8.1049547452739248E-2</v>
      </c>
      <c r="P175" s="15">
        <f t="shared" si="54"/>
        <v>-4.0559990550241537E-2</v>
      </c>
      <c r="Q175" s="15">
        <f t="shared" si="42"/>
        <v>4.6124330159634198E-3</v>
      </c>
      <c r="R175" s="15">
        <f t="shared" si="43"/>
        <v>0.99626069745326384</v>
      </c>
      <c r="S175" s="15">
        <f t="shared" si="44"/>
        <v>3.7393025467361632E-3</v>
      </c>
      <c r="T175" s="15">
        <f t="shared" si="55"/>
        <v>4.0559990550241454E-2</v>
      </c>
    </row>
    <row r="176" spans="1:20" x14ac:dyDescent="0.25">
      <c r="A176" s="14">
        <f t="shared" si="56"/>
        <v>2165</v>
      </c>
      <c r="B176" s="13">
        <f t="shared" si="57"/>
        <v>581163.48767237656</v>
      </c>
      <c r="C176" s="13">
        <f t="shared" si="40"/>
        <v>38325.06101560573</v>
      </c>
      <c r="D176" s="13">
        <f t="shared" si="45"/>
        <v>57504.244138581438</v>
      </c>
      <c r="E176" s="13">
        <f t="shared" si="46"/>
        <v>472859.65461995249</v>
      </c>
      <c r="F176" s="13">
        <f t="shared" si="47"/>
        <v>423294.90751335875</v>
      </c>
      <c r="G176" s="13">
        <f t="shared" si="58"/>
        <v>11239.686090988018</v>
      </c>
      <c r="H176" s="13">
        <f t="shared" si="48"/>
        <v>0</v>
      </c>
      <c r="I176" s="13">
        <f t="shared" si="39"/>
        <v>583272.80438696675</v>
      </c>
      <c r="J176" s="13">
        <f t="shared" si="41"/>
        <v>2109.3167145901825</v>
      </c>
      <c r="K176" s="15">
        <f t="shared" si="49"/>
        <v>1.188480131596509</v>
      </c>
      <c r="L176" s="15">
        <f t="shared" si="50"/>
        <v>0.89518084991533053</v>
      </c>
      <c r="M176" s="15">
        <f t="shared" si="51"/>
        <v>0.12160953800298069</v>
      </c>
      <c r="N176" s="15">
        <f t="shared" si="52"/>
        <v>2.3769602631930179E-2</v>
      </c>
      <c r="O176" s="15">
        <f t="shared" si="53"/>
        <v>8.1049547452739248E-2</v>
      </c>
      <c r="P176" s="15">
        <f t="shared" si="54"/>
        <v>-4.0559990550241481E-2</v>
      </c>
      <c r="Q176" s="15">
        <f t="shared" si="42"/>
        <v>4.460766940003553E-3</v>
      </c>
      <c r="R176" s="15">
        <f t="shared" si="43"/>
        <v>0.9963836532430016</v>
      </c>
      <c r="S176" s="15">
        <f t="shared" si="44"/>
        <v>3.6163467569984226E-3</v>
      </c>
      <c r="T176" s="15">
        <f t="shared" si="55"/>
        <v>4.055999055024144E-2</v>
      </c>
    </row>
    <row r="177" spans="1:20" x14ac:dyDescent="0.25">
      <c r="A177" s="14">
        <f t="shared" si="56"/>
        <v>2166</v>
      </c>
      <c r="B177" s="13">
        <f t="shared" si="57"/>
        <v>600994.76302153338</v>
      </c>
      <c r="C177" s="13">
        <f t="shared" si="40"/>
        <v>39628.113090136329</v>
      </c>
      <c r="D177" s="13">
        <f t="shared" si="45"/>
        <v>59459.388439293209</v>
      </c>
      <c r="E177" s="13">
        <f t="shared" si="46"/>
        <v>488936.88287703088</v>
      </c>
      <c r="F177" s="13">
        <f t="shared" si="47"/>
        <v>437685.500033447</v>
      </c>
      <c r="G177" s="13">
        <f t="shared" si="58"/>
        <v>11623.269753447532</v>
      </c>
      <c r="H177" s="13">
        <f t="shared" si="48"/>
        <v>0</v>
      </c>
      <c r="I177" s="13">
        <f t="shared" si="39"/>
        <v>603104.07973612368</v>
      </c>
      <c r="J177" s="13">
        <f t="shared" si="41"/>
        <v>2109.3167145902989</v>
      </c>
      <c r="K177" s="15">
        <f t="shared" si="49"/>
        <v>1.1886268105867992</v>
      </c>
      <c r="L177" s="15">
        <f t="shared" si="50"/>
        <v>0.89517791633552468</v>
      </c>
      <c r="M177" s="15">
        <f t="shared" si="51"/>
        <v>0.1216095380029807</v>
      </c>
      <c r="N177" s="15">
        <f t="shared" si="52"/>
        <v>2.3772536211735983E-2</v>
      </c>
      <c r="O177" s="15">
        <f t="shared" si="53"/>
        <v>8.1049547452739248E-2</v>
      </c>
      <c r="P177" s="15">
        <f t="shared" si="54"/>
        <v>-4.055999055024137E-2</v>
      </c>
      <c r="Q177" s="15">
        <f t="shared" si="42"/>
        <v>4.314087949713539E-3</v>
      </c>
      <c r="R177" s="15">
        <f t="shared" si="43"/>
        <v>0.9965025659990342</v>
      </c>
      <c r="S177" s="15">
        <f t="shared" si="44"/>
        <v>3.497434000965785E-3</v>
      </c>
      <c r="T177" s="15">
        <f t="shared" si="55"/>
        <v>4.0559990550241454E-2</v>
      </c>
    </row>
    <row r="178" spans="1:20" x14ac:dyDescent="0.25">
      <c r="A178" s="14">
        <f t="shared" si="56"/>
        <v>2167</v>
      </c>
      <c r="B178" s="13">
        <f t="shared" si="57"/>
        <v>621500.30173256155</v>
      </c>
      <c r="C178" s="13">
        <f t="shared" si="40"/>
        <v>40975.468935200966</v>
      </c>
      <c r="D178" s="13">
        <f t="shared" si="45"/>
        <v>61481.007646229176</v>
      </c>
      <c r="E178" s="13">
        <f t="shared" si="46"/>
        <v>505560.73689484992</v>
      </c>
      <c r="F178" s="13">
        <f t="shared" si="47"/>
        <v>452565.37269921834</v>
      </c>
      <c r="G178" s="13">
        <f t="shared" si="58"/>
        <v>12019.895260430667</v>
      </c>
      <c r="H178" s="13">
        <f t="shared" si="48"/>
        <v>0</v>
      </c>
      <c r="I178" s="13">
        <f t="shared" si="39"/>
        <v>623609.61844715197</v>
      </c>
      <c r="J178" s="13">
        <f t="shared" si="41"/>
        <v>2109.3167145904154</v>
      </c>
      <c r="K178" s="15">
        <f t="shared" si="49"/>
        <v>1.1887686664768282</v>
      </c>
      <c r="L178" s="15">
        <f t="shared" si="50"/>
        <v>0.89517507921772432</v>
      </c>
      <c r="M178" s="15">
        <f t="shared" si="51"/>
        <v>0.1216095380029807</v>
      </c>
      <c r="N178" s="15">
        <f t="shared" si="52"/>
        <v>2.3775373329536564E-2</v>
      </c>
      <c r="O178" s="15">
        <f t="shared" si="53"/>
        <v>8.1049547452739262E-2</v>
      </c>
      <c r="P178" s="15">
        <f t="shared" si="54"/>
        <v>-4.0559990550241537E-2</v>
      </c>
      <c r="Q178" s="15">
        <f t="shared" si="42"/>
        <v>4.1722320596845044E-3</v>
      </c>
      <c r="R178" s="15">
        <f t="shared" si="43"/>
        <v>0.99661756866444295</v>
      </c>
      <c r="S178" s="15">
        <f t="shared" si="44"/>
        <v>3.3824313355570383E-3</v>
      </c>
      <c r="T178" s="15">
        <f t="shared" si="55"/>
        <v>4.055999055024144E-2</v>
      </c>
    </row>
    <row r="179" spans="1:20" x14ac:dyDescent="0.25">
      <c r="A179" s="14">
        <f t="shared" si="56"/>
        <v>2168</v>
      </c>
      <c r="B179" s="13">
        <f t="shared" si="57"/>
        <v>642703.02875976462</v>
      </c>
      <c r="C179" s="13">
        <f t="shared" si="40"/>
        <v>42368.6348789978</v>
      </c>
      <c r="D179" s="13">
        <f t="shared" si="45"/>
        <v>63571.361906200967</v>
      </c>
      <c r="E179" s="13">
        <f t="shared" si="46"/>
        <v>522749.80194927484</v>
      </c>
      <c r="F179" s="13">
        <f t="shared" si="47"/>
        <v>467951.16103562579</v>
      </c>
      <c r="G179" s="13">
        <f t="shared" si="58"/>
        <v>12430.006034651231</v>
      </c>
      <c r="H179" s="13">
        <f t="shared" si="48"/>
        <v>0</v>
      </c>
      <c r="I179" s="13">
        <f t="shared" si="39"/>
        <v>644812.34547435516</v>
      </c>
      <c r="J179" s="13">
        <f t="shared" si="41"/>
        <v>2109.3167145905318</v>
      </c>
      <c r="K179" s="15">
        <f t="shared" si="49"/>
        <v>1.1889058578598353</v>
      </c>
      <c r="L179" s="15">
        <f t="shared" si="50"/>
        <v>0.89517233539006402</v>
      </c>
      <c r="M179" s="15">
        <f t="shared" si="51"/>
        <v>0.12160953800298069</v>
      </c>
      <c r="N179" s="15">
        <f t="shared" si="52"/>
        <v>2.3778117157196705E-2</v>
      </c>
      <c r="O179" s="15">
        <f t="shared" si="53"/>
        <v>8.1049547452739262E-2</v>
      </c>
      <c r="P179" s="15">
        <f t="shared" si="54"/>
        <v>-4.0559990550241447E-2</v>
      </c>
      <c r="Q179" s="15">
        <f t="shared" si="42"/>
        <v>4.0350406766776923E-3</v>
      </c>
      <c r="R179" s="15">
        <f t="shared" si="43"/>
        <v>0.99672878981087309</v>
      </c>
      <c r="S179" s="15">
        <f t="shared" si="44"/>
        <v>3.27121018912691E-3</v>
      </c>
      <c r="T179" s="15">
        <f t="shared" si="55"/>
        <v>4.0559990550241426E-2</v>
      </c>
    </row>
    <row r="180" spans="1:20" x14ac:dyDescent="0.25">
      <c r="A180" s="14">
        <f t="shared" si="56"/>
        <v>2169</v>
      </c>
      <c r="B180" s="13">
        <f t="shared" si="57"/>
        <v>664626.64850589272</v>
      </c>
      <c r="C180" s="13">
        <f t="shared" si="40"/>
        <v>43809.168464883718</v>
      </c>
      <c r="D180" s="13">
        <f t="shared" si="45"/>
        <v>65732.788211011808</v>
      </c>
      <c r="E180" s="13">
        <f t="shared" si="46"/>
        <v>540523.29521555023</v>
      </c>
      <c r="F180" s="13">
        <f t="shared" si="47"/>
        <v>483860.06617547123</v>
      </c>
      <c r="G180" s="13">
        <f t="shared" si="58"/>
        <v>12854.060575195293</v>
      </c>
      <c r="H180" s="13">
        <f t="shared" si="48"/>
        <v>0</v>
      </c>
      <c r="I180" s="13">
        <f t="shared" si="39"/>
        <v>666735.96522048314</v>
      </c>
      <c r="J180" s="13">
        <f t="shared" si="41"/>
        <v>2109.3167145904154</v>
      </c>
      <c r="K180" s="15">
        <f t="shared" si="49"/>
        <v>1.1890385381141937</v>
      </c>
      <c r="L180" s="15">
        <f t="shared" si="50"/>
        <v>0.89516968178497691</v>
      </c>
      <c r="M180" s="15">
        <f t="shared" si="51"/>
        <v>0.12160953800298069</v>
      </c>
      <c r="N180" s="15">
        <f t="shared" si="52"/>
        <v>2.3780770762283878E-2</v>
      </c>
      <c r="O180" s="15">
        <f t="shared" si="53"/>
        <v>8.1049547452739235E-2</v>
      </c>
      <c r="P180" s="15">
        <f t="shared" si="54"/>
        <v>-4.0559990550241461E-2</v>
      </c>
      <c r="Q180" s="15">
        <f t="shared" si="42"/>
        <v>3.9023604223186359E-3</v>
      </c>
      <c r="R180" s="15">
        <f t="shared" si="43"/>
        <v>0.99683635378227586</v>
      </c>
      <c r="S180" s="15">
        <f t="shared" si="44"/>
        <v>3.16364621772411E-3</v>
      </c>
      <c r="T180" s="15">
        <f t="shared" si="55"/>
        <v>4.0559990550241454E-2</v>
      </c>
    </row>
    <row r="181" spans="1:20" x14ac:dyDescent="0.25">
      <c r="A181" s="14">
        <f t="shared" si="56"/>
        <v>2170</v>
      </c>
      <c r="B181" s="13">
        <f t="shared" si="57"/>
        <v>687295.67132338916</v>
      </c>
      <c r="C181" s="13">
        <f t="shared" si="40"/>
        <v>45298.680192689768</v>
      </c>
      <c r="D181" s="13">
        <f t="shared" si="45"/>
        <v>67967.703010186218</v>
      </c>
      <c r="E181" s="13">
        <f t="shared" si="46"/>
        <v>558901.08725287893</v>
      </c>
      <c r="F181" s="13">
        <f t="shared" si="47"/>
        <v>500309.8740900713</v>
      </c>
      <c r="G181" s="13">
        <f t="shared" si="58"/>
        <v>13292.532970117854</v>
      </c>
      <c r="H181" s="13">
        <f t="shared" si="48"/>
        <v>0</v>
      </c>
      <c r="I181" s="13">
        <f t="shared" ref="I181:I244" si="59">SUM(1/$C$3*D157,2/$C$3*D158,3/$C$3*D159,4/$C$3*D160,5/$C$3*D161,6/$C$3*D162,7/$C$3*D163,8/$C$3*D164,9/$C$3*D165,10/$C$3*D166,11/$C$3*D167,12/$C$3*D168,13/$C$3*D169,14/$C$3*D170,15/$C$3*D171,16/$C$3*D172,17/$C$3*D173,18/$C$3*D174,19/$C$3*D175,20/$C$3*D176,21/$C$3*D177,22/$C$3*D178,23/$C$3*D179,24/$C$3*D180,D181)</f>
        <v>689404.98803797958</v>
      </c>
      <c r="J181" s="13">
        <f t="shared" si="41"/>
        <v>2109.3167145904154</v>
      </c>
      <c r="K181" s="15">
        <f t="shared" si="49"/>
        <v>1.1891668555748891</v>
      </c>
      <c r="L181" s="15">
        <f t="shared" si="50"/>
        <v>0.89516711543576299</v>
      </c>
      <c r="M181" s="15">
        <f t="shared" si="51"/>
        <v>0.12160953800298072</v>
      </c>
      <c r="N181" s="15">
        <f t="shared" si="52"/>
        <v>2.3783337111497781E-2</v>
      </c>
      <c r="O181" s="15">
        <f t="shared" si="53"/>
        <v>8.1049547452739248E-2</v>
      </c>
      <c r="P181" s="15">
        <f t="shared" si="54"/>
        <v>-4.0559990550241426E-2</v>
      </c>
      <c r="Q181" s="15">
        <f t="shared" si="42"/>
        <v>3.7740429616234393E-3</v>
      </c>
      <c r="R181" s="15">
        <f t="shared" si="43"/>
        <v>0.99694038083392256</v>
      </c>
      <c r="S181" s="15">
        <f t="shared" si="44"/>
        <v>3.059619166077476E-3</v>
      </c>
      <c r="T181" s="15">
        <f t="shared" si="55"/>
        <v>4.0559990550241468E-2</v>
      </c>
    </row>
    <row r="182" spans="1:20" x14ac:dyDescent="0.25">
      <c r="A182" s="14">
        <f t="shared" si="56"/>
        <v>2171</v>
      </c>
      <c r="B182" s="13">
        <f t="shared" si="57"/>
        <v>710735.44091668038</v>
      </c>
      <c r="C182" s="13">
        <f t="shared" ref="C182:C245" si="60">SUM(D157:D181)/$C$3</f>
        <v>46838.835319241232</v>
      </c>
      <c r="D182" s="13">
        <f t="shared" si="45"/>
        <v>70278.604912532552</v>
      </c>
      <c r="E182" s="13">
        <f t="shared" si="46"/>
        <v>577903.7242194768</v>
      </c>
      <c r="F182" s="13">
        <f t="shared" si="47"/>
        <v>517318.97547376773</v>
      </c>
      <c r="G182" s="13">
        <f t="shared" si="58"/>
        <v>13745.913426467783</v>
      </c>
      <c r="H182" s="13">
        <f t="shared" si="48"/>
        <v>0</v>
      </c>
      <c r="I182" s="13">
        <f t="shared" si="59"/>
        <v>712844.75763127091</v>
      </c>
      <c r="J182" s="13">
        <f t="shared" si="41"/>
        <v>2109.3167145905318</v>
      </c>
      <c r="K182" s="15">
        <f t="shared" si="49"/>
        <v>1.1892909536993526</v>
      </c>
      <c r="L182" s="15">
        <f t="shared" si="50"/>
        <v>0.89516463347327357</v>
      </c>
      <c r="M182" s="15">
        <f t="shared" si="51"/>
        <v>0.12160953800298072</v>
      </c>
      <c r="N182" s="15">
        <f t="shared" si="52"/>
        <v>2.3785819073987049E-2</v>
      </c>
      <c r="O182" s="15">
        <f t="shared" si="53"/>
        <v>8.1049547452739262E-2</v>
      </c>
      <c r="P182" s="15">
        <f t="shared" si="54"/>
        <v>-4.055999055024135E-2</v>
      </c>
      <c r="Q182" s="15">
        <f t="shared" si="42"/>
        <v>3.6499448371602006E-3</v>
      </c>
      <c r="R182" s="15">
        <f t="shared" si="43"/>
        <v>0.99704098726684942</v>
      </c>
      <c r="S182" s="15">
        <f t="shared" si="44"/>
        <v>2.9590127331505268E-3</v>
      </c>
      <c r="T182" s="15">
        <f t="shared" si="55"/>
        <v>4.0559990550241454E-2</v>
      </c>
    </row>
    <row r="183" spans="1:20" x14ac:dyDescent="0.25">
      <c r="A183" s="14">
        <f t="shared" si="56"/>
        <v>2172</v>
      </c>
      <c r="B183" s="13">
        <f t="shared" si="57"/>
        <v>734972.16267614358</v>
      </c>
      <c r="C183" s="13">
        <f t="shared" si="60"/>
        <v>48431.355720095431</v>
      </c>
      <c r="D183" s="13">
        <f t="shared" si="45"/>
        <v>72668.077479558662</v>
      </c>
      <c r="E183" s="13">
        <f t="shared" si="46"/>
        <v>597552.45084293908</v>
      </c>
      <c r="F183" s="13">
        <f t="shared" si="47"/>
        <v>534906.38630451006</v>
      </c>
      <c r="G183" s="13">
        <f t="shared" si="58"/>
        <v>14214.708818333607</v>
      </c>
      <c r="H183" s="13">
        <f t="shared" si="48"/>
        <v>0</v>
      </c>
      <c r="I183" s="13">
        <f t="shared" si="59"/>
        <v>737081.47939073434</v>
      </c>
      <c r="J183" s="13">
        <f t="shared" si="41"/>
        <v>2109.3167145907646</v>
      </c>
      <c r="K183" s="15">
        <f t="shared" si="49"/>
        <v>1.1894109712278469</v>
      </c>
      <c r="L183" s="15">
        <f t="shared" si="50"/>
        <v>0.89516223312270382</v>
      </c>
      <c r="M183" s="15">
        <f t="shared" si="51"/>
        <v>0.1216095380029807</v>
      </c>
      <c r="N183" s="15">
        <f t="shared" si="52"/>
        <v>2.3788219424556938E-2</v>
      </c>
      <c r="O183" s="15">
        <f t="shared" si="53"/>
        <v>8.1049547452739248E-2</v>
      </c>
      <c r="P183" s="15">
        <f t="shared" si="54"/>
        <v>-4.0559990550241454E-2</v>
      </c>
      <c r="Q183" s="15">
        <f t="shared" si="42"/>
        <v>3.5299273086659604E-3</v>
      </c>
      <c r="R183" s="15">
        <f t="shared" si="43"/>
        <v>0.9971382855578812</v>
      </c>
      <c r="S183" s="15">
        <f t="shared" si="44"/>
        <v>2.8617144421188129E-3</v>
      </c>
      <c r="T183" s="15">
        <f t="shared" si="55"/>
        <v>4.0559990550241454E-2</v>
      </c>
    </row>
    <row r="184" spans="1:20" x14ac:dyDescent="0.25">
      <c r="A184" s="14">
        <f t="shared" si="56"/>
        <v>2173</v>
      </c>
      <c r="B184" s="13">
        <f t="shared" si="57"/>
        <v>760032.93297542853</v>
      </c>
      <c r="C184" s="13">
        <f t="shared" si="60"/>
        <v>50078.021814578671</v>
      </c>
      <c r="D184" s="13">
        <f t="shared" si="45"/>
        <v>75138.792113863659</v>
      </c>
      <c r="E184" s="13">
        <f t="shared" si="46"/>
        <v>617869.23417159903</v>
      </c>
      <c r="F184" s="13">
        <f t="shared" si="47"/>
        <v>553091.7691034975</v>
      </c>
      <c r="G184" s="13">
        <f t="shared" si="58"/>
        <v>14699.443253522872</v>
      </c>
      <c r="H184" s="13">
        <f t="shared" si="48"/>
        <v>0</v>
      </c>
      <c r="I184" s="13">
        <f t="shared" si="59"/>
        <v>762142.24969001906</v>
      </c>
      <c r="J184" s="13">
        <f t="shared" si="41"/>
        <v>2109.3167145905318</v>
      </c>
      <c r="K184" s="15">
        <f t="shared" si="49"/>
        <v>1.1895270423385766</v>
      </c>
      <c r="L184" s="15">
        <f t="shared" si="50"/>
        <v>0.89515991170048925</v>
      </c>
      <c r="M184" s="15">
        <f t="shared" si="51"/>
        <v>0.1216095380029807</v>
      </c>
      <c r="N184" s="15">
        <f t="shared" si="52"/>
        <v>2.379054084677153E-2</v>
      </c>
      <c r="O184" s="15">
        <f t="shared" si="53"/>
        <v>8.1049547452739248E-2</v>
      </c>
      <c r="P184" s="15">
        <f t="shared" si="54"/>
        <v>-4.0559990550241433E-2</v>
      </c>
      <c r="Q184" s="15">
        <f t="shared" si="42"/>
        <v>3.4138561979357549E-3</v>
      </c>
      <c r="R184" s="15">
        <f t="shared" si="43"/>
        <v>0.99723238448537865</v>
      </c>
      <c r="S184" s="15">
        <f t="shared" si="44"/>
        <v>2.7676155146213713E-3</v>
      </c>
      <c r="T184" s="15">
        <f t="shared" si="55"/>
        <v>4.0559990550241454E-2</v>
      </c>
    </row>
    <row r="185" spans="1:20" x14ac:dyDescent="0.25">
      <c r="A185" s="14">
        <f t="shared" si="56"/>
        <v>2174</v>
      </c>
      <c r="B185" s="13">
        <f t="shared" si="57"/>
        <v>785945.76946488919</v>
      </c>
      <c r="C185" s="13">
        <f t="shared" si="60"/>
        <v>51780.674556274345</v>
      </c>
      <c r="D185" s="13">
        <f t="shared" si="45"/>
        <v>77693.511045735024</v>
      </c>
      <c r="E185" s="13">
        <f t="shared" si="46"/>
        <v>638876.78813343344</v>
      </c>
      <c r="F185" s="13">
        <f t="shared" si="47"/>
        <v>571895.45491765055</v>
      </c>
      <c r="G185" s="13">
        <f t="shared" si="58"/>
        <v>15200.65865950857</v>
      </c>
      <c r="H185" s="13">
        <f t="shared" si="48"/>
        <v>0</v>
      </c>
      <c r="I185" s="13">
        <f t="shared" si="59"/>
        <v>788055.08617947972</v>
      </c>
      <c r="J185" s="13">
        <f t="shared" si="41"/>
        <v>2109.3167145905318</v>
      </c>
      <c r="K185" s="15">
        <f t="shared" si="49"/>
        <v>1.1896392967976963</v>
      </c>
      <c r="L185" s="15">
        <f t="shared" si="50"/>
        <v>0.89515766661130691</v>
      </c>
      <c r="M185" s="15">
        <f t="shared" si="51"/>
        <v>0.1216095380029807</v>
      </c>
      <c r="N185" s="15">
        <f t="shared" si="52"/>
        <v>2.3792785935953926E-2</v>
      </c>
      <c r="O185" s="15">
        <f t="shared" si="53"/>
        <v>8.1049547452739235E-2</v>
      </c>
      <c r="P185" s="15">
        <f t="shared" si="54"/>
        <v>-4.055999055024144E-2</v>
      </c>
      <c r="Q185" s="15">
        <f t="shared" si="42"/>
        <v>3.3016017388160105E-3</v>
      </c>
      <c r="R185" s="15">
        <f t="shared" si="43"/>
        <v>0.99732338925084973</v>
      </c>
      <c r="S185" s="15">
        <f t="shared" si="44"/>
        <v>2.6766107491502625E-3</v>
      </c>
      <c r="T185" s="15">
        <f t="shared" si="55"/>
        <v>4.0559990550241468E-2</v>
      </c>
    </row>
    <row r="186" spans="1:20" x14ac:dyDescent="0.25">
      <c r="A186" s="14">
        <f t="shared" si="56"/>
        <v>2175</v>
      </c>
      <c r="B186" s="13">
        <f t="shared" si="57"/>
        <v>812739.64239499148</v>
      </c>
      <c r="C186" s="13">
        <f t="shared" si="60"/>
        <v>53541.217491187679</v>
      </c>
      <c r="D186" s="13">
        <f t="shared" si="45"/>
        <v>80335.09042129002</v>
      </c>
      <c r="E186" s="13">
        <f t="shared" si="46"/>
        <v>660598.59892997018</v>
      </c>
      <c r="F186" s="13">
        <f t="shared" si="47"/>
        <v>591338.46604948468</v>
      </c>
      <c r="G186" s="13">
        <f t="shared" si="58"/>
        <v>15718.915389297785</v>
      </c>
      <c r="H186" s="13">
        <f t="shared" si="48"/>
        <v>0</v>
      </c>
      <c r="I186" s="13">
        <f t="shared" si="59"/>
        <v>814848.95910958212</v>
      </c>
      <c r="J186" s="13">
        <f t="shared" si="41"/>
        <v>2109.3167145906482</v>
      </c>
      <c r="K186" s="15">
        <f t="shared" si="49"/>
        <v>1.1897478601043885</v>
      </c>
      <c r="L186" s="15">
        <f t="shared" si="50"/>
        <v>0.89515549534517291</v>
      </c>
      <c r="M186" s="15">
        <f t="shared" si="51"/>
        <v>0.12160953800298072</v>
      </c>
      <c r="N186" s="15">
        <f t="shared" si="52"/>
        <v>2.3794957202087772E-2</v>
      </c>
      <c r="O186" s="15">
        <f t="shared" si="53"/>
        <v>8.1049547452739248E-2</v>
      </c>
      <c r="P186" s="15">
        <f t="shared" si="54"/>
        <v>-4.0559990550241412E-2</v>
      </c>
      <c r="Q186" s="15">
        <f t="shared" si="42"/>
        <v>3.1930384321239773E-3</v>
      </c>
      <c r="R186" s="15">
        <f t="shared" si="43"/>
        <v>0.99741140159656638</v>
      </c>
      <c r="S186" s="15">
        <f t="shared" si="44"/>
        <v>2.5885984034336651E-3</v>
      </c>
      <c r="T186" s="15">
        <f t="shared" si="55"/>
        <v>4.0559990550241468E-2</v>
      </c>
    </row>
    <row r="187" spans="1:20" x14ac:dyDescent="0.25">
      <c r="A187" s="14">
        <f t="shared" si="56"/>
        <v>2176</v>
      </c>
      <c r="B187" s="13">
        <f t="shared" si="57"/>
        <v>840444.50700471736</v>
      </c>
      <c r="C187" s="13">
        <f t="shared" si="60"/>
        <v>55361.618885888063</v>
      </c>
      <c r="D187" s="13">
        <f t="shared" si="45"/>
        <v>83066.48349561388</v>
      </c>
      <c r="E187" s="13">
        <f t="shared" si="46"/>
        <v>683058.9512935892</v>
      </c>
      <c r="F187" s="13">
        <f t="shared" si="47"/>
        <v>611442.53955980134</v>
      </c>
      <c r="G187" s="13">
        <f t="shared" si="58"/>
        <v>16254.792847899829</v>
      </c>
      <c r="H187" s="13">
        <f t="shared" si="48"/>
        <v>0</v>
      </c>
      <c r="I187" s="13">
        <f t="shared" si="59"/>
        <v>842553.8237193079</v>
      </c>
      <c r="J187" s="13">
        <f t="shared" si="41"/>
        <v>2109.3167145905318</v>
      </c>
      <c r="K187" s="15">
        <f t="shared" si="49"/>
        <v>1.1898528536311701</v>
      </c>
      <c r="L187" s="15">
        <f t="shared" si="50"/>
        <v>0.89515339547463746</v>
      </c>
      <c r="M187" s="15">
        <f t="shared" si="51"/>
        <v>0.1216095380029807</v>
      </c>
      <c r="N187" s="15">
        <f t="shared" si="52"/>
        <v>2.37970570726234E-2</v>
      </c>
      <c r="O187" s="15">
        <f t="shared" si="53"/>
        <v>8.1049547452739248E-2</v>
      </c>
      <c r="P187" s="15">
        <f t="shared" si="54"/>
        <v>-4.0559990550241551E-2</v>
      </c>
      <c r="Q187" s="15">
        <f t="shared" si="42"/>
        <v>3.0880449053421674E-3</v>
      </c>
      <c r="R187" s="15">
        <f t="shared" si="43"/>
        <v>0.99749651991930999</v>
      </c>
      <c r="S187" s="15">
        <f t="shared" si="44"/>
        <v>2.5034800806900603E-3</v>
      </c>
      <c r="T187" s="15">
        <f t="shared" si="55"/>
        <v>4.0559990550241454E-2</v>
      </c>
    </row>
    <row r="188" spans="1:20" x14ac:dyDescent="0.25">
      <c r="A188" s="14">
        <f t="shared" si="56"/>
        <v>2177</v>
      </c>
      <c r="B188" s="13">
        <f t="shared" si="57"/>
        <v>869091.33701117383</v>
      </c>
      <c r="C188" s="13">
        <f t="shared" si="60"/>
        <v>57243.91392800826</v>
      </c>
      <c r="D188" s="13">
        <f t="shared" si="45"/>
        <v>85890.743934464757</v>
      </c>
      <c r="E188" s="13">
        <f t="shared" si="46"/>
        <v>706282.95563757129</v>
      </c>
      <c r="F188" s="13">
        <f t="shared" si="47"/>
        <v>632230.15156946867</v>
      </c>
      <c r="G188" s="13">
        <f t="shared" si="58"/>
        <v>16808.890140094347</v>
      </c>
      <c r="H188" s="13">
        <f t="shared" si="48"/>
        <v>0</v>
      </c>
      <c r="I188" s="13">
        <f t="shared" si="59"/>
        <v>871200.65372576448</v>
      </c>
      <c r="J188" s="13">
        <f t="shared" si="41"/>
        <v>2109.3167145906482</v>
      </c>
      <c r="K188" s="15">
        <f t="shared" si="49"/>
        <v>1.1899543947595856</v>
      </c>
      <c r="L188" s="15">
        <f t="shared" si="50"/>
        <v>0.89515136465206901</v>
      </c>
      <c r="M188" s="15">
        <f t="shared" si="51"/>
        <v>0.1216095380029807</v>
      </c>
      <c r="N188" s="15">
        <f t="shared" si="52"/>
        <v>2.3799087895191712E-2</v>
      </c>
      <c r="O188" s="15">
        <f t="shared" si="53"/>
        <v>8.1049547452739248E-2</v>
      </c>
      <c r="P188" s="15">
        <f t="shared" si="54"/>
        <v>-4.055999055024144E-2</v>
      </c>
      <c r="Q188" s="15">
        <f t="shared" si="42"/>
        <v>2.9865037769268256E-3</v>
      </c>
      <c r="R188" s="15">
        <f t="shared" si="43"/>
        <v>0.99757883938037695</v>
      </c>
      <c r="S188" s="15">
        <f t="shared" si="44"/>
        <v>2.4211606196230155E-3</v>
      </c>
      <c r="T188" s="15">
        <f t="shared" si="55"/>
        <v>4.0559990550241454E-2</v>
      </c>
    </row>
    <row r="189" spans="1:20" x14ac:dyDescent="0.25">
      <c r="A189" s="14">
        <f t="shared" si="56"/>
        <v>2178</v>
      </c>
      <c r="B189" s="13">
        <f t="shared" si="57"/>
        <v>898712.15923784988</v>
      </c>
      <c r="C189" s="13">
        <f t="shared" si="60"/>
        <v>59190.207001560535</v>
      </c>
      <c r="D189" s="13">
        <f t="shared" si="45"/>
        <v>88811.029228236555</v>
      </c>
      <c r="E189" s="13">
        <f t="shared" si="46"/>
        <v>730296.57612924872</v>
      </c>
      <c r="F189" s="13">
        <f t="shared" si="47"/>
        <v>653724.54238746478</v>
      </c>
      <c r="G189" s="13">
        <f t="shared" si="58"/>
        <v>17381.826740223478</v>
      </c>
      <c r="H189" s="13">
        <f t="shared" si="48"/>
        <v>0</v>
      </c>
      <c r="I189" s="13">
        <f t="shared" si="59"/>
        <v>900821.47595244064</v>
      </c>
      <c r="J189" s="13">
        <f t="shared" si="41"/>
        <v>2109.3167145907646</v>
      </c>
      <c r="K189" s="15">
        <f t="shared" si="49"/>
        <v>1.1900525970114382</v>
      </c>
      <c r="L189" s="15">
        <f t="shared" si="50"/>
        <v>0.89514940060703208</v>
      </c>
      <c r="M189" s="15">
        <f t="shared" si="51"/>
        <v>0.12160953800298069</v>
      </c>
      <c r="N189" s="15">
        <f t="shared" si="52"/>
        <v>2.3801051940228763E-2</v>
      </c>
      <c r="O189" s="15">
        <f t="shared" si="53"/>
        <v>8.1049547452739235E-2</v>
      </c>
      <c r="P189" s="15">
        <f t="shared" si="54"/>
        <v>-4.055999055024153E-2</v>
      </c>
      <c r="Q189" s="15">
        <f t="shared" si="42"/>
        <v>2.8883015250744585E-3</v>
      </c>
      <c r="R189" s="15">
        <f t="shared" si="43"/>
        <v>0.9976584520119699</v>
      </c>
      <c r="S189" s="15">
        <f t="shared" si="44"/>
        <v>2.3415479880301245E-3</v>
      </c>
      <c r="T189" s="15">
        <f t="shared" si="55"/>
        <v>4.0559990550241454E-2</v>
      </c>
    </row>
    <row r="190" spans="1:20" x14ac:dyDescent="0.25">
      <c r="A190" s="14">
        <f t="shared" si="56"/>
        <v>2179</v>
      </c>
      <c r="B190" s="13">
        <f t="shared" si="57"/>
        <v>929340.08942023292</v>
      </c>
      <c r="C190" s="13">
        <f t="shared" si="60"/>
        <v>61202.674039613601</v>
      </c>
      <c r="D190" s="13">
        <f t="shared" si="45"/>
        <v>91830.604221996604</v>
      </c>
      <c r="E190" s="13">
        <f t="shared" si="46"/>
        <v>755126.65971764317</v>
      </c>
      <c r="F190" s="13">
        <f t="shared" si="47"/>
        <v>675949.74249327264</v>
      </c>
      <c r="G190" s="13">
        <f t="shared" si="58"/>
        <v>17974.243184756997</v>
      </c>
      <c r="H190" s="13">
        <f t="shared" si="48"/>
        <v>0</v>
      </c>
      <c r="I190" s="13">
        <f t="shared" si="59"/>
        <v>931449.40613482357</v>
      </c>
      <c r="J190" s="13">
        <f t="shared" si="41"/>
        <v>2109.3167145906482</v>
      </c>
      <c r="K190" s="15">
        <f t="shared" si="49"/>
        <v>1.1901475701757056</v>
      </c>
      <c r="L190" s="15">
        <f t="shared" si="50"/>
        <v>0.89514750114374675</v>
      </c>
      <c r="M190" s="15">
        <f t="shared" si="51"/>
        <v>0.1216095380029807</v>
      </c>
      <c r="N190" s="15">
        <f t="shared" si="52"/>
        <v>2.380295140351411E-2</v>
      </c>
      <c r="O190" s="15">
        <f t="shared" si="53"/>
        <v>8.1049547452739248E-2</v>
      </c>
      <c r="P190" s="15">
        <f t="shared" si="54"/>
        <v>-4.0559990550241572E-2</v>
      </c>
      <c r="Q190" s="15">
        <f t="shared" si="42"/>
        <v>2.793328360806866E-3</v>
      </c>
      <c r="R190" s="15">
        <f t="shared" si="43"/>
        <v>0.99773544682008708</v>
      </c>
      <c r="S190" s="15">
        <f t="shared" si="44"/>
        <v>2.2645531799129551E-3</v>
      </c>
      <c r="T190" s="15">
        <f t="shared" si="55"/>
        <v>4.0559990550241454E-2</v>
      </c>
    </row>
    <row r="191" spans="1:20" x14ac:dyDescent="0.25">
      <c r="A191" s="14">
        <f t="shared" si="56"/>
        <v>2180</v>
      </c>
      <c r="B191" s="13">
        <f t="shared" si="57"/>
        <v>961009.36922881694</v>
      </c>
      <c r="C191" s="13">
        <f t="shared" si="60"/>
        <v>63283.564956960465</v>
      </c>
      <c r="D191" s="13">
        <f t="shared" si="45"/>
        <v>94952.844765544491</v>
      </c>
      <c r="E191" s="13">
        <f t="shared" si="46"/>
        <v>780800.96614804305</v>
      </c>
      <c r="F191" s="13">
        <f t="shared" si="47"/>
        <v>698930.59940267785</v>
      </c>
      <c r="G191" s="13">
        <f t="shared" si="58"/>
        <v>18586.80178840466</v>
      </c>
      <c r="H191" s="13">
        <f t="shared" si="48"/>
        <v>0</v>
      </c>
      <c r="I191" s="13">
        <f t="shared" si="59"/>
        <v>963118.68594340759</v>
      </c>
      <c r="J191" s="13">
        <f t="shared" si="41"/>
        <v>2109.3167145906482</v>
      </c>
      <c r="K191" s="15">
        <f t="shared" si="49"/>
        <v>1.1902394204312834</v>
      </c>
      <c r="L191" s="15">
        <f t="shared" si="50"/>
        <v>0.89514566413863494</v>
      </c>
      <c r="M191" s="15">
        <f t="shared" si="51"/>
        <v>0.1216095380029807</v>
      </c>
      <c r="N191" s="15">
        <f t="shared" si="52"/>
        <v>2.3804788408625672E-2</v>
      </c>
      <c r="O191" s="15">
        <f t="shared" si="53"/>
        <v>8.1049547452739248E-2</v>
      </c>
      <c r="P191" s="15">
        <f t="shared" si="54"/>
        <v>-4.0559990550241398E-2</v>
      </c>
      <c r="Q191" s="15">
        <f t="shared" si="42"/>
        <v>2.7014781052290774E-3</v>
      </c>
      <c r="R191" s="15">
        <f t="shared" si="43"/>
        <v>0.99780990988403007</v>
      </c>
      <c r="S191" s="15">
        <f t="shared" si="44"/>
        <v>2.1900901159699758E-3</v>
      </c>
      <c r="T191" s="15">
        <f t="shared" si="55"/>
        <v>4.0559990550241454E-2</v>
      </c>
    </row>
    <row r="192" spans="1:20" x14ac:dyDescent="0.25">
      <c r="A192" s="14">
        <f t="shared" si="56"/>
        <v>2181</v>
      </c>
      <c r="B192" s="13">
        <f t="shared" si="57"/>
        <v>993755.40455089288</v>
      </c>
      <c r="C192" s="13">
        <f t="shared" si="60"/>
        <v>65435.206165497104</v>
      </c>
      <c r="D192" s="13">
        <f t="shared" si="45"/>
        <v>98181.241487573003</v>
      </c>
      <c r="E192" s="13">
        <f t="shared" si="46"/>
        <v>807348.19899707648</v>
      </c>
      <c r="F192" s="13">
        <f t="shared" si="47"/>
        <v>722692.80544700311</v>
      </c>
      <c r="G192" s="13">
        <f t="shared" si="58"/>
        <v>19220.18738457634</v>
      </c>
      <c r="H192" s="13">
        <f t="shared" si="48"/>
        <v>0</v>
      </c>
      <c r="I192" s="13">
        <f t="shared" si="59"/>
        <v>995864.72126548353</v>
      </c>
      <c r="J192" s="13">
        <f t="shared" si="41"/>
        <v>2109.3167145906482</v>
      </c>
      <c r="K192" s="15">
        <f t="shared" si="49"/>
        <v>1.1903282504656914</v>
      </c>
      <c r="L192" s="15">
        <f t="shared" si="50"/>
        <v>0.89514388753794705</v>
      </c>
      <c r="M192" s="15">
        <f t="shared" si="51"/>
        <v>0.1216095380029807</v>
      </c>
      <c r="N192" s="15">
        <f t="shared" si="52"/>
        <v>2.3806565009313829E-2</v>
      </c>
      <c r="O192" s="15">
        <f t="shared" si="53"/>
        <v>8.1049547452739235E-2</v>
      </c>
      <c r="P192" s="15">
        <f t="shared" si="54"/>
        <v>-4.0559990550241579E-2</v>
      </c>
      <c r="Q192" s="15">
        <f t="shared" si="42"/>
        <v>2.6126480708211579E-3</v>
      </c>
      <c r="R192" s="15">
        <f t="shared" si="43"/>
        <v>0.99788192445264023</v>
      </c>
      <c r="S192" s="15">
        <f t="shared" si="44"/>
        <v>2.1180755473597444E-3</v>
      </c>
      <c r="T192" s="15">
        <f t="shared" si="55"/>
        <v>4.0559990550241468E-2</v>
      </c>
    </row>
    <row r="193" spans="1:20" x14ac:dyDescent="0.25">
      <c r="A193" s="14">
        <f t="shared" si="56"/>
        <v>2182</v>
      </c>
      <c r="B193" s="13">
        <f t="shared" si="57"/>
        <v>1027614.8050739194</v>
      </c>
      <c r="C193" s="13">
        <f t="shared" si="60"/>
        <v>67660.003175124017</v>
      </c>
      <c r="D193" s="13">
        <f t="shared" si="45"/>
        <v>101519.40369815049</v>
      </c>
      <c r="E193" s="13">
        <f t="shared" si="46"/>
        <v>834798.03776297707</v>
      </c>
      <c r="F193" s="13">
        <f t="shared" si="47"/>
        <v>747262.92649683519</v>
      </c>
      <c r="G193" s="13">
        <f t="shared" si="58"/>
        <v>19875.108091017857</v>
      </c>
      <c r="H193" s="13">
        <f t="shared" si="48"/>
        <v>0</v>
      </c>
      <c r="I193" s="13">
        <f t="shared" si="59"/>
        <v>1029724.1217885099</v>
      </c>
      <c r="J193" s="13">
        <f t="shared" si="41"/>
        <v>2109.3167145905318</v>
      </c>
      <c r="K193" s="15">
        <f t="shared" si="49"/>
        <v>1.1904141595898772</v>
      </c>
      <c r="L193" s="15">
        <f t="shared" si="50"/>
        <v>0.8951421693554632</v>
      </c>
      <c r="M193" s="15">
        <f t="shared" si="51"/>
        <v>0.12160953800298072</v>
      </c>
      <c r="N193" s="15">
        <f t="shared" si="52"/>
        <v>2.3808283191797543E-2</v>
      </c>
      <c r="O193" s="15">
        <f t="shared" si="53"/>
        <v>8.1049547452739248E-2</v>
      </c>
      <c r="P193" s="15">
        <f t="shared" si="54"/>
        <v>-4.0559990550241523E-2</v>
      </c>
      <c r="Q193" s="15">
        <f t="shared" si="42"/>
        <v>2.52673894663541E-3</v>
      </c>
      <c r="R193" s="15">
        <f t="shared" si="43"/>
        <v>0.99795157103736976</v>
      </c>
      <c r="S193" s="15">
        <f t="shared" si="44"/>
        <v>2.0484289626302005E-3</v>
      </c>
      <c r="T193" s="15">
        <f t="shared" si="55"/>
        <v>4.0559990550241468E-2</v>
      </c>
    </row>
    <row r="194" spans="1:20" x14ac:dyDescent="0.25">
      <c r="A194" s="14">
        <f t="shared" si="56"/>
        <v>2183</v>
      </c>
      <c r="B194" s="13">
        <f t="shared" si="57"/>
        <v>1062625.4252147286</v>
      </c>
      <c r="C194" s="13">
        <f t="shared" si="60"/>
        <v>69960.443283078232</v>
      </c>
      <c r="D194" s="13">
        <f t="shared" si="45"/>
        <v>104971.06342388761</v>
      </c>
      <c r="E194" s="13">
        <f t="shared" si="46"/>
        <v>863181.17104691826</v>
      </c>
      <c r="F194" s="13">
        <f t="shared" si="47"/>
        <v>772668.4316623616</v>
      </c>
      <c r="G194" s="13">
        <f t="shared" si="58"/>
        <v>20552.296101478387</v>
      </c>
      <c r="H194" s="13">
        <f t="shared" si="48"/>
        <v>0</v>
      </c>
      <c r="I194" s="13">
        <f t="shared" si="59"/>
        <v>1064734.7419293195</v>
      </c>
      <c r="J194" s="13">
        <f t="shared" si="41"/>
        <v>2109.316714590881</v>
      </c>
      <c r="K194" s="15">
        <f t="shared" si="49"/>
        <v>1.1904972438492443</v>
      </c>
      <c r="L194" s="15">
        <f t="shared" si="50"/>
        <v>0.89514050767027586</v>
      </c>
      <c r="M194" s="15">
        <f t="shared" si="51"/>
        <v>0.12160953800298072</v>
      </c>
      <c r="N194" s="15">
        <f t="shared" si="52"/>
        <v>2.3809944876984887E-2</v>
      </c>
      <c r="O194" s="15">
        <f t="shared" si="53"/>
        <v>8.1049547452739248E-2</v>
      </c>
      <c r="P194" s="15">
        <f t="shared" si="54"/>
        <v>-4.0559990550241419E-2</v>
      </c>
      <c r="Q194" s="15">
        <f t="shared" si="42"/>
        <v>2.4436546872686929E-3</v>
      </c>
      <c r="R194" s="15">
        <f t="shared" si="43"/>
        <v>0.9980189275022916</v>
      </c>
      <c r="S194" s="15">
        <f t="shared" si="44"/>
        <v>1.9810724977084521E-3</v>
      </c>
      <c r="T194" s="15">
        <f t="shared" si="55"/>
        <v>4.0559990550241468E-2</v>
      </c>
    </row>
    <row r="195" spans="1:20" x14ac:dyDescent="0.25">
      <c r="A195" s="14">
        <f t="shared" si="56"/>
        <v>2184</v>
      </c>
      <c r="B195" s="13">
        <f t="shared" si="57"/>
        <v>1098826.4064403253</v>
      </c>
      <c r="C195" s="13">
        <f t="shared" si="60"/>
        <v>72339.098354702888</v>
      </c>
      <c r="D195" s="13">
        <f t="shared" si="45"/>
        <v>108540.07958029979</v>
      </c>
      <c r="E195" s="13">
        <f t="shared" si="46"/>
        <v>892529.33086251351</v>
      </c>
      <c r="F195" s="13">
        <f t="shared" si="47"/>
        <v>798937.72400351602</v>
      </c>
      <c r="G195" s="13">
        <f t="shared" si="58"/>
        <v>21252.508504294572</v>
      </c>
      <c r="H195" s="13">
        <f t="shared" si="48"/>
        <v>0</v>
      </c>
      <c r="I195" s="13">
        <f t="shared" si="59"/>
        <v>1100935.7231549162</v>
      </c>
      <c r="J195" s="13">
        <f t="shared" si="41"/>
        <v>2109.316714590881</v>
      </c>
      <c r="K195" s="15">
        <f t="shared" si="49"/>
        <v>1.1905775961310305</v>
      </c>
      <c r="L195" s="15">
        <f t="shared" si="50"/>
        <v>0.89513890062464008</v>
      </c>
      <c r="M195" s="15">
        <f t="shared" si="51"/>
        <v>0.12160953800298072</v>
      </c>
      <c r="N195" s="15">
        <f t="shared" si="52"/>
        <v>2.3811551922620612E-2</v>
      </c>
      <c r="O195" s="15">
        <f t="shared" si="53"/>
        <v>8.1049547452739235E-2</v>
      </c>
      <c r="P195" s="15">
        <f t="shared" si="54"/>
        <v>-4.0559990550241447E-2</v>
      </c>
      <c r="Q195" s="15">
        <f t="shared" si="42"/>
        <v>2.3633024054822947E-3</v>
      </c>
      <c r="R195" s="15">
        <f t="shared" si="43"/>
        <v>0.99808406915115233</v>
      </c>
      <c r="S195" s="15">
        <f t="shared" si="44"/>
        <v>1.9159308488476327E-3</v>
      </c>
      <c r="T195" s="15">
        <f t="shared" si="55"/>
        <v>4.0559990550241481E-2</v>
      </c>
    </row>
    <row r="196" spans="1:20" x14ac:dyDescent="0.25">
      <c r="A196" s="14">
        <f t="shared" si="56"/>
        <v>2185</v>
      </c>
      <c r="B196" s="13">
        <f t="shared" si="57"/>
        <v>1136258.2210275924</v>
      </c>
      <c r="C196" s="13">
        <f t="shared" si="60"/>
        <v>74798.627698762793</v>
      </c>
      <c r="D196" s="13">
        <f t="shared" si="45"/>
        <v>112230.44228602998</v>
      </c>
      <c r="E196" s="13">
        <f t="shared" si="46"/>
        <v>922875.32811183902</v>
      </c>
      <c r="F196" s="13">
        <f t="shared" si="47"/>
        <v>826100.17228426971</v>
      </c>
      <c r="G196" s="13">
        <f t="shared" si="58"/>
        <v>21976.528128806505</v>
      </c>
      <c r="H196" s="13">
        <f t="shared" si="48"/>
        <v>0</v>
      </c>
      <c r="I196" s="13">
        <f t="shared" si="59"/>
        <v>1138367.5377421833</v>
      </c>
      <c r="J196" s="13">
        <f t="shared" si="41"/>
        <v>2109.316714590881</v>
      </c>
      <c r="K196" s="15">
        <f t="shared" si="49"/>
        <v>1.1906553062681546</v>
      </c>
      <c r="L196" s="15">
        <f t="shared" si="50"/>
        <v>0.89513734642189768</v>
      </c>
      <c r="M196" s="15">
        <f t="shared" si="51"/>
        <v>0.12160953800298072</v>
      </c>
      <c r="N196" s="15">
        <f t="shared" si="52"/>
        <v>2.3813106125363089E-2</v>
      </c>
      <c r="O196" s="15">
        <f t="shared" si="53"/>
        <v>8.1049547452739235E-2</v>
      </c>
      <c r="P196" s="15">
        <f t="shared" si="54"/>
        <v>-4.0559990550241391E-2</v>
      </c>
      <c r="Q196" s="15">
        <f t="shared" si="42"/>
        <v>2.2855922683581186E-3</v>
      </c>
      <c r="R196" s="15">
        <f t="shared" si="43"/>
        <v>0.99814706881155935</v>
      </c>
      <c r="S196" s="15">
        <f t="shared" si="44"/>
        <v>1.8529311884406506E-3</v>
      </c>
      <c r="T196" s="15">
        <f t="shared" si="55"/>
        <v>4.0559990550241481E-2</v>
      </c>
    </row>
    <row r="197" spans="1:20" x14ac:dyDescent="0.25">
      <c r="A197" s="14">
        <f t="shared" si="56"/>
        <v>2186</v>
      </c>
      <c r="B197" s="13">
        <f t="shared" si="57"/>
        <v>1174962.7173108265</v>
      </c>
      <c r="C197" s="13">
        <f t="shared" si="60"/>
        <v>77341.781040520727</v>
      </c>
      <c r="D197" s="13">
        <f t="shared" si="45"/>
        <v>116046.277323755</v>
      </c>
      <c r="E197" s="13">
        <f t="shared" si="46"/>
        <v>954253.08926764154</v>
      </c>
      <c r="F197" s="13">
        <f t="shared" si="47"/>
        <v>854186.14380656893</v>
      </c>
      <c r="G197" s="13">
        <f t="shared" si="58"/>
        <v>22725.16442055185</v>
      </c>
      <c r="H197" s="13">
        <f t="shared" si="48"/>
        <v>0</v>
      </c>
      <c r="I197" s="13">
        <f t="shared" si="59"/>
        <v>1177072.0340254176</v>
      </c>
      <c r="J197" s="13">
        <f t="shared" si="41"/>
        <v>2109.3167145911139</v>
      </c>
      <c r="K197" s="15">
        <f t="shared" si="49"/>
        <v>1.1907304611396479</v>
      </c>
      <c r="L197" s="15">
        <f t="shared" si="50"/>
        <v>0.89513584332446772</v>
      </c>
      <c r="M197" s="15">
        <f t="shared" si="51"/>
        <v>0.12160953800298072</v>
      </c>
      <c r="N197" s="15">
        <f t="shared" si="52"/>
        <v>2.3814609222792958E-2</v>
      </c>
      <c r="O197" s="15">
        <f t="shared" si="53"/>
        <v>8.1049547452739235E-2</v>
      </c>
      <c r="P197" s="15">
        <f t="shared" si="54"/>
        <v>-4.0559990550241412E-2</v>
      </c>
      <c r="Q197" s="15">
        <f t="shared" si="42"/>
        <v>2.2104373968649619E-3</v>
      </c>
      <c r="R197" s="15">
        <f t="shared" si="43"/>
        <v>0.9982079969164015</v>
      </c>
      <c r="S197" s="15">
        <f t="shared" si="44"/>
        <v>1.7920030835985059E-3</v>
      </c>
      <c r="T197" s="15">
        <f t="shared" si="55"/>
        <v>4.0559990550241481E-2</v>
      </c>
    </row>
    <row r="198" spans="1:20" x14ac:dyDescent="0.25">
      <c r="A198" s="14">
        <f t="shared" si="56"/>
        <v>2187</v>
      </c>
      <c r="B198" s="13">
        <f t="shared" si="57"/>
        <v>1214983.1664676908</v>
      </c>
      <c r="C198" s="13">
        <f t="shared" si="60"/>
        <v>79971.401595898424</v>
      </c>
      <c r="D198" s="13">
        <f t="shared" si="45"/>
        <v>119991.85075276268</v>
      </c>
      <c r="E198" s="13">
        <f t="shared" si="46"/>
        <v>986697.69430274132</v>
      </c>
      <c r="F198" s="13">
        <f t="shared" si="47"/>
        <v>883227.03836062632</v>
      </c>
      <c r="G198" s="13">
        <f t="shared" si="58"/>
        <v>23499.25434621653</v>
      </c>
      <c r="H198" s="13">
        <f t="shared" si="48"/>
        <v>0</v>
      </c>
      <c r="I198" s="13">
        <f t="shared" si="59"/>
        <v>1217092.483182282</v>
      </c>
      <c r="J198" s="13">
        <f t="shared" si="41"/>
        <v>2109.3167145911139</v>
      </c>
      <c r="K198" s="15">
        <f t="shared" si="49"/>
        <v>1.1908031447677845</v>
      </c>
      <c r="L198" s="15">
        <f t="shared" si="50"/>
        <v>0.89513438965190506</v>
      </c>
      <c r="M198" s="15">
        <f t="shared" si="51"/>
        <v>0.12160953800298073</v>
      </c>
      <c r="N198" s="15">
        <f t="shared" si="52"/>
        <v>2.3816062895355691E-2</v>
      </c>
      <c r="O198" s="15">
        <f t="shared" si="53"/>
        <v>8.1049547452739235E-2</v>
      </c>
      <c r="P198" s="15">
        <f t="shared" si="54"/>
        <v>-4.0559990550241405E-2</v>
      </c>
      <c r="Q198" s="15">
        <f t="shared" si="42"/>
        <v>2.1377537687282031E-3</v>
      </c>
      <c r="R198" s="15">
        <f t="shared" si="43"/>
        <v>0.99826692158259334</v>
      </c>
      <c r="S198" s="15">
        <f t="shared" si="44"/>
        <v>1.7330784174066785E-3</v>
      </c>
      <c r="T198" s="15">
        <f t="shared" si="55"/>
        <v>4.0559990550241495E-2</v>
      </c>
    </row>
    <row r="199" spans="1:20" x14ac:dyDescent="0.25">
      <c r="A199" s="14">
        <f t="shared" si="56"/>
        <v>2188</v>
      </c>
      <c r="B199" s="13">
        <f t="shared" si="57"/>
        <v>1256364.3108958884</v>
      </c>
      <c r="C199" s="13">
        <f t="shared" si="60"/>
        <v>82690.429250158995</v>
      </c>
      <c r="D199" s="13">
        <f t="shared" si="45"/>
        <v>124071.57367835661</v>
      </c>
      <c r="E199" s="13">
        <f t="shared" si="46"/>
        <v>1020245.4159090345</v>
      </c>
      <c r="F199" s="13">
        <f t="shared" si="47"/>
        <v>913255.32332952181</v>
      </c>
      <c r="G199" s="13">
        <f t="shared" si="58"/>
        <v>24299.663329353818</v>
      </c>
      <c r="H199" s="13">
        <f t="shared" si="48"/>
        <v>0</v>
      </c>
      <c r="I199" s="13">
        <f t="shared" si="59"/>
        <v>1258473.6276104795</v>
      </c>
      <c r="J199" s="13">
        <f t="shared" si="41"/>
        <v>2109.3167145911139</v>
      </c>
      <c r="K199" s="15">
        <f t="shared" si="49"/>
        <v>1.1908734384120174</v>
      </c>
      <c r="L199" s="15">
        <f t="shared" si="50"/>
        <v>0.89513298377902051</v>
      </c>
      <c r="M199" s="15">
        <f t="shared" si="51"/>
        <v>0.12160953800298072</v>
      </c>
      <c r="N199" s="15">
        <f t="shared" si="52"/>
        <v>2.3817468768240351E-2</v>
      </c>
      <c r="O199" s="15">
        <f t="shared" si="53"/>
        <v>8.1049547452739262E-2</v>
      </c>
      <c r="P199" s="15">
        <f t="shared" si="54"/>
        <v>-4.0559990550241523E-2</v>
      </c>
      <c r="Q199" s="15">
        <f t="shared" si="42"/>
        <v>2.0674601244953608E-3</v>
      </c>
      <c r="R199" s="15">
        <f t="shared" si="43"/>
        <v>0.99832390868722753</v>
      </c>
      <c r="S199" s="15">
        <f t="shared" si="44"/>
        <v>1.6760913127724165E-3</v>
      </c>
      <c r="T199" s="15">
        <f t="shared" si="55"/>
        <v>4.0559990550241454E-2</v>
      </c>
    </row>
    <row r="200" spans="1:20" x14ac:dyDescent="0.25">
      <c r="A200" s="14">
        <f t="shared" si="56"/>
        <v>2189</v>
      </c>
      <c r="B200" s="13">
        <f t="shared" si="57"/>
        <v>1299152.4142346447</v>
      </c>
      <c r="C200" s="13">
        <f t="shared" si="60"/>
        <v>85501.903844664397</v>
      </c>
      <c r="D200" s="13">
        <f t="shared" si="45"/>
        <v>128290.00718342073</v>
      </c>
      <c r="E200" s="13">
        <f t="shared" si="46"/>
        <v>1054933.7600499417</v>
      </c>
      <c r="F200" s="13">
        <f t="shared" si="47"/>
        <v>944304.56998735957</v>
      </c>
      <c r="G200" s="13">
        <f t="shared" si="58"/>
        <v>25127.286217917768</v>
      </c>
      <c r="H200" s="13">
        <f t="shared" si="48"/>
        <v>0</v>
      </c>
      <c r="I200" s="13">
        <f t="shared" si="59"/>
        <v>1301261.7309492356</v>
      </c>
      <c r="J200" s="13">
        <f t="shared" si="41"/>
        <v>2109.316714590881</v>
      </c>
      <c r="K200" s="15">
        <f t="shared" si="49"/>
        <v>1.1909414206598248</v>
      </c>
      <c r="L200" s="15">
        <f t="shared" si="50"/>
        <v>0.89513162413406422</v>
      </c>
      <c r="M200" s="15">
        <f t="shared" si="51"/>
        <v>0.12160953800298072</v>
      </c>
      <c r="N200" s="15">
        <f t="shared" si="52"/>
        <v>2.3818828413196498E-2</v>
      </c>
      <c r="O200" s="15">
        <f t="shared" si="53"/>
        <v>8.1049547452739248E-2</v>
      </c>
      <c r="P200" s="15">
        <f t="shared" si="54"/>
        <v>-4.0559990550241461E-2</v>
      </c>
      <c r="Q200" s="15">
        <f t="shared" si="42"/>
        <v>1.9994778766877492E-3</v>
      </c>
      <c r="R200" s="15">
        <f t="shared" si="43"/>
        <v>0.99837902194122607</v>
      </c>
      <c r="S200" s="15">
        <f t="shared" si="44"/>
        <v>1.6209780587739186E-3</v>
      </c>
      <c r="T200" s="15">
        <f t="shared" si="55"/>
        <v>4.0559990550241468E-2</v>
      </c>
    </row>
    <row r="201" spans="1:20" x14ac:dyDescent="0.25">
      <c r="A201" s="14">
        <f t="shared" si="56"/>
        <v>2190</v>
      </c>
      <c r="B201" s="13">
        <f t="shared" si="57"/>
        <v>1343395.3130869188</v>
      </c>
      <c r="C201" s="13">
        <f t="shared" si="60"/>
        <v>88408.968575382998</v>
      </c>
      <c r="D201" s="13">
        <f t="shared" si="45"/>
        <v>132651.86742765704</v>
      </c>
      <c r="E201" s="13">
        <f t="shared" si="46"/>
        <v>1090801.5078916398</v>
      </c>
      <c r="F201" s="13">
        <f t="shared" si="47"/>
        <v>976409.49103156396</v>
      </c>
      <c r="G201" s="13">
        <f t="shared" si="58"/>
        <v>25983.048284692894</v>
      </c>
      <c r="H201" s="13">
        <f t="shared" si="48"/>
        <v>0</v>
      </c>
      <c r="I201" s="13">
        <f t="shared" si="59"/>
        <v>1345504.6298015097</v>
      </c>
      <c r="J201" s="13">
        <f t="shared" si="41"/>
        <v>2109.316714590881</v>
      </c>
      <c r="K201" s="15">
        <f t="shared" si="49"/>
        <v>1.1910071675145708</v>
      </c>
      <c r="L201" s="15">
        <f t="shared" si="50"/>
        <v>0.89513030919696934</v>
      </c>
      <c r="M201" s="15">
        <f t="shared" si="51"/>
        <v>0.12160953800298072</v>
      </c>
      <c r="N201" s="15">
        <f t="shared" si="52"/>
        <v>2.3820143350291416E-2</v>
      </c>
      <c r="O201" s="15">
        <f t="shared" si="53"/>
        <v>8.1049547452739262E-2</v>
      </c>
      <c r="P201" s="15">
        <f t="shared" si="54"/>
        <v>-4.055999055024144E-2</v>
      </c>
      <c r="Q201" s="15">
        <f t="shared" si="42"/>
        <v>1.9337310219417303E-3</v>
      </c>
      <c r="R201" s="15">
        <f t="shared" si="43"/>
        <v>0.99843232296056683</v>
      </c>
      <c r="S201" s="15">
        <f t="shared" si="44"/>
        <v>1.56767703943319E-3</v>
      </c>
      <c r="T201" s="15">
        <f t="shared" si="55"/>
        <v>4.0559990550241454E-2</v>
      </c>
    </row>
    <row r="202" spans="1:20" x14ac:dyDescent="0.25">
      <c r="A202" s="14">
        <f t="shared" si="56"/>
        <v>2191</v>
      </c>
      <c r="B202" s="13">
        <f t="shared" si="57"/>
        <v>1389142.4705001703</v>
      </c>
      <c r="C202" s="13">
        <f t="shared" si="60"/>
        <v>91414.873506946009</v>
      </c>
      <c r="D202" s="13">
        <f t="shared" si="45"/>
        <v>137162.03092019737</v>
      </c>
      <c r="E202" s="13">
        <f t="shared" si="46"/>
        <v>1127888.7591599557</v>
      </c>
      <c r="F202" s="13">
        <f t="shared" si="47"/>
        <v>1009605.9793912712</v>
      </c>
      <c r="G202" s="13">
        <f t="shared" si="58"/>
        <v>26867.906261738375</v>
      </c>
      <c r="H202" s="13">
        <f t="shared" si="48"/>
        <v>0</v>
      </c>
      <c r="I202" s="13">
        <f t="shared" si="59"/>
        <v>1391251.7872147611</v>
      </c>
      <c r="J202" s="13">
        <f t="shared" si="41"/>
        <v>2109.316714590881</v>
      </c>
      <c r="K202" s="15">
        <f t="shared" si="49"/>
        <v>1.191070752480476</v>
      </c>
      <c r="L202" s="15">
        <f t="shared" si="50"/>
        <v>0.89512903749765116</v>
      </c>
      <c r="M202" s="15">
        <f t="shared" si="51"/>
        <v>0.1216095380029807</v>
      </c>
      <c r="N202" s="15">
        <f t="shared" si="52"/>
        <v>2.382141504960952E-2</v>
      </c>
      <c r="O202" s="15">
        <f t="shared" si="53"/>
        <v>8.1049547452739248E-2</v>
      </c>
      <c r="P202" s="15">
        <f t="shared" si="54"/>
        <v>-4.0559990550241433E-2</v>
      </c>
      <c r="Q202" s="15">
        <f t="shared" si="42"/>
        <v>1.8701460560364895E-3</v>
      </c>
      <c r="R202" s="15">
        <f t="shared" si="43"/>
        <v>0.99848387133517102</v>
      </c>
      <c r="S202" s="15">
        <f t="shared" si="44"/>
        <v>1.5161286648290037E-3</v>
      </c>
      <c r="T202" s="15">
        <f t="shared" si="55"/>
        <v>4.0559990550241454E-2</v>
      </c>
    </row>
    <row r="203" spans="1:20" x14ac:dyDescent="0.25">
      <c r="A203" s="14">
        <f t="shared" si="56"/>
        <v>2192</v>
      </c>
      <c r="B203" s="13">
        <f t="shared" si="57"/>
        <v>1436445.0312654721</v>
      </c>
      <c r="C203" s="13">
        <f t="shared" si="60"/>
        <v>94522.979206182179</v>
      </c>
      <c r="D203" s="13">
        <f t="shared" si="45"/>
        <v>141825.53997148408</v>
      </c>
      <c r="E203" s="13">
        <f t="shared" si="46"/>
        <v>1166236.9769713941</v>
      </c>
      <c r="F203" s="13">
        <f t="shared" si="47"/>
        <v>1043931.1483552085</v>
      </c>
      <c r="G203" s="13">
        <f t="shared" si="58"/>
        <v>27782.849410003404</v>
      </c>
      <c r="H203" s="13">
        <f t="shared" si="48"/>
        <v>0</v>
      </c>
      <c r="I203" s="13">
        <f t="shared" si="59"/>
        <v>1438554.3479800632</v>
      </c>
      <c r="J203" s="13">
        <f t="shared" si="41"/>
        <v>2109.3167145911139</v>
      </c>
      <c r="K203" s="15">
        <f t="shared" si="49"/>
        <v>1.1911322466447947</v>
      </c>
      <c r="L203" s="15">
        <f t="shared" si="50"/>
        <v>0.89512780761436472</v>
      </c>
      <c r="M203" s="15">
        <f t="shared" si="51"/>
        <v>0.12160953800298069</v>
      </c>
      <c r="N203" s="15">
        <f t="shared" si="52"/>
        <v>2.3822644932895889E-2</v>
      </c>
      <c r="O203" s="15">
        <f t="shared" si="53"/>
        <v>8.1049547452739248E-2</v>
      </c>
      <c r="P203" s="15">
        <f t="shared" si="54"/>
        <v>-4.055999055024137E-2</v>
      </c>
      <c r="Q203" s="15">
        <f t="shared" si="42"/>
        <v>1.8086518917182746E-3</v>
      </c>
      <c r="R203" s="15">
        <f t="shared" si="43"/>
        <v>0.99853372469552304</v>
      </c>
      <c r="S203" s="15">
        <f t="shared" si="44"/>
        <v>1.4662753044769545E-3</v>
      </c>
      <c r="T203" s="15">
        <f t="shared" si="55"/>
        <v>4.055999055024144E-2</v>
      </c>
    </row>
    <row r="204" spans="1:20" x14ac:dyDescent="0.25">
      <c r="A204" s="14">
        <f t="shared" si="56"/>
        <v>2193</v>
      </c>
      <c r="B204" s="13">
        <f t="shared" si="57"/>
        <v>1485355.8790967942</v>
      </c>
      <c r="C204" s="13">
        <f t="shared" si="60"/>
        <v>97736.760499192358</v>
      </c>
      <c r="D204" s="13">
        <f t="shared" si="45"/>
        <v>146647.60833051454</v>
      </c>
      <c r="E204" s="13">
        <f t="shared" si="46"/>
        <v>1205889.0341884217</v>
      </c>
      <c r="F204" s="13">
        <f t="shared" si="47"/>
        <v>1079423.3730639198</v>
      </c>
      <c r="G204" s="13">
        <f t="shared" si="58"/>
        <v>28728.900625309441</v>
      </c>
      <c r="H204" s="13">
        <f t="shared" si="48"/>
        <v>0</v>
      </c>
      <c r="I204" s="13">
        <f t="shared" si="59"/>
        <v>1487465.1958113851</v>
      </c>
      <c r="J204" s="13">
        <f t="shared" si="41"/>
        <v>2109.316714590881</v>
      </c>
      <c r="K204" s="15">
        <f t="shared" si="49"/>
        <v>1.191191718757288</v>
      </c>
      <c r="L204" s="15">
        <f t="shared" si="50"/>
        <v>0.89512661817211503</v>
      </c>
      <c r="M204" s="15">
        <f t="shared" si="51"/>
        <v>0.12160953800298069</v>
      </c>
      <c r="N204" s="15">
        <f t="shared" si="52"/>
        <v>2.382383437514576E-2</v>
      </c>
      <c r="O204" s="15">
        <f t="shared" si="53"/>
        <v>8.1049547452739221E-2</v>
      </c>
      <c r="P204" s="15">
        <f t="shared" si="54"/>
        <v>-4.0559990550241398E-2</v>
      </c>
      <c r="Q204" s="15">
        <f t="shared" si="42"/>
        <v>1.7491797792244437E-3</v>
      </c>
      <c r="R204" s="15">
        <f t="shared" si="43"/>
        <v>0.99858193877710177</v>
      </c>
      <c r="S204" s="15">
        <f t="shared" si="44"/>
        <v>1.4180612228982523E-3</v>
      </c>
      <c r="T204" s="15">
        <f t="shared" si="55"/>
        <v>4.0559990550241468E-2</v>
      </c>
    </row>
    <row r="205" spans="1:20" x14ac:dyDescent="0.25">
      <c r="A205" s="14">
        <f t="shared" si="56"/>
        <v>2194</v>
      </c>
      <c r="B205" s="13">
        <f t="shared" si="57"/>
        <v>1535929.6957543814</v>
      </c>
      <c r="C205" s="13">
        <f t="shared" si="60"/>
        <v>101059.8103561649</v>
      </c>
      <c r="D205" s="13">
        <f t="shared" si="45"/>
        <v>151633.62701375203</v>
      </c>
      <c r="E205" s="13">
        <f t="shared" si="46"/>
        <v>1246889.261350828</v>
      </c>
      <c r="F205" s="13">
        <f t="shared" si="47"/>
        <v>1116122.3334127273</v>
      </c>
      <c r="G205" s="13">
        <f t="shared" si="58"/>
        <v>29707.117581935883</v>
      </c>
      <c r="H205" s="13">
        <f t="shared" si="48"/>
        <v>0</v>
      </c>
      <c r="I205" s="13">
        <f t="shared" si="59"/>
        <v>1538039.0124689725</v>
      </c>
      <c r="J205" s="13">
        <f t="shared" si="41"/>
        <v>2109.3167145911139</v>
      </c>
      <c r="K205" s="15">
        <f t="shared" si="49"/>
        <v>1.1912492353070885</v>
      </c>
      <c r="L205" s="15">
        <f t="shared" si="50"/>
        <v>0.89512546784111913</v>
      </c>
      <c r="M205" s="15">
        <f t="shared" si="51"/>
        <v>0.12160953800298069</v>
      </c>
      <c r="N205" s="15">
        <f t="shared" si="52"/>
        <v>2.3824984706141767E-2</v>
      </c>
      <c r="O205" s="15">
        <f t="shared" si="53"/>
        <v>8.1049547452739235E-2</v>
      </c>
      <c r="P205" s="15">
        <f t="shared" si="54"/>
        <v>-4.0559990550241544E-2</v>
      </c>
      <c r="Q205" s="15">
        <f t="shared" si="42"/>
        <v>1.6916632294242135E-3</v>
      </c>
      <c r="R205" s="15">
        <f t="shared" si="43"/>
        <v>0.99862856748269013</v>
      </c>
      <c r="S205" s="15">
        <f t="shared" si="44"/>
        <v>1.3714325173098728E-3</v>
      </c>
      <c r="T205" s="15">
        <f t="shared" si="55"/>
        <v>4.0559990550241454E-2</v>
      </c>
    </row>
    <row r="206" spans="1:20" x14ac:dyDescent="0.25">
      <c r="A206" s="14">
        <f t="shared" si="56"/>
        <v>2195</v>
      </c>
      <c r="B206" s="13">
        <f t="shared" si="57"/>
        <v>1588223.0221783263</v>
      </c>
      <c r="C206" s="13">
        <f t="shared" si="60"/>
        <v>104495.84390827455</v>
      </c>
      <c r="D206" s="13">
        <f t="shared" si="45"/>
        <v>156789.1703322196</v>
      </c>
      <c r="E206" s="13">
        <f t="shared" si="46"/>
        <v>1289283.4962367562</v>
      </c>
      <c r="F206" s="13">
        <f t="shared" si="47"/>
        <v>1154069.058413394</v>
      </c>
      <c r="G206" s="13">
        <f t="shared" si="58"/>
        <v>30718.593915087629</v>
      </c>
      <c r="H206" s="13">
        <f t="shared" si="48"/>
        <v>0</v>
      </c>
      <c r="I206" s="13">
        <f t="shared" si="59"/>
        <v>1590332.3388929176</v>
      </c>
      <c r="J206" s="13">
        <f t="shared" si="41"/>
        <v>2109.3167145913467</v>
      </c>
      <c r="K206" s="15">
        <f t="shared" si="49"/>
        <v>1.1913048605970309</v>
      </c>
      <c r="L206" s="15">
        <f t="shared" si="50"/>
        <v>0.89512435533532009</v>
      </c>
      <c r="M206" s="15">
        <f t="shared" si="51"/>
        <v>0.12160953800298067</v>
      </c>
      <c r="N206" s="15">
        <f t="shared" si="52"/>
        <v>2.3826097211940619E-2</v>
      </c>
      <c r="O206" s="15">
        <f t="shared" si="53"/>
        <v>8.1049547452739262E-2</v>
      </c>
      <c r="P206" s="15">
        <f t="shared" si="54"/>
        <v>-4.0559990550241481E-2</v>
      </c>
      <c r="Q206" s="15">
        <f t="shared" si="42"/>
        <v>1.6360379394820118E-3</v>
      </c>
      <c r="R206" s="15">
        <f t="shared" si="43"/>
        <v>0.99867366294264026</v>
      </c>
      <c r="S206" s="15">
        <f t="shared" si="44"/>
        <v>1.3263370573597913E-3</v>
      </c>
      <c r="T206" s="15">
        <f t="shared" si="55"/>
        <v>4.0559990550241412E-2</v>
      </c>
    </row>
    <row r="207" spans="1:20" x14ac:dyDescent="0.25">
      <c r="A207" s="14">
        <f t="shared" si="56"/>
        <v>2196</v>
      </c>
      <c r="B207" s="13">
        <f t="shared" si="57"/>
        <v>1642294.3217006854</v>
      </c>
      <c r="C207" s="13">
        <f t="shared" si="60"/>
        <v>108048.70260115588</v>
      </c>
      <c r="D207" s="13">
        <f t="shared" si="45"/>
        <v>162120.00212351506</v>
      </c>
      <c r="E207" s="13">
        <f t="shared" si="46"/>
        <v>1333119.135108806</v>
      </c>
      <c r="F207" s="13">
        <f t="shared" si="47"/>
        <v>1193305.9720640834</v>
      </c>
      <c r="G207" s="13">
        <f t="shared" si="58"/>
        <v>31764.460443566528</v>
      </c>
      <c r="H207" s="13">
        <f t="shared" si="48"/>
        <v>0</v>
      </c>
      <c r="I207" s="13">
        <f t="shared" si="59"/>
        <v>1644403.6384152768</v>
      </c>
      <c r="J207" s="13">
        <f t="shared" si="41"/>
        <v>2109.3167145913467</v>
      </c>
      <c r="K207" s="15">
        <f t="shared" si="49"/>
        <v>1.1913586568155436</v>
      </c>
      <c r="L207" s="15">
        <f t="shared" si="50"/>
        <v>0.89512327941094982</v>
      </c>
      <c r="M207" s="15">
        <f t="shared" si="51"/>
        <v>0.12160953800298067</v>
      </c>
      <c r="N207" s="15">
        <f t="shared" si="52"/>
        <v>2.3827173136310872E-2</v>
      </c>
      <c r="O207" s="15">
        <f t="shared" si="53"/>
        <v>8.1049547452739248E-2</v>
      </c>
      <c r="P207" s="15">
        <f t="shared" si="54"/>
        <v>-4.0559990550241377E-2</v>
      </c>
      <c r="Q207" s="15">
        <f t="shared" si="42"/>
        <v>1.5822417209690636E-3</v>
      </c>
      <c r="R207" s="15">
        <f t="shared" si="43"/>
        <v>0.99871727557315304</v>
      </c>
      <c r="S207" s="15">
        <f t="shared" si="44"/>
        <v>1.2827244268469936E-3</v>
      </c>
      <c r="T207" s="15">
        <f t="shared" si="55"/>
        <v>4.0559990550241426E-2</v>
      </c>
    </row>
    <row r="208" spans="1:20" x14ac:dyDescent="0.25">
      <c r="A208" s="14">
        <f t="shared" si="56"/>
        <v>2197</v>
      </c>
      <c r="B208" s="13">
        <f t="shared" si="57"/>
        <v>1698204.0454068049</v>
      </c>
      <c r="C208" s="13">
        <f t="shared" si="60"/>
        <v>111722.35848959518</v>
      </c>
      <c r="D208" s="13">
        <f t="shared" si="45"/>
        <v>167632.08219571458</v>
      </c>
      <c r="E208" s="13">
        <f t="shared" si="46"/>
        <v>1378445.1857025053</v>
      </c>
      <c r="F208" s="13">
        <f t="shared" si="47"/>
        <v>1233876.9407788964</v>
      </c>
      <c r="G208" s="13">
        <f t="shared" si="58"/>
        <v>32845.886434013708</v>
      </c>
      <c r="H208" s="13">
        <f t="shared" si="48"/>
        <v>0</v>
      </c>
      <c r="I208" s="13">
        <f t="shared" si="59"/>
        <v>1700313.3621213962</v>
      </c>
      <c r="J208" s="13">
        <f t="shared" si="41"/>
        <v>2109.3167145913467</v>
      </c>
      <c r="K208" s="15">
        <f t="shared" si="49"/>
        <v>1.1914106841061751</v>
      </c>
      <c r="L208" s="15">
        <f t="shared" si="50"/>
        <v>0.89512223886513731</v>
      </c>
      <c r="M208" s="15">
        <f t="shared" si="51"/>
        <v>0.12160953800298069</v>
      </c>
      <c r="N208" s="15">
        <f t="shared" si="52"/>
        <v>2.3828213682123501E-2</v>
      </c>
      <c r="O208" s="15">
        <f t="shared" si="53"/>
        <v>8.1049547452739262E-2</v>
      </c>
      <c r="P208" s="15">
        <f t="shared" si="54"/>
        <v>-4.0559990550241461E-2</v>
      </c>
      <c r="Q208" s="15">
        <f t="shared" si="42"/>
        <v>1.5302144303375857E-3</v>
      </c>
      <c r="R208" s="15">
        <f t="shared" si="43"/>
        <v>0.99875945413264311</v>
      </c>
      <c r="S208" s="15">
        <f t="shared" si="44"/>
        <v>1.2405458673568602E-3</v>
      </c>
      <c r="T208" s="15">
        <f t="shared" si="55"/>
        <v>4.0559990550241426E-2</v>
      </c>
    </row>
    <row r="209" spans="1:20" x14ac:dyDescent="0.25">
      <c r="A209" s="14">
        <f t="shared" si="56"/>
        <v>2198</v>
      </c>
      <c r="B209" s="13">
        <f t="shared" si="57"/>
        <v>1756014.6997189324</v>
      </c>
      <c r="C209" s="13">
        <f t="shared" si="60"/>
        <v>115520.9186782414</v>
      </c>
      <c r="D209" s="13">
        <f t="shared" si="45"/>
        <v>173331.57299036888</v>
      </c>
      <c r="E209" s="13">
        <f t="shared" si="46"/>
        <v>1425312.3220163905</v>
      </c>
      <c r="F209" s="13">
        <f t="shared" si="47"/>
        <v>1275827.322430013</v>
      </c>
      <c r="G209" s="13">
        <f t="shared" si="58"/>
        <v>33964.0809081361</v>
      </c>
      <c r="H209" s="13">
        <f t="shared" si="48"/>
        <v>0</v>
      </c>
      <c r="I209" s="13">
        <f t="shared" si="59"/>
        <v>1758124.0164335235</v>
      </c>
      <c r="J209" s="13">
        <f t="shared" si="41"/>
        <v>2109.3167145911139</v>
      </c>
      <c r="K209" s="15">
        <f t="shared" si="49"/>
        <v>1.1914610006348323</v>
      </c>
      <c r="L209" s="15">
        <f t="shared" si="50"/>
        <v>0.8951212325345641</v>
      </c>
      <c r="M209" s="15">
        <f t="shared" si="51"/>
        <v>0.12160953800298067</v>
      </c>
      <c r="N209" s="15">
        <f t="shared" si="52"/>
        <v>2.3829220012696647E-2</v>
      </c>
      <c r="O209" s="15">
        <f t="shared" si="53"/>
        <v>8.1049547452739248E-2</v>
      </c>
      <c r="P209" s="15">
        <f t="shared" si="54"/>
        <v>-4.0559990550241377E-2</v>
      </c>
      <c r="Q209" s="15">
        <f t="shared" si="42"/>
        <v>1.4798979016802871E-3</v>
      </c>
      <c r="R209" s="15">
        <f t="shared" si="43"/>
        <v>0.99880024577625071</v>
      </c>
      <c r="S209" s="15">
        <f t="shared" si="44"/>
        <v>1.1997542237492491E-3</v>
      </c>
      <c r="T209" s="15">
        <f t="shared" si="55"/>
        <v>4.0559990550241426E-2</v>
      </c>
    </row>
    <row r="210" spans="1:20" x14ac:dyDescent="0.25">
      <c r="A210" s="14">
        <f t="shared" si="56"/>
        <v>2199</v>
      </c>
      <c r="B210" s="13">
        <f t="shared" si="57"/>
        <v>1815790.9162776722</v>
      </c>
      <c r="C210" s="13">
        <f t="shared" si="60"/>
        <v>119448.62991330163</v>
      </c>
      <c r="D210" s="13">
        <f t="shared" si="45"/>
        <v>179224.84647204142</v>
      </c>
      <c r="E210" s="13">
        <f t="shared" si="46"/>
        <v>1473772.9409649479</v>
      </c>
      <c r="F210" s="13">
        <f t="shared" si="47"/>
        <v>1319204.0170572675</v>
      </c>
      <c r="G210" s="13">
        <f t="shared" si="58"/>
        <v>35120.293994378648</v>
      </c>
      <c r="H210" s="13">
        <f t="shared" si="48"/>
        <v>0</v>
      </c>
      <c r="I210" s="13">
        <f t="shared" si="59"/>
        <v>1817900.2329922633</v>
      </c>
      <c r="J210" s="13">
        <f t="shared" si="41"/>
        <v>2109.3167145911139</v>
      </c>
      <c r="K210" s="15">
        <f t="shared" si="49"/>
        <v>1.1915096626548101</v>
      </c>
      <c r="L210" s="15">
        <f t="shared" si="50"/>
        <v>0.89512025929416439</v>
      </c>
      <c r="M210" s="15">
        <f t="shared" si="51"/>
        <v>0.12160953800298067</v>
      </c>
      <c r="N210" s="15">
        <f t="shared" si="52"/>
        <v>2.38301932530962E-2</v>
      </c>
      <c r="O210" s="15">
        <f t="shared" si="53"/>
        <v>8.1049547452739248E-2</v>
      </c>
      <c r="P210" s="15">
        <f t="shared" si="54"/>
        <v>-4.0559990550241329E-2</v>
      </c>
      <c r="Q210" s="15">
        <f t="shared" si="42"/>
        <v>1.4312358817024052E-3</v>
      </c>
      <c r="R210" s="15">
        <f t="shared" si="43"/>
        <v>0.99883969610855972</v>
      </c>
      <c r="S210" s="15">
        <f t="shared" si="44"/>
        <v>1.1603038914402796E-3</v>
      </c>
      <c r="T210" s="15">
        <f t="shared" si="55"/>
        <v>4.0559990550241426E-2</v>
      </c>
    </row>
    <row r="211" spans="1:20" x14ac:dyDescent="0.25">
      <c r="A211" s="14">
        <f t="shared" si="56"/>
        <v>2200</v>
      </c>
      <c r="B211" s="13">
        <f t="shared" si="57"/>
        <v>1877599.5241994092</v>
      </c>
      <c r="C211" s="13">
        <f t="shared" si="60"/>
        <v>123509.88333035388</v>
      </c>
      <c r="D211" s="13">
        <f t="shared" si="45"/>
        <v>185318.49125209084</v>
      </c>
      <c r="E211" s="13">
        <f t="shared" si="46"/>
        <v>1523881.2209577563</v>
      </c>
      <c r="F211" s="13">
        <f t="shared" si="47"/>
        <v>1364055.519301849</v>
      </c>
      <c r="G211" s="13">
        <f t="shared" si="58"/>
        <v>36315.818325553446</v>
      </c>
      <c r="H211" s="13">
        <f t="shared" si="48"/>
        <v>0</v>
      </c>
      <c r="I211" s="13">
        <f t="shared" si="59"/>
        <v>1879708.8409140003</v>
      </c>
      <c r="J211" s="13">
        <f t="shared" si="41"/>
        <v>2109.3167145911139</v>
      </c>
      <c r="K211" s="15">
        <f t="shared" si="49"/>
        <v>1.1915567245696821</v>
      </c>
      <c r="L211" s="15">
        <f t="shared" si="50"/>
        <v>0.89511931805586709</v>
      </c>
      <c r="M211" s="15">
        <f t="shared" si="51"/>
        <v>0.12160953800298066</v>
      </c>
      <c r="N211" s="15">
        <f t="shared" si="52"/>
        <v>2.3831134491393645E-2</v>
      </c>
      <c r="O211" s="15">
        <f t="shared" si="53"/>
        <v>8.1049547452739248E-2</v>
      </c>
      <c r="P211" s="15">
        <f t="shared" si="54"/>
        <v>-4.0559990550241391E-2</v>
      </c>
      <c r="Q211" s="15">
        <f t="shared" si="42"/>
        <v>1.3841739668301789E-3</v>
      </c>
      <c r="R211" s="15">
        <f t="shared" si="43"/>
        <v>0.99887784923458389</v>
      </c>
      <c r="S211" s="15">
        <f t="shared" si="44"/>
        <v>1.122150765416131E-3</v>
      </c>
      <c r="T211" s="15">
        <f t="shared" si="55"/>
        <v>4.0559990550241412E-2</v>
      </c>
    </row>
    <row r="212" spans="1:20" x14ac:dyDescent="0.25">
      <c r="A212" s="14">
        <f t="shared" si="56"/>
        <v>2201</v>
      </c>
      <c r="B212" s="13">
        <f t="shared" si="57"/>
        <v>1941509.6247904852</v>
      </c>
      <c r="C212" s="13">
        <f t="shared" si="60"/>
        <v>127709.21936358591</v>
      </c>
      <c r="D212" s="13">
        <f t="shared" si="45"/>
        <v>191619.31995466194</v>
      </c>
      <c r="E212" s="13">
        <f t="shared" si="46"/>
        <v>1575693.18247032</v>
      </c>
      <c r="F212" s="13">
        <f t="shared" si="47"/>
        <v>1410431.9726227461</v>
      </c>
      <c r="G212" s="13">
        <f t="shared" si="58"/>
        <v>37551.990483988186</v>
      </c>
      <c r="H212" s="13">
        <f t="shared" si="48"/>
        <v>0</v>
      </c>
      <c r="I212" s="13">
        <f t="shared" si="59"/>
        <v>1943618.9415050766</v>
      </c>
      <c r="J212" s="13">
        <f t="shared" si="41"/>
        <v>2109.3167145913467</v>
      </c>
      <c r="K212" s="15">
        <f t="shared" si="49"/>
        <v>1.1916022389941234</v>
      </c>
      <c r="L212" s="15">
        <f t="shared" si="50"/>
        <v>0.89511840776737839</v>
      </c>
      <c r="M212" s="15">
        <f t="shared" si="51"/>
        <v>0.12160953800298067</v>
      </c>
      <c r="N212" s="15">
        <f t="shared" si="52"/>
        <v>2.3832044779882468E-2</v>
      </c>
      <c r="O212" s="15">
        <f t="shared" si="53"/>
        <v>8.1049547452739235E-2</v>
      </c>
      <c r="P212" s="15">
        <f t="shared" si="54"/>
        <v>-4.055999055024153E-2</v>
      </c>
      <c r="Q212" s="15">
        <f t="shared" si="42"/>
        <v>1.3386595423891022E-3</v>
      </c>
      <c r="R212" s="15">
        <f t="shared" si="43"/>
        <v>0.99891474780907519</v>
      </c>
      <c r="S212" s="15">
        <f t="shared" si="44"/>
        <v>1.0852521909248112E-3</v>
      </c>
      <c r="T212" s="15">
        <f t="shared" si="55"/>
        <v>4.055999055024144E-2</v>
      </c>
    </row>
    <row r="213" spans="1:20" x14ac:dyDescent="0.25">
      <c r="A213" s="14">
        <f t="shared" si="56"/>
        <v>2202</v>
      </c>
      <c r="B213" s="13">
        <f t="shared" si="57"/>
        <v>2007592.6688016581</v>
      </c>
      <c r="C213" s="13">
        <f t="shared" si="60"/>
        <v>132051.33282194784</v>
      </c>
      <c r="D213" s="13">
        <f t="shared" si="45"/>
        <v>198134.37683312045</v>
      </c>
      <c r="E213" s="13">
        <f t="shared" si="46"/>
        <v>1629266.7506743108</v>
      </c>
      <c r="F213" s="13">
        <f t="shared" si="47"/>
        <v>1458385.2253565534</v>
      </c>
      <c r="G213" s="13">
        <f t="shared" si="58"/>
        <v>38830.192495809708</v>
      </c>
      <c r="H213" s="13">
        <f t="shared" si="48"/>
        <v>0</v>
      </c>
      <c r="I213" s="13">
        <f t="shared" si="59"/>
        <v>2009701.985516249</v>
      </c>
      <c r="J213" s="13">
        <f t="shared" si="41"/>
        <v>2109.316714590881</v>
      </c>
      <c r="K213" s="15">
        <f t="shared" si="49"/>
        <v>1.191646256812732</v>
      </c>
      <c r="L213" s="15">
        <f t="shared" si="50"/>
        <v>0.89511752741100625</v>
      </c>
      <c r="M213" s="15">
        <f t="shared" si="51"/>
        <v>0.12160953800298067</v>
      </c>
      <c r="N213" s="15">
        <f t="shared" si="52"/>
        <v>2.3832925136254641E-2</v>
      </c>
      <c r="O213" s="15">
        <f t="shared" si="53"/>
        <v>8.1049547452739248E-2</v>
      </c>
      <c r="P213" s="15">
        <f t="shared" si="54"/>
        <v>-4.0559990550241475E-2</v>
      </c>
      <c r="Q213" s="15">
        <f t="shared" si="42"/>
        <v>1.2946417237802773E-3</v>
      </c>
      <c r="R213" s="15">
        <f t="shared" si="43"/>
        <v>0.99895043308421216</v>
      </c>
      <c r="S213" s="15">
        <f t="shared" si="44"/>
        <v>1.049566915787787E-3</v>
      </c>
      <c r="T213" s="15">
        <f t="shared" si="55"/>
        <v>4.0559990550241426E-2</v>
      </c>
    </row>
    <row r="214" spans="1:20" x14ac:dyDescent="0.25">
      <c r="A214" s="14">
        <f t="shared" si="56"/>
        <v>2203</v>
      </c>
      <c r="B214" s="13">
        <f t="shared" si="57"/>
        <v>2075922.5363092106</v>
      </c>
      <c r="C214" s="13">
        <f t="shared" si="60"/>
        <v>136541.07813789407</v>
      </c>
      <c r="D214" s="13">
        <f t="shared" si="45"/>
        <v>204870.94564544654</v>
      </c>
      <c r="E214" s="13">
        <f t="shared" si="46"/>
        <v>1684661.8201972374</v>
      </c>
      <c r="F214" s="13">
        <f t="shared" si="47"/>
        <v>1507968.88868331</v>
      </c>
      <c r="G214" s="13">
        <f t="shared" si="58"/>
        <v>40151.853376033163</v>
      </c>
      <c r="H214" s="13">
        <f t="shared" si="48"/>
        <v>0</v>
      </c>
      <c r="I214" s="13">
        <f t="shared" si="59"/>
        <v>2078031.8530238019</v>
      </c>
      <c r="J214" s="13">
        <f t="shared" si="41"/>
        <v>2109.3167145913467</v>
      </c>
      <c r="K214" s="15">
        <f t="shared" si="49"/>
        <v>1.1916888272369184</v>
      </c>
      <c r="L214" s="15">
        <f t="shared" si="50"/>
        <v>0.89511667600252232</v>
      </c>
      <c r="M214" s="15">
        <f t="shared" si="51"/>
        <v>0.12160953800298067</v>
      </c>
      <c r="N214" s="15">
        <f t="shared" si="52"/>
        <v>2.3833776544738366E-2</v>
      </c>
      <c r="O214" s="15">
        <f t="shared" si="53"/>
        <v>8.1049547452739248E-2</v>
      </c>
      <c r="P214" s="15">
        <f t="shared" si="54"/>
        <v>-4.0559990550241391E-2</v>
      </c>
      <c r="Q214" s="15">
        <f t="shared" si="42"/>
        <v>1.252071299594355E-3</v>
      </c>
      <c r="R214" s="15">
        <f t="shared" si="43"/>
        <v>0.99898494495571755</v>
      </c>
      <c r="S214" s="15">
        <f t="shared" si="44"/>
        <v>1.0150550442824162E-3</v>
      </c>
      <c r="T214" s="15">
        <f t="shared" si="55"/>
        <v>4.0559990550241426E-2</v>
      </c>
    </row>
    <row r="215" spans="1:20" x14ac:dyDescent="0.25">
      <c r="A215" s="14">
        <f t="shared" si="56"/>
        <v>2204</v>
      </c>
      <c r="B215" s="13">
        <f t="shared" si="57"/>
        <v>2146575.6193120196</v>
      </c>
      <c r="C215" s="13">
        <f t="shared" si="60"/>
        <v>141183.47479458246</v>
      </c>
      <c r="D215" s="13">
        <f t="shared" si="45"/>
        <v>211836.55779739172</v>
      </c>
      <c r="E215" s="13">
        <f t="shared" si="46"/>
        <v>1741940.3220839435</v>
      </c>
      <c r="F215" s="13">
        <f t="shared" si="47"/>
        <v>1559238.3965631768</v>
      </c>
      <c r="G215" s="13">
        <f t="shared" si="58"/>
        <v>41518.450726184215</v>
      </c>
      <c r="H215" s="13">
        <f t="shared" si="48"/>
        <v>0</v>
      </c>
      <c r="I215" s="13">
        <f t="shared" si="59"/>
        <v>2148684.9360266104</v>
      </c>
      <c r="J215" s="13">
        <f t="shared" si="41"/>
        <v>2109.316714590881</v>
      </c>
      <c r="K215" s="15">
        <f t="shared" si="49"/>
        <v>1.1917299978599225</v>
      </c>
      <c r="L215" s="15">
        <f t="shared" si="50"/>
        <v>0.89511585259006221</v>
      </c>
      <c r="M215" s="15">
        <f t="shared" si="51"/>
        <v>0.12160953800298067</v>
      </c>
      <c r="N215" s="15">
        <f t="shared" si="52"/>
        <v>2.383459995719845E-2</v>
      </c>
      <c r="O215" s="15">
        <f t="shared" si="53"/>
        <v>8.1049547452739248E-2</v>
      </c>
      <c r="P215" s="15">
        <f t="shared" si="54"/>
        <v>-4.0559990550241343E-2</v>
      </c>
      <c r="Q215" s="15">
        <f t="shared" si="42"/>
        <v>1.2109006765900179E-3</v>
      </c>
      <c r="R215" s="15">
        <f t="shared" si="43"/>
        <v>0.99901832200746399</v>
      </c>
      <c r="S215" s="15">
        <f t="shared" si="44"/>
        <v>9.8167799253596946E-4</v>
      </c>
      <c r="T215" s="15">
        <f t="shared" si="55"/>
        <v>4.0559990550241426E-2</v>
      </c>
    </row>
    <row r="216" spans="1:20" x14ac:dyDescent="0.25">
      <c r="A216" s="14">
        <f t="shared" si="56"/>
        <v>2205</v>
      </c>
      <c r="B216" s="13">
        <f t="shared" si="57"/>
        <v>2219630.9071369246</v>
      </c>
      <c r="C216" s="13">
        <f t="shared" si="60"/>
        <v>145983.71293759826</v>
      </c>
      <c r="D216" s="13">
        <f t="shared" si="45"/>
        <v>219039.00076250304</v>
      </c>
      <c r="E216" s="13">
        <f t="shared" si="46"/>
        <v>1801166.2930347978</v>
      </c>
      <c r="F216" s="13">
        <f t="shared" si="47"/>
        <v>1612251.0677109591</v>
      </c>
      <c r="G216" s="13">
        <f t="shared" si="58"/>
        <v>42931.512386240393</v>
      </c>
      <c r="H216" s="13">
        <f t="shared" si="48"/>
        <v>0</v>
      </c>
      <c r="I216" s="13">
        <f t="shared" si="59"/>
        <v>2221740.2238515159</v>
      </c>
      <c r="J216" s="13">
        <f t="shared" si="41"/>
        <v>2109.3167145913467</v>
      </c>
      <c r="K216" s="15">
        <f t="shared" si="49"/>
        <v>1.1917698147100229</v>
      </c>
      <c r="L216" s="15">
        <f t="shared" si="50"/>
        <v>0.89511505625306031</v>
      </c>
      <c r="M216" s="15">
        <f t="shared" si="51"/>
        <v>0.12160953800298066</v>
      </c>
      <c r="N216" s="15">
        <f t="shared" si="52"/>
        <v>2.3835396294200457E-2</v>
      </c>
      <c r="O216" s="15">
        <f t="shared" si="53"/>
        <v>8.1049547452739235E-2</v>
      </c>
      <c r="P216" s="15">
        <f t="shared" si="54"/>
        <v>-4.0559990550241475E-2</v>
      </c>
      <c r="Q216" s="15">
        <f t="shared" si="42"/>
        <v>1.1710838264896374E-3</v>
      </c>
      <c r="R216" s="15">
        <f t="shared" si="43"/>
        <v>0.99905060155460712</v>
      </c>
      <c r="S216" s="15">
        <f t="shared" si="44"/>
        <v>9.4939844539282967E-4</v>
      </c>
      <c r="T216" s="15">
        <f t="shared" si="55"/>
        <v>4.0559990550241426E-2</v>
      </c>
    </row>
    <row r="217" spans="1:20" x14ac:dyDescent="0.25">
      <c r="A217" s="14">
        <f t="shared" si="56"/>
        <v>2206</v>
      </c>
      <c r="B217" s="13">
        <f t="shared" si="57"/>
        <v>2295170.0747478763</v>
      </c>
      <c r="C217" s="13">
        <f t="shared" si="60"/>
        <v>150947.15917747663</v>
      </c>
      <c r="D217" s="13">
        <f t="shared" si="45"/>
        <v>226486.32678842815</v>
      </c>
      <c r="E217" s="13">
        <f t="shared" si="46"/>
        <v>1862405.9469979811</v>
      </c>
      <c r="F217" s="13">
        <f t="shared" si="47"/>
        <v>1667066.169677766</v>
      </c>
      <c r="G217" s="13">
        <f t="shared" si="58"/>
        <v>44392.618142738494</v>
      </c>
      <c r="H217" s="13">
        <f t="shared" si="48"/>
        <v>0</v>
      </c>
      <c r="I217" s="13">
        <f t="shared" si="59"/>
        <v>2297279.3914624671</v>
      </c>
      <c r="J217" s="13">
        <f t="shared" si="41"/>
        <v>2109.316714590881</v>
      </c>
      <c r="K217" s="15">
        <f t="shared" si="49"/>
        <v>1.1918083223019964</v>
      </c>
      <c r="L217" s="15">
        <f t="shared" si="50"/>
        <v>0.8951142861012209</v>
      </c>
      <c r="M217" s="15">
        <f t="shared" si="51"/>
        <v>0.12160953800298066</v>
      </c>
      <c r="N217" s="15">
        <f t="shared" si="52"/>
        <v>2.383616644603993E-2</v>
      </c>
      <c r="O217" s="15">
        <f t="shared" si="53"/>
        <v>8.1049547452739235E-2</v>
      </c>
      <c r="P217" s="15">
        <f t="shared" si="54"/>
        <v>-4.0559990550241523E-2</v>
      </c>
      <c r="Q217" s="15">
        <f t="shared" si="42"/>
        <v>1.1325762345158403E-3</v>
      </c>
      <c r="R217" s="15">
        <f t="shared" si="43"/>
        <v>0.99908181968530696</v>
      </c>
      <c r="S217" s="15">
        <f t="shared" si="44"/>
        <v>9.1818031469305633E-4</v>
      </c>
      <c r="T217" s="15">
        <f t="shared" si="55"/>
        <v>4.0559990550241426E-2</v>
      </c>
    </row>
    <row r="218" spans="1:20" x14ac:dyDescent="0.25">
      <c r="A218" s="14">
        <f t="shared" si="56"/>
        <v>2207</v>
      </c>
      <c r="B218" s="13">
        <f t="shared" si="57"/>
        <v>2373277.5740576</v>
      </c>
      <c r="C218" s="13">
        <f t="shared" si="60"/>
        <v>156079.36258951083</v>
      </c>
      <c r="D218" s="13">
        <f t="shared" si="45"/>
        <v>234186.8618992347</v>
      </c>
      <c r="E218" s="13">
        <f t="shared" si="46"/>
        <v>1925727.7491959124</v>
      </c>
      <c r="F218" s="13">
        <f t="shared" si="47"/>
        <v>1723744.985111444</v>
      </c>
      <c r="G218" s="13">
        <f t="shared" si="58"/>
        <v>45903.401494957528</v>
      </c>
      <c r="H218" s="13">
        <f t="shared" si="48"/>
        <v>0</v>
      </c>
      <c r="I218" s="13">
        <f t="shared" si="59"/>
        <v>2375386.8907721909</v>
      </c>
      <c r="J218" s="13">
        <f t="shared" si="41"/>
        <v>2109.316714590881</v>
      </c>
      <c r="K218" s="15">
        <f t="shared" si="49"/>
        <v>1.1918455636868839</v>
      </c>
      <c r="L218" s="15">
        <f t="shared" si="50"/>
        <v>0.89511354127352305</v>
      </c>
      <c r="M218" s="15">
        <f t="shared" si="51"/>
        <v>0.12160953800298065</v>
      </c>
      <c r="N218" s="15">
        <f t="shared" si="52"/>
        <v>2.3836911273737677E-2</v>
      </c>
      <c r="O218" s="15">
        <f t="shared" si="53"/>
        <v>8.1049547452739235E-2</v>
      </c>
      <c r="P218" s="15">
        <f t="shared" si="54"/>
        <v>-4.0559990550241475E-2</v>
      </c>
      <c r="Q218" s="15">
        <f t="shared" si="42"/>
        <v>1.0953348496284723E-3</v>
      </c>
      <c r="R218" s="15">
        <f t="shared" si="43"/>
        <v>0.99911201130107052</v>
      </c>
      <c r="S218" s="15">
        <f t="shared" si="44"/>
        <v>8.8798869892945493E-4</v>
      </c>
      <c r="T218" s="15">
        <f t="shared" si="55"/>
        <v>4.0559990550241412E-2</v>
      </c>
    </row>
    <row r="219" spans="1:20" x14ac:dyDescent="0.25">
      <c r="A219" s="14">
        <f t="shared" si="56"/>
        <v>2208</v>
      </c>
      <c r="B219" s="13">
        <f t="shared" si="57"/>
        <v>2454040.7283438547</v>
      </c>
      <c r="C219" s="13">
        <f t="shared" si="60"/>
        <v>161386.06091755419</v>
      </c>
      <c r="D219" s="13">
        <f t="shared" si="45"/>
        <v>242149.21520380868</v>
      </c>
      <c r="E219" s="13">
        <f t="shared" si="46"/>
        <v>1991202.4926685735</v>
      </c>
      <c r="F219" s="13">
        <f t="shared" si="47"/>
        <v>1782350.8802698674</v>
      </c>
      <c r="G219" s="13">
        <f t="shared" si="58"/>
        <v>47465.551481152004</v>
      </c>
      <c r="H219" s="13">
        <f t="shared" si="48"/>
        <v>0</v>
      </c>
      <c r="I219" s="13">
        <f t="shared" si="59"/>
        <v>2456150.0450584451</v>
      </c>
      <c r="J219" s="13">
        <f t="shared" si="41"/>
        <v>2109.3167145904154</v>
      </c>
      <c r="K219" s="15">
        <f t="shared" si="49"/>
        <v>1.1918815805001211</v>
      </c>
      <c r="L219" s="15">
        <f t="shared" si="50"/>
        <v>0.89511282093725841</v>
      </c>
      <c r="M219" s="15">
        <f t="shared" si="51"/>
        <v>0.12160953800298065</v>
      </c>
      <c r="N219" s="15">
        <f t="shared" si="52"/>
        <v>2.3837631610002422E-2</v>
      </c>
      <c r="O219" s="15">
        <f t="shared" si="53"/>
        <v>8.1049547452739235E-2</v>
      </c>
      <c r="P219" s="15">
        <f t="shared" si="54"/>
        <v>-4.0559990550241412E-2</v>
      </c>
      <c r="Q219" s="15">
        <f t="shared" si="42"/>
        <v>1.0593180363909385E-3</v>
      </c>
      <c r="R219" s="15">
        <f t="shared" si="43"/>
        <v>0.9991412101557744</v>
      </c>
      <c r="S219" s="15">
        <f t="shared" si="44"/>
        <v>8.5878984422558895E-4</v>
      </c>
      <c r="T219" s="15">
        <f t="shared" si="55"/>
        <v>4.0559990550241412E-2</v>
      </c>
    </row>
    <row r="220" spans="1:20" x14ac:dyDescent="0.25">
      <c r="A220" s="14">
        <f t="shared" si="56"/>
        <v>2209</v>
      </c>
      <c r="B220" s="13">
        <f t="shared" si="57"/>
        <v>2537549.8298758422</v>
      </c>
      <c r="C220" s="13">
        <f t="shared" si="60"/>
        <v>166873.18698875103</v>
      </c>
      <c r="D220" s="13">
        <f t="shared" si="45"/>
        <v>250382.28852073819</v>
      </c>
      <c r="E220" s="13">
        <f t="shared" si="46"/>
        <v>2058903.377419305</v>
      </c>
      <c r="F220" s="13">
        <f t="shared" si="47"/>
        <v>1842949.3758636769</v>
      </c>
      <c r="G220" s="13">
        <f t="shared" si="58"/>
        <v>49080.814566877096</v>
      </c>
      <c r="H220" s="13">
        <f t="shared" si="48"/>
        <v>0</v>
      </c>
      <c r="I220" s="13">
        <f t="shared" si="59"/>
        <v>2539659.1465904326</v>
      </c>
      <c r="J220" s="13">
        <f t="shared" ref="J220:J283" si="61">SUM(I220,-B220)</f>
        <v>2109.3167145904154</v>
      </c>
      <c r="K220" s="15">
        <f t="shared" si="49"/>
        <v>1.1919164130080875</v>
      </c>
      <c r="L220" s="15">
        <f t="shared" si="50"/>
        <v>0.89511212428709896</v>
      </c>
      <c r="M220" s="15">
        <f t="shared" si="51"/>
        <v>0.12160953800298065</v>
      </c>
      <c r="N220" s="15">
        <f t="shared" si="52"/>
        <v>2.3838328260161752E-2</v>
      </c>
      <c r="O220" s="15">
        <f t="shared" si="53"/>
        <v>8.1049547452739221E-2</v>
      </c>
      <c r="P220" s="15">
        <f t="shared" si="54"/>
        <v>-4.055999055024144E-2</v>
      </c>
      <c r="Q220" s="15">
        <f t="shared" ref="Q220:Q283" si="62">J220/E220</f>
        <v>1.0244855284245052E-3</v>
      </c>
      <c r="R220" s="15">
        <f t="shared" ref="R220:R283" si="63">B220/I220</f>
        <v>0.99916944889339887</v>
      </c>
      <c r="S220" s="15">
        <f t="shared" ref="S220:S283" si="64">J220/I220</f>
        <v>8.3055110660114968E-4</v>
      </c>
      <c r="T220" s="15">
        <f t="shared" si="55"/>
        <v>4.0559990550241426E-2</v>
      </c>
    </row>
    <row r="221" spans="1:20" x14ac:dyDescent="0.25">
      <c r="A221" s="14">
        <f t="shared" si="56"/>
        <v>2210</v>
      </c>
      <c r="B221" s="13">
        <f t="shared" si="57"/>
        <v>2623898.2408599169</v>
      </c>
      <c r="C221" s="13">
        <f t="shared" si="60"/>
        <v>172546.87534636856</v>
      </c>
      <c r="D221" s="13">
        <f t="shared" ref="D221:D284" si="65">D220*SUM(1,$C$9)</f>
        <v>258895.28633044328</v>
      </c>
      <c r="E221" s="13">
        <f t="shared" ref="E221:E284" si="66">E220*SUM(1,$C$5)</f>
        <v>2128906.0922515616</v>
      </c>
      <c r="F221" s="13">
        <f t="shared" ref="F221:F284" si="67">SUM(E221,-C221,-G221,-H221)</f>
        <v>1905608.2203076761</v>
      </c>
      <c r="G221" s="13">
        <f t="shared" si="58"/>
        <v>50750.996597516845</v>
      </c>
      <c r="H221" s="13">
        <f t="shared" ref="H221:H284" si="68">$C$10*E221</f>
        <v>0</v>
      </c>
      <c r="I221" s="13">
        <f t="shared" si="59"/>
        <v>2626007.5575745078</v>
      </c>
      <c r="J221" s="13">
        <f t="shared" si="61"/>
        <v>2109.316714590881</v>
      </c>
      <c r="K221" s="15">
        <f t="shared" ref="K221:K284" si="69">B220/E221</f>
        <v>1.1919501001531227</v>
      </c>
      <c r="L221" s="15">
        <f t="shared" ref="L221:L284" si="70">F221/E221</f>
        <v>0.89511145054419827</v>
      </c>
      <c r="M221" s="15">
        <f t="shared" ref="M221:M284" si="71">D221/E221</f>
        <v>0.12160953800298063</v>
      </c>
      <c r="N221" s="15">
        <f t="shared" ref="N221:N284" si="72">G221/E221</f>
        <v>2.3839002003062458E-2</v>
      </c>
      <c r="O221" s="15">
        <f t="shared" ref="O221:O284" si="73">C221/E221</f>
        <v>8.1049547452739221E-2</v>
      </c>
      <c r="P221" s="15">
        <f t="shared" ref="P221:P284" si="74">SUM(E221,-D221,-F221,-G221)/E221</f>
        <v>-4.0559990550241419E-2</v>
      </c>
      <c r="Q221" s="15">
        <f t="shared" si="62"/>
        <v>9.9079838338948876E-4</v>
      </c>
      <c r="R221" s="15">
        <f t="shared" si="63"/>
        <v>0.99919675908452488</v>
      </c>
      <c r="S221" s="15">
        <f t="shared" si="64"/>
        <v>8.0324091547517688E-4</v>
      </c>
      <c r="T221" s="15">
        <f t="shared" ref="T221:T284" si="75">SUM(M221,-O221)</f>
        <v>4.0559990550241412E-2</v>
      </c>
    </row>
    <row r="222" spans="1:20" x14ac:dyDescent="0.25">
      <c r="A222" s="14">
        <f t="shared" ref="A222:A285" si="76">SUM(A221,1)</f>
        <v>2211</v>
      </c>
      <c r="B222" s="13">
        <f t="shared" ref="B222:B285" si="77">SUM(B221,-E222,D222,F222,G222)</f>
        <v>2713182.4978174497</v>
      </c>
      <c r="C222" s="13">
        <f t="shared" si="60"/>
        <v>178413.4691081451</v>
      </c>
      <c r="D222" s="13">
        <f t="shared" si="65"/>
        <v>267697.72606567835</v>
      </c>
      <c r="E222" s="13">
        <f t="shared" si="66"/>
        <v>2201288.8993881149</v>
      </c>
      <c r="F222" s="13">
        <f t="shared" si="67"/>
        <v>1970397.4654627712</v>
      </c>
      <c r="G222" s="13">
        <f t="shared" si="58"/>
        <v>52477.964817198343</v>
      </c>
      <c r="H222" s="13">
        <f t="shared" si="68"/>
        <v>0</v>
      </c>
      <c r="I222" s="13">
        <f t="shared" si="59"/>
        <v>2715291.8145320406</v>
      </c>
      <c r="J222" s="13">
        <f t="shared" si="61"/>
        <v>2109.316714590881</v>
      </c>
      <c r="K222" s="15">
        <f t="shared" si="69"/>
        <v>1.1919826795970638</v>
      </c>
      <c r="L222" s="15">
        <f t="shared" si="70"/>
        <v>0.89511079895531942</v>
      </c>
      <c r="M222" s="15">
        <f t="shared" si="71"/>
        <v>0.12160953800298062</v>
      </c>
      <c r="N222" s="15">
        <f t="shared" si="72"/>
        <v>2.383965359194128E-2</v>
      </c>
      <c r="O222" s="15">
        <f t="shared" si="73"/>
        <v>8.1049547452739221E-2</v>
      </c>
      <c r="P222" s="15">
        <f t="shared" si="74"/>
        <v>-4.0559990550241273E-2</v>
      </c>
      <c r="Q222" s="15">
        <f t="shared" si="62"/>
        <v>9.5821893944824819E-4</v>
      </c>
      <c r="R222" s="15">
        <f t="shared" si="63"/>
        <v>0.99922317126162941</v>
      </c>
      <c r="S222" s="15">
        <f t="shared" si="64"/>
        <v>7.7682873837057738E-4</v>
      </c>
      <c r="T222" s="15">
        <f t="shared" si="75"/>
        <v>4.0559990550241398E-2</v>
      </c>
    </row>
    <row r="223" spans="1:20" x14ac:dyDescent="0.25">
      <c r="A223" s="14">
        <f t="shared" si="76"/>
        <v>2212</v>
      </c>
      <c r="B223" s="13">
        <f t="shared" si="77"/>
        <v>2805502.4195115389</v>
      </c>
      <c r="C223" s="13">
        <f t="shared" si="60"/>
        <v>184479.52705782204</v>
      </c>
      <c r="D223" s="13">
        <f t="shared" si="65"/>
        <v>276799.4487519114</v>
      </c>
      <c r="E223" s="13">
        <f t="shared" si="66"/>
        <v>2276132.7219673111</v>
      </c>
      <c r="F223" s="13">
        <f t="shared" si="67"/>
        <v>2037389.54495314</v>
      </c>
      <c r="G223" s="13">
        <f t="shared" ref="G223:G286" si="78">$C$4*B222</f>
        <v>54263.649956348992</v>
      </c>
      <c r="H223" s="13">
        <f t="shared" si="68"/>
        <v>0</v>
      </c>
      <c r="I223" s="13">
        <f t="shared" si="59"/>
        <v>2807611.7362261293</v>
      </c>
      <c r="J223" s="13">
        <f t="shared" si="61"/>
        <v>2109.3167145904154</v>
      </c>
      <c r="K223" s="15">
        <f t="shared" si="69"/>
        <v>1.192014187763351</v>
      </c>
      <c r="L223" s="15">
        <f t="shared" si="70"/>
        <v>0.89511016879199368</v>
      </c>
      <c r="M223" s="15">
        <f t="shared" si="71"/>
        <v>0.12160953800298061</v>
      </c>
      <c r="N223" s="15">
        <f t="shared" si="72"/>
        <v>2.3840283755267019E-2</v>
      </c>
      <c r="O223" s="15">
        <f t="shared" si="73"/>
        <v>8.1049547452739207E-2</v>
      </c>
      <c r="P223" s="15">
        <f t="shared" si="74"/>
        <v>-4.0559990550241398E-2</v>
      </c>
      <c r="Q223" s="15">
        <f t="shared" si="62"/>
        <v>9.2671077316057698E-4</v>
      </c>
      <c r="R223" s="15">
        <f t="shared" si="63"/>
        <v>0.9992487149532201</v>
      </c>
      <c r="S223" s="15">
        <f t="shared" si="64"/>
        <v>7.5128504677988983E-4</v>
      </c>
      <c r="T223" s="15">
        <f t="shared" si="75"/>
        <v>4.0559990550241398E-2</v>
      </c>
    </row>
    <row r="224" spans="1:20" x14ac:dyDescent="0.25">
      <c r="A224" s="14">
        <f t="shared" si="76"/>
        <v>2213</v>
      </c>
      <c r="B224" s="13">
        <f t="shared" si="77"/>
        <v>2900961.2185432273</v>
      </c>
      <c r="C224" s="13">
        <f t="shared" si="60"/>
        <v>190751.83097778796</v>
      </c>
      <c r="D224" s="13">
        <f t="shared" si="65"/>
        <v>286210.63000947639</v>
      </c>
      <c r="E224" s="13">
        <f t="shared" si="66"/>
        <v>2353521.2345141997</v>
      </c>
      <c r="F224" s="13">
        <f t="shared" si="67"/>
        <v>2106659.3551461813</v>
      </c>
      <c r="G224" s="13">
        <f t="shared" si="78"/>
        <v>56110.048390230782</v>
      </c>
      <c r="H224" s="13">
        <f t="shared" si="68"/>
        <v>0</v>
      </c>
      <c r="I224" s="13">
        <f t="shared" si="59"/>
        <v>2903070.5352578182</v>
      </c>
      <c r="J224" s="13">
        <f t="shared" si="61"/>
        <v>2109.316714590881</v>
      </c>
      <c r="K224" s="15">
        <f t="shared" si="69"/>
        <v>1.192044659877749</v>
      </c>
      <c r="L224" s="15">
        <f t="shared" si="70"/>
        <v>0.89510955934970604</v>
      </c>
      <c r="M224" s="15">
        <f t="shared" si="71"/>
        <v>0.12160953800298061</v>
      </c>
      <c r="N224" s="15">
        <f t="shared" si="72"/>
        <v>2.3840893197554981E-2</v>
      </c>
      <c r="O224" s="15">
        <f t="shared" si="73"/>
        <v>8.1049547452739193E-2</v>
      </c>
      <c r="P224" s="15">
        <f t="shared" si="74"/>
        <v>-4.0559990550241544E-2</v>
      </c>
      <c r="Q224" s="15">
        <f t="shared" si="62"/>
        <v>8.9623865876284478E-4</v>
      </c>
      <c r="R224" s="15">
        <f t="shared" si="63"/>
        <v>0.99927341871684716</v>
      </c>
      <c r="S224" s="15">
        <f t="shared" si="64"/>
        <v>7.2658128315285838E-4</v>
      </c>
      <c r="T224" s="15">
        <f t="shared" si="75"/>
        <v>4.0559990550241412E-2</v>
      </c>
    </row>
    <row r="225" spans="1:20" x14ac:dyDescent="0.25">
      <c r="A225" s="14">
        <f t="shared" si="76"/>
        <v>2214</v>
      </c>
      <c r="B225" s="13">
        <f t="shared" si="77"/>
        <v>2999665.616741993</v>
      </c>
      <c r="C225" s="13">
        <f t="shared" si="60"/>
        <v>197237.39323103277</v>
      </c>
      <c r="D225" s="13">
        <f t="shared" si="65"/>
        <v>295941.79142979858</v>
      </c>
      <c r="E225" s="13">
        <f t="shared" si="66"/>
        <v>2433540.9564876826</v>
      </c>
      <c r="F225" s="13">
        <f t="shared" si="67"/>
        <v>2178284.3388857851</v>
      </c>
      <c r="G225" s="13">
        <f t="shared" si="78"/>
        <v>58019.224370864547</v>
      </c>
      <c r="H225" s="13">
        <f t="shared" si="68"/>
        <v>0</v>
      </c>
      <c r="I225" s="13">
        <f t="shared" si="59"/>
        <v>3001774.9334565843</v>
      </c>
      <c r="J225" s="13">
        <f t="shared" si="61"/>
        <v>2109.3167145913467</v>
      </c>
      <c r="K225" s="15">
        <f t="shared" si="69"/>
        <v>1.1920741300077276</v>
      </c>
      <c r="L225" s="15">
        <f t="shared" si="70"/>
        <v>0.8951089699471062</v>
      </c>
      <c r="M225" s="15">
        <f t="shared" si="71"/>
        <v>0.12160953800298059</v>
      </c>
      <c r="N225" s="15">
        <f t="shared" si="72"/>
        <v>2.3841482600154552E-2</v>
      </c>
      <c r="O225" s="15">
        <f t="shared" si="73"/>
        <v>8.1049547452739193E-2</v>
      </c>
      <c r="P225" s="15">
        <f t="shared" si="74"/>
        <v>-4.0559990550241287E-2</v>
      </c>
      <c r="Q225" s="15">
        <f t="shared" si="62"/>
        <v>8.6676852878437389E-4</v>
      </c>
      <c r="R225" s="15">
        <f t="shared" si="63"/>
        <v>0.99929731017103185</v>
      </c>
      <c r="S225" s="15">
        <f t="shared" si="64"/>
        <v>7.0268982896810319E-4</v>
      </c>
      <c r="T225" s="15">
        <f t="shared" si="75"/>
        <v>4.0559990550241398E-2</v>
      </c>
    </row>
    <row r="226" spans="1:20" x14ac:dyDescent="0.25">
      <c r="A226" s="14">
        <f t="shared" si="76"/>
        <v>2215</v>
      </c>
      <c r="B226" s="13">
        <f t="shared" si="77"/>
        <v>3101725.9644795167</v>
      </c>
      <c r="C226" s="13">
        <f t="shared" si="60"/>
        <v>203943.46460088791</v>
      </c>
      <c r="D226" s="13">
        <f t="shared" si="65"/>
        <v>306003.81233841175</v>
      </c>
      <c r="E226" s="13">
        <f t="shared" si="66"/>
        <v>2516281.349008264</v>
      </c>
      <c r="F226" s="13">
        <f t="shared" si="67"/>
        <v>2252344.5720725362</v>
      </c>
      <c r="G226" s="13">
        <f t="shared" si="78"/>
        <v>59993.312334839859</v>
      </c>
      <c r="H226" s="13">
        <f t="shared" si="68"/>
        <v>0</v>
      </c>
      <c r="I226" s="13">
        <f t="shared" si="59"/>
        <v>3103835.2811941076</v>
      </c>
      <c r="J226" s="13">
        <f t="shared" si="61"/>
        <v>2109.316714590881</v>
      </c>
      <c r="K226" s="15">
        <f t="shared" si="69"/>
        <v>1.19210263110055</v>
      </c>
      <c r="L226" s="15">
        <f t="shared" si="70"/>
        <v>0.89510839992524982</v>
      </c>
      <c r="M226" s="15">
        <f t="shared" si="71"/>
        <v>0.12160953800298059</v>
      </c>
      <c r="N226" s="15">
        <f t="shared" si="72"/>
        <v>2.3842052622011001E-2</v>
      </c>
      <c r="O226" s="15">
        <f t="shared" si="73"/>
        <v>8.1049547452739207E-2</v>
      </c>
      <c r="P226" s="15">
        <f t="shared" si="74"/>
        <v>-4.0559990550241398E-2</v>
      </c>
      <c r="Q226" s="15">
        <f t="shared" si="62"/>
        <v>8.382674359614917E-4</v>
      </c>
      <c r="R226" s="15">
        <f t="shared" si="63"/>
        <v>0.99932041602614319</v>
      </c>
      <c r="S226" s="15">
        <f t="shared" si="64"/>
        <v>6.7958397385681647E-4</v>
      </c>
      <c r="T226" s="15">
        <f t="shared" si="75"/>
        <v>4.0559990550241384E-2</v>
      </c>
    </row>
    <row r="227" spans="1:20" x14ac:dyDescent="0.25">
      <c r="A227" s="14">
        <f t="shared" si="76"/>
        <v>2216</v>
      </c>
      <c r="B227" s="13">
        <f t="shared" si="77"/>
        <v>3207256.3640401168</v>
      </c>
      <c r="C227" s="13">
        <f t="shared" si="60"/>
        <v>210877.54239731803</v>
      </c>
      <c r="D227" s="13">
        <f t="shared" si="65"/>
        <v>316407.94195791776</v>
      </c>
      <c r="E227" s="13">
        <f t="shared" si="66"/>
        <v>2601834.9148745453</v>
      </c>
      <c r="F227" s="13">
        <f t="shared" si="67"/>
        <v>2328922.8531876369</v>
      </c>
      <c r="G227" s="13">
        <f t="shared" si="78"/>
        <v>62034.519289590338</v>
      </c>
      <c r="H227" s="13">
        <f t="shared" si="68"/>
        <v>0</v>
      </c>
      <c r="I227" s="13">
        <f t="shared" si="59"/>
        <v>3209365.6807547081</v>
      </c>
      <c r="J227" s="13">
        <f t="shared" si="61"/>
        <v>2109.3167145913467</v>
      </c>
      <c r="K227" s="15">
        <f t="shared" si="69"/>
        <v>1.1921301950201075</v>
      </c>
      <c r="L227" s="15">
        <f t="shared" si="70"/>
        <v>0.89510784864685866</v>
      </c>
      <c r="M227" s="15">
        <f t="shared" si="71"/>
        <v>0.12160953800298058</v>
      </c>
      <c r="N227" s="15">
        <f t="shared" si="72"/>
        <v>2.3842603900402153E-2</v>
      </c>
      <c r="O227" s="15">
        <f t="shared" si="73"/>
        <v>8.1049547452739165E-2</v>
      </c>
      <c r="P227" s="15">
        <f t="shared" si="74"/>
        <v>-4.0559990550241502E-2</v>
      </c>
      <c r="Q227" s="15">
        <f t="shared" si="62"/>
        <v>8.1070351640394269E-4</v>
      </c>
      <c r="R227" s="15">
        <f t="shared" si="63"/>
        <v>0.99934276211425821</v>
      </c>
      <c r="S227" s="15">
        <f t="shared" si="64"/>
        <v>6.5723788574174695E-4</v>
      </c>
      <c r="T227" s="15">
        <f t="shared" si="75"/>
        <v>4.0559990550241412E-2</v>
      </c>
    </row>
    <row r="228" spans="1:20" x14ac:dyDescent="0.25">
      <c r="A228" s="14">
        <f t="shared" si="76"/>
        <v>2217</v>
      </c>
      <c r="B228" s="13">
        <f t="shared" si="77"/>
        <v>3316374.7971857768</v>
      </c>
      <c r="C228" s="13">
        <f t="shared" si="60"/>
        <v>218047.3788388269</v>
      </c>
      <c r="D228" s="13">
        <f t="shared" si="65"/>
        <v>327165.81198448699</v>
      </c>
      <c r="E228" s="13">
        <f t="shared" si="66"/>
        <v>2690297.3019802799</v>
      </c>
      <c r="F228" s="13">
        <f t="shared" si="67"/>
        <v>2408104.7958606505</v>
      </c>
      <c r="G228" s="13">
        <f t="shared" si="78"/>
        <v>64145.127280802335</v>
      </c>
      <c r="H228" s="13">
        <f t="shared" si="68"/>
        <v>0</v>
      </c>
      <c r="I228" s="13">
        <f t="shared" si="59"/>
        <v>3318484.1139003681</v>
      </c>
      <c r="J228" s="13">
        <f t="shared" si="61"/>
        <v>2109.3167145913467</v>
      </c>
      <c r="K228" s="15">
        <f t="shared" si="69"/>
        <v>1.1921568525825428</v>
      </c>
      <c r="L228" s="15">
        <f t="shared" si="70"/>
        <v>0.89510731549560996</v>
      </c>
      <c r="M228" s="15">
        <f t="shared" si="71"/>
        <v>0.12160953800298059</v>
      </c>
      <c r="N228" s="15">
        <f t="shared" si="72"/>
        <v>2.3843137051650854E-2</v>
      </c>
      <c r="O228" s="15">
        <f t="shared" si="73"/>
        <v>8.1049547452739193E-2</v>
      </c>
      <c r="P228" s="15">
        <f t="shared" si="74"/>
        <v>-4.0559990550241308E-2</v>
      </c>
      <c r="Q228" s="15">
        <f t="shared" si="62"/>
        <v>7.8404595396899671E-4</v>
      </c>
      <c r="R228" s="15">
        <f t="shared" si="63"/>
        <v>0.99936437341804474</v>
      </c>
      <c r="S228" s="15">
        <f t="shared" si="64"/>
        <v>6.3562658195526786E-4</v>
      </c>
      <c r="T228" s="15">
        <f t="shared" si="75"/>
        <v>4.0559990550241398E-2</v>
      </c>
    </row>
    <row r="229" spans="1:20" x14ac:dyDescent="0.25">
      <c r="A229" s="14">
        <f t="shared" si="76"/>
        <v>2218</v>
      </c>
      <c r="B229" s="13">
        <f t="shared" si="77"/>
        <v>3429203.257058389</v>
      </c>
      <c r="C229" s="13">
        <f t="shared" si="60"/>
        <v>225460.98971934701</v>
      </c>
      <c r="D229" s="13">
        <f t="shared" si="65"/>
        <v>338289.44959195954</v>
      </c>
      <c r="E229" s="13">
        <f t="shared" si="66"/>
        <v>2781767.4102476095</v>
      </c>
      <c r="F229" s="13">
        <f t="shared" si="67"/>
        <v>2489978.9245845471</v>
      </c>
      <c r="G229" s="13">
        <f t="shared" si="78"/>
        <v>66327.495943715534</v>
      </c>
      <c r="H229" s="13">
        <f t="shared" si="68"/>
        <v>0</v>
      </c>
      <c r="I229" s="13">
        <f t="shared" si="59"/>
        <v>3431312.5737729808</v>
      </c>
      <c r="J229" s="13">
        <f t="shared" si="61"/>
        <v>2109.3167145918123</v>
      </c>
      <c r="K229" s="15">
        <f t="shared" si="69"/>
        <v>1.1921826335907002</v>
      </c>
      <c r="L229" s="15">
        <f t="shared" si="70"/>
        <v>0.89510679987544683</v>
      </c>
      <c r="M229" s="15">
        <f t="shared" si="71"/>
        <v>0.12160953800298058</v>
      </c>
      <c r="N229" s="15">
        <f t="shared" si="72"/>
        <v>2.3843652671814004E-2</v>
      </c>
      <c r="O229" s="15">
        <f t="shared" si="73"/>
        <v>8.1049547452739179E-2</v>
      </c>
      <c r="P229" s="15">
        <f t="shared" si="74"/>
        <v>-4.0559990550241377E-2</v>
      </c>
      <c r="Q229" s="15">
        <f t="shared" si="62"/>
        <v>7.5826494581157622E-4</v>
      </c>
      <c r="R229" s="15">
        <f t="shared" si="63"/>
        <v>0.99938527409868916</v>
      </c>
      <c r="S229" s="15">
        <f t="shared" si="64"/>
        <v>6.1472590131083954E-4</v>
      </c>
      <c r="T229" s="15">
        <f t="shared" si="75"/>
        <v>4.0559990550241398E-2</v>
      </c>
    </row>
    <row r="230" spans="1:20" x14ac:dyDescent="0.25">
      <c r="A230" s="14">
        <f t="shared" si="76"/>
        <v>2219</v>
      </c>
      <c r="B230" s="13">
        <f t="shared" si="77"/>
        <v>3545867.8845666698</v>
      </c>
      <c r="C230" s="13">
        <f t="shared" si="60"/>
        <v>233126.66336980485</v>
      </c>
      <c r="D230" s="13">
        <f t="shared" si="65"/>
        <v>349791.29087808618</v>
      </c>
      <c r="E230" s="13">
        <f t="shared" si="66"/>
        <v>2876347.5021960284</v>
      </c>
      <c r="F230" s="13">
        <f t="shared" si="67"/>
        <v>2574636.7736850553</v>
      </c>
      <c r="G230" s="13">
        <f t="shared" si="78"/>
        <v>68584.065141167783</v>
      </c>
      <c r="H230" s="13">
        <f t="shared" si="68"/>
        <v>0</v>
      </c>
      <c r="I230" s="13">
        <f t="shared" si="59"/>
        <v>3547977.2012812621</v>
      </c>
      <c r="J230" s="13">
        <f t="shared" si="61"/>
        <v>2109.316714592278</v>
      </c>
      <c r="K230" s="15">
        <f t="shared" si="69"/>
        <v>1.1922075668674481</v>
      </c>
      <c r="L230" s="15">
        <f t="shared" si="70"/>
        <v>0.89510630120991175</v>
      </c>
      <c r="M230" s="15">
        <f t="shared" si="71"/>
        <v>0.12160953800298058</v>
      </c>
      <c r="N230" s="15">
        <f t="shared" si="72"/>
        <v>2.3844151337348966E-2</v>
      </c>
      <c r="O230" s="15">
        <f t="shared" si="73"/>
        <v>8.1049547452739193E-2</v>
      </c>
      <c r="P230" s="15">
        <f t="shared" si="74"/>
        <v>-4.0559990550241301E-2</v>
      </c>
      <c r="Q230" s="15">
        <f t="shared" si="62"/>
        <v>7.3333166906358182E-4</v>
      </c>
      <c r="R230" s="15">
        <f t="shared" si="63"/>
        <v>0.99940548752291003</v>
      </c>
      <c r="S230" s="15">
        <f t="shared" si="64"/>
        <v>5.9451247708991808E-4</v>
      </c>
      <c r="T230" s="15">
        <f t="shared" si="75"/>
        <v>4.0559990550241384E-2</v>
      </c>
    </row>
    <row r="231" spans="1:20" x14ac:dyDescent="0.25">
      <c r="A231" s="14">
        <f t="shared" si="76"/>
        <v>2220</v>
      </c>
      <c r="B231" s="13">
        <f t="shared" si="77"/>
        <v>3666499.1094102329</v>
      </c>
      <c r="C231" s="13">
        <f t="shared" si="60"/>
        <v>241052.96992437821</v>
      </c>
      <c r="D231" s="13">
        <f t="shared" si="65"/>
        <v>361684.19476794114</v>
      </c>
      <c r="E231" s="13">
        <f t="shared" si="66"/>
        <v>2974143.3172706934</v>
      </c>
      <c r="F231" s="13">
        <f t="shared" si="67"/>
        <v>2662172.9896549815</v>
      </c>
      <c r="G231" s="13">
        <f t="shared" si="78"/>
        <v>70917.357691333396</v>
      </c>
      <c r="H231" s="13">
        <f t="shared" si="68"/>
        <v>0</v>
      </c>
      <c r="I231" s="13">
        <f t="shared" si="59"/>
        <v>3668608.4261248247</v>
      </c>
      <c r="J231" s="13">
        <f t="shared" si="61"/>
        <v>2109.3167145918123</v>
      </c>
      <c r="K231" s="15">
        <f t="shared" si="69"/>
        <v>1.1922316802879007</v>
      </c>
      <c r="L231" s="15">
        <f t="shared" si="70"/>
        <v>0.89510581894150276</v>
      </c>
      <c r="M231" s="15">
        <f t="shared" si="71"/>
        <v>0.12160953800298059</v>
      </c>
      <c r="N231" s="15">
        <f t="shared" si="72"/>
        <v>2.3844633605758014E-2</v>
      </c>
      <c r="O231" s="15">
        <f t="shared" si="73"/>
        <v>8.1049547452739193E-2</v>
      </c>
      <c r="P231" s="15">
        <f t="shared" si="74"/>
        <v>-4.0559990550241357E-2</v>
      </c>
      <c r="Q231" s="15">
        <f t="shared" si="62"/>
        <v>7.0921824861065752E-4</v>
      </c>
      <c r="R231" s="15">
        <f t="shared" si="63"/>
        <v>0.99942503628908141</v>
      </c>
      <c r="S231" s="15">
        <f t="shared" si="64"/>
        <v>5.7496371091855596E-4</v>
      </c>
      <c r="T231" s="15">
        <f t="shared" si="75"/>
        <v>4.0559990550241398E-2</v>
      </c>
    </row>
    <row r="232" spans="1:20" x14ac:dyDescent="0.25">
      <c r="A232" s="14">
        <f t="shared" si="76"/>
        <v>2221</v>
      </c>
      <c r="B232" s="13">
        <f t="shared" si="77"/>
        <v>3791231.7958984771</v>
      </c>
      <c r="C232" s="13">
        <f t="shared" si="60"/>
        <v>249248.77090180706</v>
      </c>
      <c r="D232" s="13">
        <f t="shared" si="65"/>
        <v>373981.45739005116</v>
      </c>
      <c r="E232" s="13">
        <f t="shared" si="66"/>
        <v>3075264.190057897</v>
      </c>
      <c r="F232" s="13">
        <f t="shared" si="67"/>
        <v>2752685.4369678851</v>
      </c>
      <c r="G232" s="13">
        <f t="shared" si="78"/>
        <v>73329.982188204653</v>
      </c>
      <c r="H232" s="13">
        <f t="shared" si="68"/>
        <v>0</v>
      </c>
      <c r="I232" s="13">
        <f t="shared" si="59"/>
        <v>3793341.1126130694</v>
      </c>
      <c r="J232" s="13">
        <f t="shared" si="61"/>
        <v>2109.316714592278</v>
      </c>
      <c r="K232" s="15">
        <f t="shared" si="69"/>
        <v>1.1922550008105823</v>
      </c>
      <c r="L232" s="15">
        <f t="shared" si="70"/>
        <v>0.89510535253104906</v>
      </c>
      <c r="M232" s="15">
        <f t="shared" si="71"/>
        <v>0.12160953800298059</v>
      </c>
      <c r="N232" s="15">
        <f t="shared" si="72"/>
        <v>2.3845100016211644E-2</v>
      </c>
      <c r="O232" s="15">
        <f t="shared" si="73"/>
        <v>8.1049547452739179E-2</v>
      </c>
      <c r="P232" s="15">
        <f t="shared" si="74"/>
        <v>-4.0559990550241405E-2</v>
      </c>
      <c r="Q232" s="15">
        <f t="shared" si="62"/>
        <v>6.8589772592922058E-4</v>
      </c>
      <c r="R232" s="15">
        <f t="shared" si="63"/>
        <v>0.99944394225249644</v>
      </c>
      <c r="S232" s="15">
        <f t="shared" si="64"/>
        <v>5.5605774750356175E-4</v>
      </c>
      <c r="T232" s="15">
        <f t="shared" si="75"/>
        <v>4.0559990550241412E-2</v>
      </c>
    </row>
    <row r="233" spans="1:20" x14ac:dyDescent="0.25">
      <c r="A233" s="14">
        <f t="shared" si="76"/>
        <v>2222</v>
      </c>
      <c r="B233" s="13">
        <f t="shared" si="77"/>
        <v>3920205.3937273216</v>
      </c>
      <c r="C233" s="13">
        <f t="shared" si="60"/>
        <v>257723.22911246849</v>
      </c>
      <c r="D233" s="13">
        <f t="shared" si="65"/>
        <v>386696.82694131293</v>
      </c>
      <c r="E233" s="13">
        <f t="shared" si="66"/>
        <v>3179823.1725198654</v>
      </c>
      <c r="F233" s="13">
        <f t="shared" si="67"/>
        <v>2846275.3074894273</v>
      </c>
      <c r="G233" s="13">
        <f t="shared" si="78"/>
        <v>75824.635917969543</v>
      </c>
      <c r="H233" s="13">
        <f t="shared" si="68"/>
        <v>0</v>
      </c>
      <c r="I233" s="13">
        <f t="shared" si="59"/>
        <v>3922314.7104419135</v>
      </c>
      <c r="J233" s="13">
        <f t="shared" si="61"/>
        <v>2109.3167145918123</v>
      </c>
      <c r="K233" s="15">
        <f t="shared" si="69"/>
        <v>1.1922775545075666</v>
      </c>
      <c r="L233" s="15">
        <f t="shared" si="70"/>
        <v>0.89510490145710941</v>
      </c>
      <c r="M233" s="15">
        <f t="shared" si="71"/>
        <v>0.12160953800298061</v>
      </c>
      <c r="N233" s="15">
        <f t="shared" si="72"/>
        <v>2.384555109015133E-2</v>
      </c>
      <c r="O233" s="15">
        <f t="shared" si="73"/>
        <v>8.1049547452739179E-2</v>
      </c>
      <c r="P233" s="15">
        <f t="shared" si="74"/>
        <v>-4.0559990550241322E-2</v>
      </c>
      <c r="Q233" s="15">
        <f t="shared" si="62"/>
        <v>6.6334402894494124E-4</v>
      </c>
      <c r="R233" s="15">
        <f t="shared" si="63"/>
        <v>0.99946222654980321</v>
      </c>
      <c r="S233" s="15">
        <f t="shared" si="64"/>
        <v>5.3777345019674952E-4</v>
      </c>
      <c r="T233" s="15">
        <f t="shared" si="75"/>
        <v>4.0559990550241426E-2</v>
      </c>
    </row>
    <row r="234" spans="1:20" x14ac:dyDescent="0.25">
      <c r="A234" s="14">
        <f t="shared" si="76"/>
        <v>2223</v>
      </c>
      <c r="B234" s="13">
        <f t="shared" si="77"/>
        <v>4053564.0938823465</v>
      </c>
      <c r="C234" s="13">
        <f t="shared" si="60"/>
        <v>266485.81890229246</v>
      </c>
      <c r="D234" s="13">
        <f t="shared" si="65"/>
        <v>399844.51905731758</v>
      </c>
      <c r="E234" s="13">
        <f t="shared" si="66"/>
        <v>3287937.1603855412</v>
      </c>
      <c r="F234" s="13">
        <f t="shared" si="67"/>
        <v>2943047.2336087022</v>
      </c>
      <c r="G234" s="13">
        <f t="shared" si="78"/>
        <v>78404.107874546433</v>
      </c>
      <c r="H234" s="13">
        <f t="shared" si="68"/>
        <v>0</v>
      </c>
      <c r="I234" s="13">
        <f t="shared" si="59"/>
        <v>4055673.4105969383</v>
      </c>
      <c r="J234" s="13">
        <f t="shared" si="61"/>
        <v>2109.3167145918123</v>
      </c>
      <c r="K234" s="15">
        <f t="shared" si="69"/>
        <v>1.1922993665936246</v>
      </c>
      <c r="L234" s="15">
        <f t="shared" si="70"/>
        <v>0.89510446521538833</v>
      </c>
      <c r="M234" s="15">
        <f t="shared" si="71"/>
        <v>0.12160953800298059</v>
      </c>
      <c r="N234" s="15">
        <f t="shared" si="72"/>
        <v>2.3845987331872494E-2</v>
      </c>
      <c r="O234" s="15">
        <f t="shared" si="73"/>
        <v>8.1049547452739193E-2</v>
      </c>
      <c r="P234" s="15">
        <f t="shared" si="74"/>
        <v>-4.0559990550241405E-2</v>
      </c>
      <c r="Q234" s="15">
        <f t="shared" si="62"/>
        <v>6.4153194288679022E-4</v>
      </c>
      <c r="R234" s="15">
        <f t="shared" si="63"/>
        <v>0.99947990962263367</v>
      </c>
      <c r="S234" s="15">
        <f t="shared" si="64"/>
        <v>5.2009037736629551E-4</v>
      </c>
      <c r="T234" s="15">
        <f t="shared" si="75"/>
        <v>4.0559990550241398E-2</v>
      </c>
    </row>
    <row r="235" spans="1:20" x14ac:dyDescent="0.25">
      <c r="A235" s="14">
        <f t="shared" si="76"/>
        <v>2224</v>
      </c>
      <c r="B235" s="13">
        <f t="shared" si="77"/>
        <v>4191456.9898426421</v>
      </c>
      <c r="C235" s="13">
        <f t="shared" si="60"/>
        <v>275546.33674497041</v>
      </c>
      <c r="D235" s="13">
        <f t="shared" si="65"/>
        <v>413439.23270526639</v>
      </c>
      <c r="E235" s="13">
        <f t="shared" si="66"/>
        <v>3399727.0238386495</v>
      </c>
      <c r="F235" s="13">
        <f t="shared" si="67"/>
        <v>3043109.4052160317</v>
      </c>
      <c r="G235" s="13">
        <f t="shared" si="78"/>
        <v>81071.281877646936</v>
      </c>
      <c r="H235" s="13">
        <f t="shared" si="68"/>
        <v>0</v>
      </c>
      <c r="I235" s="13">
        <f t="shared" si="59"/>
        <v>4193566.3065572344</v>
      </c>
      <c r="J235" s="13">
        <f t="shared" si="61"/>
        <v>2109.316714592278</v>
      </c>
      <c r="K235" s="15">
        <f t="shared" si="69"/>
        <v>1.1923204614544158</v>
      </c>
      <c r="L235" s="15">
        <f t="shared" si="70"/>
        <v>0.89510404331817239</v>
      </c>
      <c r="M235" s="15">
        <f t="shared" si="71"/>
        <v>0.12160953800298061</v>
      </c>
      <c r="N235" s="15">
        <f t="shared" si="72"/>
        <v>2.384640922908832E-2</v>
      </c>
      <c r="O235" s="15">
        <f t="shared" si="73"/>
        <v>8.1049547452739193E-2</v>
      </c>
      <c r="P235" s="15">
        <f t="shared" si="74"/>
        <v>-4.0559990550241225E-2</v>
      </c>
      <c r="Q235" s="15">
        <f t="shared" si="62"/>
        <v>6.2043708209567883E-4</v>
      </c>
      <c r="R235" s="15">
        <f t="shared" si="63"/>
        <v>0.99949701124045798</v>
      </c>
      <c r="S235" s="15">
        <f t="shared" si="64"/>
        <v>5.0298875954198291E-4</v>
      </c>
      <c r="T235" s="15">
        <f t="shared" si="75"/>
        <v>4.0559990550241412E-2</v>
      </c>
    </row>
    <row r="236" spans="1:20" x14ac:dyDescent="0.25">
      <c r="A236" s="14">
        <f t="shared" si="76"/>
        <v>2225</v>
      </c>
      <c r="B236" s="13">
        <f t="shared" si="77"/>
        <v>4334038.244265588</v>
      </c>
      <c r="C236" s="13">
        <f t="shared" si="60"/>
        <v>284914.9121942994</v>
      </c>
      <c r="D236" s="13">
        <f t="shared" si="65"/>
        <v>427496.16661724547</v>
      </c>
      <c r="E236" s="13">
        <f t="shared" si="66"/>
        <v>3515317.7426491636</v>
      </c>
      <c r="F236" s="13">
        <f t="shared" si="67"/>
        <v>3146573.690658011</v>
      </c>
      <c r="G236" s="13">
        <f t="shared" si="78"/>
        <v>83829.139796852847</v>
      </c>
      <c r="H236" s="13">
        <f t="shared" si="68"/>
        <v>0</v>
      </c>
      <c r="I236" s="13">
        <f t="shared" si="59"/>
        <v>4336147.5609801812</v>
      </c>
      <c r="J236" s="13">
        <f t="shared" si="61"/>
        <v>2109.3167145932093</v>
      </c>
      <c r="K236" s="15">
        <f t="shared" si="69"/>
        <v>1.1923408626737497</v>
      </c>
      <c r="L236" s="15">
        <f t="shared" si="70"/>
        <v>0.89510363529378567</v>
      </c>
      <c r="M236" s="15">
        <f t="shared" si="71"/>
        <v>0.12160953800298061</v>
      </c>
      <c r="N236" s="15">
        <f t="shared" si="72"/>
        <v>2.3846817253474994E-2</v>
      </c>
      <c r="O236" s="15">
        <f t="shared" si="73"/>
        <v>8.1049547452739193E-2</v>
      </c>
      <c r="P236" s="15">
        <f t="shared" si="74"/>
        <v>-4.0559990550241301E-2</v>
      </c>
      <c r="Q236" s="15">
        <f t="shared" si="62"/>
        <v>6.000358627620433E-4</v>
      </c>
      <c r="R236" s="15">
        <f t="shared" si="63"/>
        <v>0.99951355052268642</v>
      </c>
      <c r="S236" s="15">
        <f t="shared" si="64"/>
        <v>4.8644947731354434E-4</v>
      </c>
      <c r="T236" s="15">
        <f t="shared" si="75"/>
        <v>4.0559990550241412E-2</v>
      </c>
    </row>
    <row r="237" spans="1:20" x14ac:dyDescent="0.25">
      <c r="A237" s="14">
        <f t="shared" si="76"/>
        <v>2226</v>
      </c>
      <c r="B237" s="13">
        <f t="shared" si="77"/>
        <v>4481467.2613389138</v>
      </c>
      <c r="C237" s="13">
        <f t="shared" si="60"/>
        <v>294602.01920890552</v>
      </c>
      <c r="D237" s="13">
        <f t="shared" si="65"/>
        <v>442031.03628223186</v>
      </c>
      <c r="E237" s="13">
        <f t="shared" si="66"/>
        <v>3634838.5458992352</v>
      </c>
      <c r="F237" s="13">
        <f t="shared" si="67"/>
        <v>3253555.7618050175</v>
      </c>
      <c r="G237" s="13">
        <f t="shared" si="78"/>
        <v>86680.764885311757</v>
      </c>
      <c r="H237" s="13">
        <f t="shared" si="68"/>
        <v>0</v>
      </c>
      <c r="I237" s="13">
        <f t="shared" si="59"/>
        <v>4483576.578053507</v>
      </c>
      <c r="J237" s="13">
        <f t="shared" si="61"/>
        <v>2109.3167145932093</v>
      </c>
      <c r="K237" s="15">
        <f t="shared" si="69"/>
        <v>1.1923605930599526</v>
      </c>
      <c r="L237" s="15">
        <f t="shared" si="70"/>
        <v>0.89510324068606162</v>
      </c>
      <c r="M237" s="15">
        <f t="shared" si="71"/>
        <v>0.12160953800298062</v>
      </c>
      <c r="N237" s="15">
        <f t="shared" si="72"/>
        <v>2.3847211861199053E-2</v>
      </c>
      <c r="O237" s="15">
        <f t="shared" si="73"/>
        <v>8.1049547452739179E-2</v>
      </c>
      <c r="P237" s="15">
        <f t="shared" si="74"/>
        <v>-4.0559990550241384E-2</v>
      </c>
      <c r="Q237" s="15">
        <f t="shared" si="62"/>
        <v>5.8030547655903608E-4</v>
      </c>
      <c r="R237" s="15">
        <f t="shared" si="63"/>
        <v>0.99952954596004495</v>
      </c>
      <c r="S237" s="15">
        <f t="shared" si="64"/>
        <v>4.7045403995507194E-4</v>
      </c>
      <c r="T237" s="15">
        <f t="shared" si="75"/>
        <v>4.055999055024144E-2</v>
      </c>
    </row>
    <row r="238" spans="1:20" x14ac:dyDescent="0.25">
      <c r="A238" s="14">
        <f t="shared" si="76"/>
        <v>2227</v>
      </c>
      <c r="B238" s="13">
        <f t="shared" si="77"/>
        <v>4633908.864992734</v>
      </c>
      <c r="C238" s="13">
        <f t="shared" si="60"/>
        <v>304618.48786200839</v>
      </c>
      <c r="D238" s="13">
        <f t="shared" si="65"/>
        <v>457060.09151582775</v>
      </c>
      <c r="E238" s="13">
        <f t="shared" si="66"/>
        <v>3758423.0564598092</v>
      </c>
      <c r="F238" s="13">
        <f t="shared" si="67"/>
        <v>3364175.2233710228</v>
      </c>
      <c r="G238" s="13">
        <f t="shared" si="78"/>
        <v>89629.345226778285</v>
      </c>
      <c r="H238" s="13">
        <f t="shared" si="68"/>
        <v>0</v>
      </c>
      <c r="I238" s="13">
        <f t="shared" si="59"/>
        <v>4636018.1817073263</v>
      </c>
      <c r="J238" s="13">
        <f t="shared" si="61"/>
        <v>2109.316714592278</v>
      </c>
      <c r="K238" s="15">
        <f t="shared" si="69"/>
        <v>1.1923796746713675</v>
      </c>
      <c r="L238" s="15">
        <f t="shared" si="70"/>
        <v>0.89510285905383358</v>
      </c>
      <c r="M238" s="15">
        <f t="shared" si="71"/>
        <v>0.12160953800298062</v>
      </c>
      <c r="N238" s="15">
        <f t="shared" si="72"/>
        <v>2.3847593493427351E-2</v>
      </c>
      <c r="O238" s="15">
        <f t="shared" si="73"/>
        <v>8.1049547452739193E-2</v>
      </c>
      <c r="P238" s="15">
        <f t="shared" si="74"/>
        <v>-4.0559990550241565E-2</v>
      </c>
      <c r="Q238" s="15">
        <f t="shared" si="62"/>
        <v>5.6122386514388764E-4</v>
      </c>
      <c r="R238" s="15">
        <f t="shared" si="63"/>
        <v>0.99954501543524676</v>
      </c>
      <c r="S238" s="15">
        <f t="shared" si="64"/>
        <v>4.5498456475325357E-4</v>
      </c>
      <c r="T238" s="15">
        <f t="shared" si="75"/>
        <v>4.0559990550241426E-2</v>
      </c>
    </row>
    <row r="239" spans="1:20" x14ac:dyDescent="0.25">
      <c r="A239" s="14">
        <f t="shared" si="76"/>
        <v>2228</v>
      </c>
      <c r="B239" s="13">
        <f t="shared" si="77"/>
        <v>4791533.4831707831</v>
      </c>
      <c r="C239" s="13">
        <f t="shared" si="60"/>
        <v>314975.51644931664</v>
      </c>
      <c r="D239" s="13">
        <f t="shared" si="65"/>
        <v>472600.13462736591</v>
      </c>
      <c r="E239" s="13">
        <f t="shared" si="66"/>
        <v>3886209.4403794426</v>
      </c>
      <c r="F239" s="13">
        <f t="shared" si="67"/>
        <v>3478555.7466302714</v>
      </c>
      <c r="G239" s="13">
        <f t="shared" si="78"/>
        <v>92678.17729985468</v>
      </c>
      <c r="H239" s="13">
        <f t="shared" si="68"/>
        <v>0</v>
      </c>
      <c r="I239" s="13">
        <f t="shared" si="59"/>
        <v>4793642.7998853754</v>
      </c>
      <c r="J239" s="13">
        <f t="shared" si="61"/>
        <v>2109.316714592278</v>
      </c>
      <c r="K239" s="15">
        <f t="shared" si="69"/>
        <v>1.1923981288410146</v>
      </c>
      <c r="L239" s="15">
        <f t="shared" si="70"/>
        <v>0.89510248997044051</v>
      </c>
      <c r="M239" s="15">
        <f t="shared" si="71"/>
        <v>0.12160953800298063</v>
      </c>
      <c r="N239" s="15">
        <f t="shared" si="72"/>
        <v>2.3847962576820293E-2</v>
      </c>
      <c r="O239" s="15">
        <f t="shared" si="73"/>
        <v>8.1049547452739193E-2</v>
      </c>
      <c r="P239" s="15">
        <f t="shared" si="74"/>
        <v>-4.0559990550241488E-2</v>
      </c>
      <c r="Q239" s="15">
        <f t="shared" si="62"/>
        <v>5.4276969549698999E-4</v>
      </c>
      <c r="R239" s="15">
        <f t="shared" si="63"/>
        <v>0.9995599762429852</v>
      </c>
      <c r="S239" s="15">
        <f t="shared" si="64"/>
        <v>4.4002375701475204E-4</v>
      </c>
      <c r="T239" s="15">
        <f t="shared" si="75"/>
        <v>4.055999055024144E-2</v>
      </c>
    </row>
    <row r="240" spans="1:20" x14ac:dyDescent="0.25">
      <c r="A240" s="14">
        <f t="shared" si="76"/>
        <v>2229</v>
      </c>
      <c r="B240" s="13">
        <f t="shared" si="77"/>
        <v>4954517.3383668857</v>
      </c>
      <c r="C240" s="13">
        <f t="shared" si="60"/>
        <v>325684.68400859338</v>
      </c>
      <c r="D240" s="13">
        <f t="shared" si="65"/>
        <v>488668.53920469637</v>
      </c>
      <c r="E240" s="13">
        <f t="shared" si="66"/>
        <v>4018340.5613523438</v>
      </c>
      <c r="F240" s="13">
        <f t="shared" si="67"/>
        <v>3596825.2076803348</v>
      </c>
      <c r="G240" s="13">
        <f t="shared" si="78"/>
        <v>95830.669663415669</v>
      </c>
      <c r="H240" s="13">
        <f t="shared" si="68"/>
        <v>0</v>
      </c>
      <c r="I240" s="13">
        <f t="shared" si="59"/>
        <v>4956626.6550814789</v>
      </c>
      <c r="J240" s="13">
        <f t="shared" si="61"/>
        <v>2109.3167145932093</v>
      </c>
      <c r="K240" s="15">
        <f t="shared" si="69"/>
        <v>1.1924159762004409</v>
      </c>
      <c r="L240" s="15">
        <f t="shared" si="70"/>
        <v>0.89510213302325203</v>
      </c>
      <c r="M240" s="15">
        <f t="shared" si="71"/>
        <v>0.12160953800298063</v>
      </c>
      <c r="N240" s="15">
        <f t="shared" si="72"/>
        <v>2.3848319524008822E-2</v>
      </c>
      <c r="O240" s="15">
        <f t="shared" si="73"/>
        <v>8.1049547452739179E-2</v>
      </c>
      <c r="P240" s="15">
        <f t="shared" si="74"/>
        <v>-4.0559990550241426E-2</v>
      </c>
      <c r="Q240" s="15">
        <f t="shared" si="62"/>
        <v>5.2492233607082171E-4</v>
      </c>
      <c r="R240" s="15">
        <f t="shared" si="63"/>
        <v>0.99957444510926985</v>
      </c>
      <c r="S240" s="15">
        <f t="shared" si="64"/>
        <v>4.2555489073012212E-4</v>
      </c>
      <c r="T240" s="15">
        <f t="shared" si="75"/>
        <v>4.0559990550241454E-2</v>
      </c>
    </row>
    <row r="241" spans="1:20" x14ac:dyDescent="0.25">
      <c r="A241" s="14">
        <f t="shared" si="76"/>
        <v>2230</v>
      </c>
      <c r="B241" s="13">
        <f t="shared" si="77"/>
        <v>5123042.6446396569</v>
      </c>
      <c r="C241" s="13">
        <f t="shared" si="60"/>
        <v>336757.96326488553</v>
      </c>
      <c r="D241" s="13">
        <f t="shared" si="65"/>
        <v>505283.26953765604</v>
      </c>
      <c r="E241" s="13">
        <f t="shared" si="66"/>
        <v>4154964.1404383234</v>
      </c>
      <c r="F241" s="13">
        <f t="shared" si="67"/>
        <v>3719115.8304061005</v>
      </c>
      <c r="G241" s="13">
        <f t="shared" si="78"/>
        <v>99090.346767337716</v>
      </c>
      <c r="H241" s="13">
        <f t="shared" si="68"/>
        <v>0</v>
      </c>
      <c r="I241" s="13">
        <f t="shared" si="59"/>
        <v>5125151.9613542492</v>
      </c>
      <c r="J241" s="13">
        <f t="shared" si="61"/>
        <v>2109.316714592278</v>
      </c>
      <c r="K241" s="15">
        <f t="shared" si="69"/>
        <v>1.1924332367027877</v>
      </c>
      <c r="L241" s="15">
        <f t="shared" si="70"/>
        <v>0.89510178781320515</v>
      </c>
      <c r="M241" s="15">
        <f t="shared" si="71"/>
        <v>0.12160953800298063</v>
      </c>
      <c r="N241" s="15">
        <f t="shared" si="72"/>
        <v>2.3848664734055752E-2</v>
      </c>
      <c r="O241" s="15">
        <f t="shared" si="73"/>
        <v>8.1049547452739179E-2</v>
      </c>
      <c r="P241" s="15">
        <f t="shared" si="74"/>
        <v>-4.0559990550241551E-2</v>
      </c>
      <c r="Q241" s="15">
        <f t="shared" si="62"/>
        <v>5.076618337239748E-4</v>
      </c>
      <c r="R241" s="15">
        <f t="shared" si="63"/>
        <v>0.99958843821012577</v>
      </c>
      <c r="S241" s="15">
        <f t="shared" si="64"/>
        <v>4.1156178987421103E-4</v>
      </c>
      <c r="T241" s="15">
        <f t="shared" si="75"/>
        <v>4.0559990550241454E-2</v>
      </c>
    </row>
    <row r="242" spans="1:20" x14ac:dyDescent="0.25">
      <c r="A242" s="14">
        <f t="shared" si="76"/>
        <v>2231</v>
      </c>
      <c r="B242" s="13">
        <f t="shared" si="77"/>
        <v>5297297.811325701</v>
      </c>
      <c r="C242" s="13">
        <f t="shared" si="60"/>
        <v>348207.73401589168</v>
      </c>
      <c r="D242" s="13">
        <f t="shared" si="65"/>
        <v>522462.90070193639</v>
      </c>
      <c r="E242" s="13">
        <f t="shared" si="66"/>
        <v>4296232.9212132264</v>
      </c>
      <c r="F242" s="13">
        <f t="shared" si="67"/>
        <v>3845564.3343045413</v>
      </c>
      <c r="G242" s="13">
        <f t="shared" si="78"/>
        <v>102460.85289279313</v>
      </c>
      <c r="H242" s="13">
        <f t="shared" si="68"/>
        <v>0</v>
      </c>
      <c r="I242" s="13">
        <f t="shared" si="59"/>
        <v>5299407.1280402942</v>
      </c>
      <c r="J242" s="13">
        <f t="shared" si="61"/>
        <v>2109.3167145932093</v>
      </c>
      <c r="K242" s="15">
        <f t="shared" si="69"/>
        <v>1.1924499296450959</v>
      </c>
      <c r="L242" s="15">
        <f t="shared" si="70"/>
        <v>0.89510145395435881</v>
      </c>
      <c r="M242" s="15">
        <f t="shared" si="71"/>
        <v>0.12160953800298065</v>
      </c>
      <c r="N242" s="15">
        <f t="shared" si="72"/>
        <v>2.3848998592901918E-2</v>
      </c>
      <c r="O242" s="15">
        <f t="shared" si="73"/>
        <v>8.1049547452739179E-2</v>
      </c>
      <c r="P242" s="15">
        <f t="shared" si="74"/>
        <v>-4.0559990550241391E-2</v>
      </c>
      <c r="Q242" s="15">
        <f t="shared" si="62"/>
        <v>4.9096889141605311E-4</v>
      </c>
      <c r="R242" s="15">
        <f t="shared" si="63"/>
        <v>0.99960197118967664</v>
      </c>
      <c r="S242" s="15">
        <f t="shared" si="64"/>
        <v>3.9802881032339717E-4</v>
      </c>
      <c r="T242" s="15">
        <f t="shared" si="75"/>
        <v>4.0559990550241468E-2</v>
      </c>
    </row>
    <row r="243" spans="1:20" x14ac:dyDescent="0.25">
      <c r="A243" s="14">
        <f t="shared" si="76"/>
        <v>2232</v>
      </c>
      <c r="B243" s="13">
        <f t="shared" si="77"/>
        <v>5477477.6536790701</v>
      </c>
      <c r="C243" s="13">
        <f t="shared" si="60"/>
        <v>360046.79697243206</v>
      </c>
      <c r="D243" s="13">
        <f t="shared" si="65"/>
        <v>540226.63932580221</v>
      </c>
      <c r="E243" s="13">
        <f t="shared" si="66"/>
        <v>4442304.8405344766</v>
      </c>
      <c r="F243" s="13">
        <f t="shared" si="67"/>
        <v>3976312.0873355302</v>
      </c>
      <c r="G243" s="13">
        <f t="shared" si="78"/>
        <v>105945.95622651403</v>
      </c>
      <c r="H243" s="13">
        <f t="shared" si="68"/>
        <v>0</v>
      </c>
      <c r="I243" s="13">
        <f t="shared" si="59"/>
        <v>5479586.9703936651</v>
      </c>
      <c r="J243" s="13">
        <f t="shared" si="61"/>
        <v>2109.316714595072</v>
      </c>
      <c r="K243" s="15">
        <f t="shared" si="69"/>
        <v>1.1924660736898811</v>
      </c>
      <c r="L243" s="15">
        <f t="shared" si="70"/>
        <v>0.89510113107346312</v>
      </c>
      <c r="M243" s="15">
        <f t="shared" si="71"/>
        <v>0.12160953800298062</v>
      </c>
      <c r="N243" s="15">
        <f t="shared" si="72"/>
        <v>2.3849321473797626E-2</v>
      </c>
      <c r="O243" s="15">
        <f t="shared" si="73"/>
        <v>8.1049547452739193E-2</v>
      </c>
      <c r="P243" s="15">
        <f t="shared" si="74"/>
        <v>-4.055999055024137E-2</v>
      </c>
      <c r="Q243" s="15">
        <f t="shared" si="62"/>
        <v>4.7482484663103155E-4</v>
      </c>
      <c r="R243" s="15">
        <f t="shared" si="63"/>
        <v>0.9996150591776366</v>
      </c>
      <c r="S243" s="15">
        <f t="shared" si="64"/>
        <v>3.8494082236339321E-4</v>
      </c>
      <c r="T243" s="15">
        <f t="shared" si="75"/>
        <v>4.0559990550241426E-2</v>
      </c>
    </row>
    <row r="244" spans="1:20" x14ac:dyDescent="0.25">
      <c r="A244" s="14">
        <f t="shared" si="76"/>
        <v>2233</v>
      </c>
      <c r="B244" s="13">
        <f t="shared" si="77"/>
        <v>5663783.6106724553</v>
      </c>
      <c r="C244" s="13">
        <f t="shared" si="60"/>
        <v>372288.38806949469</v>
      </c>
      <c r="D244" s="13">
        <f t="shared" si="65"/>
        <v>558594.3450628795</v>
      </c>
      <c r="E244" s="13">
        <f t="shared" si="66"/>
        <v>4593343.2051126491</v>
      </c>
      <c r="F244" s="13">
        <f t="shared" si="67"/>
        <v>4111505.2639695732</v>
      </c>
      <c r="G244" s="13">
        <f t="shared" si="78"/>
        <v>109549.55307358141</v>
      </c>
      <c r="H244" s="13">
        <f t="shared" si="68"/>
        <v>0</v>
      </c>
      <c r="I244" s="13">
        <f t="shared" si="59"/>
        <v>5665892.9273870494</v>
      </c>
      <c r="J244" s="13">
        <f t="shared" si="61"/>
        <v>2109.3167145941406</v>
      </c>
      <c r="K244" s="15">
        <f t="shared" si="69"/>
        <v>1.1924816868859984</v>
      </c>
      <c r="L244" s="15">
        <f t="shared" si="70"/>
        <v>0.89510081880954084</v>
      </c>
      <c r="M244" s="15">
        <f t="shared" si="71"/>
        <v>0.12160953800298062</v>
      </c>
      <c r="N244" s="15">
        <f t="shared" si="72"/>
        <v>2.3849633737719967E-2</v>
      </c>
      <c r="O244" s="15">
        <f t="shared" si="73"/>
        <v>8.1049547452739165E-2</v>
      </c>
      <c r="P244" s="15">
        <f t="shared" si="74"/>
        <v>-4.0559990550241461E-2</v>
      </c>
      <c r="Q244" s="15">
        <f t="shared" si="62"/>
        <v>4.5921165051336741E-4</v>
      </c>
      <c r="R244" s="15">
        <f t="shared" si="63"/>
        <v>0.99962771680622509</v>
      </c>
      <c r="S244" s="15">
        <f t="shared" si="64"/>
        <v>3.7228319377487744E-4</v>
      </c>
      <c r="T244" s="15">
        <f t="shared" si="75"/>
        <v>4.0559990550241454E-2</v>
      </c>
    </row>
    <row r="245" spans="1:20" x14ac:dyDescent="0.25">
      <c r="A245" s="14">
        <f t="shared" si="76"/>
        <v>2234</v>
      </c>
      <c r="B245" s="13">
        <f t="shared" si="77"/>
        <v>5856423.9702036148</v>
      </c>
      <c r="C245" s="13">
        <f t="shared" si="60"/>
        <v>384946.19326385757</v>
      </c>
      <c r="D245" s="13">
        <f t="shared" si="65"/>
        <v>577586.55279501737</v>
      </c>
      <c r="E245" s="13">
        <f t="shared" si="66"/>
        <v>4749516.8740864797</v>
      </c>
      <c r="F245" s="13">
        <f t="shared" si="67"/>
        <v>4251295.0086091729</v>
      </c>
      <c r="G245" s="13">
        <f t="shared" si="78"/>
        <v>113275.67221344911</v>
      </c>
      <c r="H245" s="13">
        <f t="shared" si="68"/>
        <v>0</v>
      </c>
      <c r="I245" s="13">
        <f t="shared" ref="I245:I308" si="79">SUM(1/$C$3*D221,2/$C$3*D222,3/$C$3*D223,4/$C$3*D224,5/$C$3*D225,6/$C$3*D226,7/$C$3*D227,8/$C$3*D228,9/$C$3*D229,10/$C$3*D230,11/$C$3*D231,12/$C$3*D232,13/$C$3*D233,14/$C$3*D234,15/$C$3*D235,16/$C$3*D236,17/$C$3*D237,18/$C$3*D238,19/$C$3*D239,20/$C$3*D240,21/$C$3*D241,22/$C$3*D242,23/$C$3*D243,24/$C$3*D244,D245)</f>
        <v>5858533.2869182099</v>
      </c>
      <c r="J245" s="13">
        <f t="shared" si="61"/>
        <v>2109.316714595072</v>
      </c>
      <c r="K245" s="15">
        <f t="shared" si="69"/>
        <v>1.1924967866888199</v>
      </c>
      <c r="L245" s="15">
        <f t="shared" si="70"/>
        <v>0.89510051681348446</v>
      </c>
      <c r="M245" s="15">
        <f t="shared" si="71"/>
        <v>0.12160953800298061</v>
      </c>
      <c r="N245" s="15">
        <f t="shared" si="72"/>
        <v>2.38499357337764E-2</v>
      </c>
      <c r="O245" s="15">
        <f t="shared" si="73"/>
        <v>8.1049547452739179E-2</v>
      </c>
      <c r="P245" s="15">
        <f t="shared" si="74"/>
        <v>-4.0559990550241357E-2</v>
      </c>
      <c r="Q245" s="15">
        <f t="shared" si="62"/>
        <v>4.4411184769204071E-4</v>
      </c>
      <c r="R245" s="15">
        <f t="shared" si="63"/>
        <v>0.99963995822652318</v>
      </c>
      <c r="S245" s="15">
        <f t="shared" si="64"/>
        <v>3.6004177347682959E-4</v>
      </c>
      <c r="T245" s="15">
        <f t="shared" si="75"/>
        <v>4.0559990550241426E-2</v>
      </c>
    </row>
    <row r="246" spans="1:20" x14ac:dyDescent="0.25">
      <c r="A246" s="14">
        <f t="shared" si="76"/>
        <v>2235</v>
      </c>
      <c r="B246" s="13">
        <f t="shared" si="77"/>
        <v>6055614.1019588336</v>
      </c>
      <c r="C246" s="13">
        <f t="shared" ref="C246:C309" si="80">SUM(D221:D245)/$C$3</f>
        <v>398034.36383482872</v>
      </c>
      <c r="D246" s="13">
        <f t="shared" si="65"/>
        <v>597224.49559004803</v>
      </c>
      <c r="E246" s="13">
        <f t="shared" si="66"/>
        <v>4911000.4478054205</v>
      </c>
      <c r="F246" s="13">
        <f t="shared" si="67"/>
        <v>4395837.6045665191</v>
      </c>
      <c r="G246" s="13">
        <f t="shared" si="78"/>
        <v>117128.47940407229</v>
      </c>
      <c r="H246" s="13">
        <f t="shared" si="68"/>
        <v>0</v>
      </c>
      <c r="I246" s="13">
        <f t="shared" si="79"/>
        <v>6057723.4186734278</v>
      </c>
      <c r="J246" s="13">
        <f t="shared" si="61"/>
        <v>2109.3167145941406</v>
      </c>
      <c r="K246" s="15">
        <f t="shared" si="69"/>
        <v>1.1925113899797497</v>
      </c>
      <c r="L246" s="15">
        <f t="shared" si="70"/>
        <v>0.89510022474766582</v>
      </c>
      <c r="M246" s="15">
        <f t="shared" si="71"/>
        <v>0.12160953800298061</v>
      </c>
      <c r="N246" s="15">
        <f t="shared" si="72"/>
        <v>2.3850227799594993E-2</v>
      </c>
      <c r="O246" s="15">
        <f t="shared" si="73"/>
        <v>8.1049547452739165E-2</v>
      </c>
      <c r="P246" s="15">
        <f t="shared" si="74"/>
        <v>-4.0559990550241343E-2</v>
      </c>
      <c r="Q246" s="15">
        <f t="shared" si="62"/>
        <v>4.2950855676193868E-4</v>
      </c>
      <c r="R246" s="15">
        <f t="shared" si="63"/>
        <v>0.99965179712429719</v>
      </c>
      <c r="S246" s="15">
        <f t="shared" si="64"/>
        <v>3.4820287570277628E-4</v>
      </c>
      <c r="T246" s="15">
        <f t="shared" si="75"/>
        <v>4.055999055024144E-2</v>
      </c>
    </row>
    <row r="247" spans="1:20" x14ac:dyDescent="0.25">
      <c r="A247" s="14">
        <f t="shared" si="76"/>
        <v>2236</v>
      </c>
      <c r="B247" s="13">
        <f t="shared" si="77"/>
        <v>6261576.6981937308</v>
      </c>
      <c r="C247" s="13">
        <f t="shared" si="80"/>
        <v>411567.53220521292</v>
      </c>
      <c r="D247" s="13">
        <f t="shared" si="65"/>
        <v>617530.12844010966</v>
      </c>
      <c r="E247" s="13">
        <f t="shared" si="66"/>
        <v>5077974.4630308049</v>
      </c>
      <c r="F247" s="13">
        <f t="shared" si="67"/>
        <v>4545294.6487864153</v>
      </c>
      <c r="G247" s="13">
        <f t="shared" si="78"/>
        <v>121112.28203917667</v>
      </c>
      <c r="H247" s="13">
        <f t="shared" si="68"/>
        <v>0</v>
      </c>
      <c r="I247" s="13">
        <f t="shared" si="79"/>
        <v>6263686.0149083249</v>
      </c>
      <c r="J247" s="13">
        <f t="shared" si="61"/>
        <v>2109.3167145941406</v>
      </c>
      <c r="K247" s="15">
        <f t="shared" si="69"/>
        <v>1.1925255130850976</v>
      </c>
      <c r="L247" s="15">
        <f t="shared" si="70"/>
        <v>0.89509994228555889</v>
      </c>
      <c r="M247" s="15">
        <f t="shared" si="71"/>
        <v>0.12160953800298061</v>
      </c>
      <c r="N247" s="15">
        <f t="shared" si="72"/>
        <v>2.3850510261701954E-2</v>
      </c>
      <c r="O247" s="15">
        <f t="shared" si="73"/>
        <v>8.1049547452739165E-2</v>
      </c>
      <c r="P247" s="15">
        <f t="shared" si="74"/>
        <v>-4.0559990550241509E-2</v>
      </c>
      <c r="Q247" s="15">
        <f t="shared" si="62"/>
        <v>4.1538545141386716E-4</v>
      </c>
      <c r="R247" s="15">
        <f t="shared" si="63"/>
        <v>0.99966324673529716</v>
      </c>
      <c r="S247" s="15">
        <f t="shared" si="64"/>
        <v>3.367532647028784E-4</v>
      </c>
      <c r="T247" s="15">
        <f t="shared" si="75"/>
        <v>4.055999055024144E-2</v>
      </c>
    </row>
    <row r="248" spans="1:20" x14ac:dyDescent="0.25">
      <c r="A248" s="14">
        <f t="shared" si="76"/>
        <v>2237</v>
      </c>
      <c r="B248" s="13">
        <f t="shared" si="77"/>
        <v>6474542.0227006143</v>
      </c>
      <c r="C248" s="13">
        <f t="shared" si="80"/>
        <v>425560.8283001901</v>
      </c>
      <c r="D248" s="13">
        <f t="shared" si="65"/>
        <v>638526.15280707343</v>
      </c>
      <c r="E248" s="13">
        <f t="shared" si="66"/>
        <v>5250625.5947738523</v>
      </c>
      <c r="F248" s="13">
        <f t="shared" si="67"/>
        <v>4699833.2325097872</v>
      </c>
      <c r="G248" s="13">
        <f t="shared" si="78"/>
        <v>125231.53396387462</v>
      </c>
      <c r="H248" s="13">
        <f t="shared" si="68"/>
        <v>0</v>
      </c>
      <c r="I248" s="13">
        <f t="shared" si="79"/>
        <v>6476651.3394152084</v>
      </c>
      <c r="J248" s="13">
        <f t="shared" si="61"/>
        <v>2109.3167145941406</v>
      </c>
      <c r="K248" s="15">
        <f t="shared" si="69"/>
        <v>1.1925391717943319</v>
      </c>
      <c r="L248" s="15">
        <f t="shared" si="70"/>
        <v>0.89509966911137417</v>
      </c>
      <c r="M248" s="15">
        <f t="shared" si="71"/>
        <v>0.12160953800298061</v>
      </c>
      <c r="N248" s="15">
        <f t="shared" si="72"/>
        <v>2.385078343588664E-2</v>
      </c>
      <c r="O248" s="15">
        <f t="shared" si="73"/>
        <v>8.1049547452739151E-2</v>
      </c>
      <c r="P248" s="15">
        <f t="shared" si="74"/>
        <v>-4.0559990550241426E-2</v>
      </c>
      <c r="Q248" s="15">
        <f t="shared" si="62"/>
        <v>4.0172674217975546E-4</v>
      </c>
      <c r="R248" s="15">
        <f t="shared" si="63"/>
        <v>0.99967431986005528</v>
      </c>
      <c r="S248" s="15">
        <f t="shared" si="64"/>
        <v>3.2568013994475664E-4</v>
      </c>
      <c r="T248" s="15">
        <f t="shared" si="75"/>
        <v>4.0559990550241454E-2</v>
      </c>
    </row>
    <row r="249" spans="1:20" x14ac:dyDescent="0.25">
      <c r="A249" s="14">
        <f t="shared" si="76"/>
        <v>2238</v>
      </c>
      <c r="B249" s="13">
        <f t="shared" si="77"/>
        <v>6694748.1682407316</v>
      </c>
      <c r="C249" s="13">
        <f t="shared" si="80"/>
        <v>440029.8964623966</v>
      </c>
      <c r="D249" s="13">
        <f t="shared" si="65"/>
        <v>660236.042002514</v>
      </c>
      <c r="E249" s="13">
        <f t="shared" si="66"/>
        <v>5429146.8649961632</v>
      </c>
      <c r="F249" s="13">
        <f t="shared" si="67"/>
        <v>4859626.1280797543</v>
      </c>
      <c r="G249" s="13">
        <f t="shared" si="78"/>
        <v>129490.84045401229</v>
      </c>
      <c r="H249" s="13">
        <f t="shared" si="68"/>
        <v>0</v>
      </c>
      <c r="I249" s="13">
        <f t="shared" si="79"/>
        <v>6696857.4849553257</v>
      </c>
      <c r="J249" s="13">
        <f t="shared" si="61"/>
        <v>2109.3167145941406</v>
      </c>
      <c r="K249" s="15">
        <f t="shared" si="69"/>
        <v>1.1925523813777306</v>
      </c>
      <c r="L249" s="15">
        <f t="shared" si="70"/>
        <v>0.89509940491970619</v>
      </c>
      <c r="M249" s="15">
        <f t="shared" si="71"/>
        <v>0.12160953800298062</v>
      </c>
      <c r="N249" s="15">
        <f t="shared" si="72"/>
        <v>2.3851047627554609E-2</v>
      </c>
      <c r="O249" s="15">
        <f t="shared" si="73"/>
        <v>8.1049547452739165E-2</v>
      </c>
      <c r="P249" s="15">
        <f t="shared" si="74"/>
        <v>-4.0559990550241454E-2</v>
      </c>
      <c r="Q249" s="15">
        <f t="shared" si="62"/>
        <v>3.8851715878119485E-4</v>
      </c>
      <c r="R249" s="15">
        <f t="shared" si="63"/>
        <v>0.99968502887819655</v>
      </c>
      <c r="S249" s="15">
        <f t="shared" si="64"/>
        <v>3.1497112180343967E-4</v>
      </c>
      <c r="T249" s="15">
        <f t="shared" si="75"/>
        <v>4.0559990550241454E-2</v>
      </c>
    </row>
    <row r="250" spans="1:20" x14ac:dyDescent="0.25">
      <c r="A250" s="14">
        <f t="shared" si="76"/>
        <v>2239</v>
      </c>
      <c r="B250" s="13">
        <f t="shared" si="77"/>
        <v>6922441.3227292132</v>
      </c>
      <c r="C250" s="13">
        <f t="shared" si="80"/>
        <v>454990.91294211819</v>
      </c>
      <c r="D250" s="13">
        <f t="shared" si="65"/>
        <v>682684.06743059948</v>
      </c>
      <c r="E250" s="13">
        <f t="shared" si="66"/>
        <v>5613737.8584060324</v>
      </c>
      <c r="F250" s="13">
        <f t="shared" si="67"/>
        <v>5024851.9820991</v>
      </c>
      <c r="G250" s="13">
        <f t="shared" si="78"/>
        <v>133894.96336481464</v>
      </c>
      <c r="H250" s="13">
        <f t="shared" si="68"/>
        <v>0</v>
      </c>
      <c r="I250" s="13">
        <f t="shared" si="79"/>
        <v>6924550.6394438064</v>
      </c>
      <c r="J250" s="13">
        <f t="shared" si="61"/>
        <v>2109.3167145932093</v>
      </c>
      <c r="K250" s="15">
        <f t="shared" si="69"/>
        <v>1.1925651566034545</v>
      </c>
      <c r="L250" s="15">
        <f t="shared" si="70"/>
        <v>0.89509914941519175</v>
      </c>
      <c r="M250" s="15">
        <f t="shared" si="71"/>
        <v>0.12160953800298063</v>
      </c>
      <c r="N250" s="15">
        <f t="shared" si="72"/>
        <v>2.3851303132069093E-2</v>
      </c>
      <c r="O250" s="15">
        <f t="shared" si="73"/>
        <v>8.1049547452739193E-2</v>
      </c>
      <c r="P250" s="15">
        <f t="shared" si="74"/>
        <v>-4.055999055024153E-2</v>
      </c>
      <c r="Q250" s="15">
        <f t="shared" si="62"/>
        <v>3.7574193305708252E-4</v>
      </c>
      <c r="R250" s="15">
        <f t="shared" si="63"/>
        <v>0.99969538576227923</v>
      </c>
      <c r="S250" s="15">
        <f t="shared" si="64"/>
        <v>3.0461423772079366E-4</v>
      </c>
      <c r="T250" s="15">
        <f t="shared" si="75"/>
        <v>4.055999055024144E-2</v>
      </c>
    </row>
    <row r="251" spans="1:20" x14ac:dyDescent="0.25">
      <c r="A251" s="14">
        <f t="shared" si="76"/>
        <v>2240</v>
      </c>
      <c r="B251" s="13">
        <f t="shared" si="77"/>
        <v>7157876.0444703028</v>
      </c>
      <c r="C251" s="13">
        <f t="shared" si="80"/>
        <v>470460.60398215021</v>
      </c>
      <c r="D251" s="13">
        <f t="shared" si="65"/>
        <v>705895.32572323992</v>
      </c>
      <c r="E251" s="13">
        <f t="shared" si="66"/>
        <v>5804604.9455918381</v>
      </c>
      <c r="F251" s="13">
        <f t="shared" si="67"/>
        <v>5195695.5151551031</v>
      </c>
      <c r="G251" s="13">
        <f t="shared" si="78"/>
        <v>138448.82645458425</v>
      </c>
      <c r="H251" s="13">
        <f t="shared" si="68"/>
        <v>0</v>
      </c>
      <c r="I251" s="13">
        <f t="shared" si="79"/>
        <v>7159985.361184896</v>
      </c>
      <c r="J251" s="13">
        <f t="shared" si="61"/>
        <v>2109.3167145932093</v>
      </c>
      <c r="K251" s="15">
        <f t="shared" si="69"/>
        <v>1.192577511754058</v>
      </c>
      <c r="L251" s="15">
        <f t="shared" si="70"/>
        <v>0.89509890231217959</v>
      </c>
      <c r="M251" s="15">
        <f t="shared" si="71"/>
        <v>0.12160953800298062</v>
      </c>
      <c r="N251" s="15">
        <f t="shared" si="72"/>
        <v>2.3851550235081159E-2</v>
      </c>
      <c r="O251" s="15">
        <f t="shared" si="73"/>
        <v>8.1049547452739179E-2</v>
      </c>
      <c r="P251" s="15">
        <f t="shared" si="74"/>
        <v>-4.0559990550241384E-2</v>
      </c>
      <c r="Q251" s="15">
        <f t="shared" si="62"/>
        <v>3.6338678245365812E-4</v>
      </c>
      <c r="R251" s="15">
        <f t="shared" si="63"/>
        <v>0.99970540209117909</v>
      </c>
      <c r="S251" s="15">
        <f t="shared" si="64"/>
        <v>2.9459790882088358E-4</v>
      </c>
      <c r="T251" s="15">
        <f t="shared" si="75"/>
        <v>4.055999055024144E-2</v>
      </c>
    </row>
    <row r="252" spans="1:20" x14ac:dyDescent="0.25">
      <c r="A252" s="14">
        <f t="shared" si="76"/>
        <v>2241</v>
      </c>
      <c r="B252" s="13">
        <f t="shared" si="77"/>
        <v>7401315.5467505902</v>
      </c>
      <c r="C252" s="13">
        <f t="shared" si="80"/>
        <v>486456.26451754331</v>
      </c>
      <c r="D252" s="13">
        <f t="shared" si="65"/>
        <v>729895.76679783012</v>
      </c>
      <c r="E252" s="13">
        <f t="shared" si="66"/>
        <v>6001961.5137419607</v>
      </c>
      <c r="F252" s="13">
        <f t="shared" si="67"/>
        <v>5372347.7283350118</v>
      </c>
      <c r="G252" s="13">
        <f t="shared" si="78"/>
        <v>143157.52088940606</v>
      </c>
      <c r="H252" s="13">
        <f t="shared" si="68"/>
        <v>0</v>
      </c>
      <c r="I252" s="13">
        <f t="shared" si="79"/>
        <v>7403424.8634651843</v>
      </c>
      <c r="J252" s="13">
        <f t="shared" si="61"/>
        <v>2109.3167145941406</v>
      </c>
      <c r="K252" s="15">
        <f t="shared" si="69"/>
        <v>1.1925894606424559</v>
      </c>
      <c r="L252" s="15">
        <f t="shared" si="70"/>
        <v>0.89509866333441179</v>
      </c>
      <c r="M252" s="15">
        <f t="shared" si="71"/>
        <v>0.12160953800298063</v>
      </c>
      <c r="N252" s="15">
        <f t="shared" si="72"/>
        <v>2.3851789212849119E-2</v>
      </c>
      <c r="O252" s="15">
        <f t="shared" si="73"/>
        <v>8.1049547452739179E-2</v>
      </c>
      <c r="P252" s="15">
        <f t="shared" si="74"/>
        <v>-4.0559990550241551E-2</v>
      </c>
      <c r="Q252" s="15">
        <f t="shared" si="62"/>
        <v>3.5143789405591737E-4</v>
      </c>
      <c r="R252" s="15">
        <f t="shared" si="63"/>
        <v>0.99971508906303574</v>
      </c>
      <c r="S252" s="15">
        <f t="shared" si="64"/>
        <v>2.8491093696422976E-4</v>
      </c>
      <c r="T252" s="15">
        <f t="shared" si="75"/>
        <v>4.0559990550241454E-2</v>
      </c>
    </row>
    <row r="253" spans="1:20" x14ac:dyDescent="0.25">
      <c r="A253" s="14">
        <f t="shared" si="76"/>
        <v>2242</v>
      </c>
      <c r="B253" s="13">
        <f t="shared" si="77"/>
        <v>7653031.9921084074</v>
      </c>
      <c r="C253" s="13">
        <f t="shared" si="80"/>
        <v>502995.77751113975</v>
      </c>
      <c r="D253" s="13">
        <f t="shared" si="65"/>
        <v>754712.22286895639</v>
      </c>
      <c r="E253" s="13">
        <f t="shared" si="66"/>
        <v>6206028.2052091872</v>
      </c>
      <c r="F253" s="13">
        <f t="shared" si="67"/>
        <v>5555006.1167630358</v>
      </c>
      <c r="G253" s="13">
        <f t="shared" si="78"/>
        <v>148026.3109350118</v>
      </c>
      <c r="H253" s="13">
        <f t="shared" si="68"/>
        <v>0</v>
      </c>
      <c r="I253" s="13">
        <f t="shared" si="79"/>
        <v>7655141.3088229988</v>
      </c>
      <c r="J253" s="13">
        <f t="shared" si="61"/>
        <v>2109.3167145913467</v>
      </c>
      <c r="K253" s="15">
        <f t="shared" si="69"/>
        <v>1.1926010166273671</v>
      </c>
      <c r="L253" s="15">
        <f t="shared" si="70"/>
        <v>0.89509843221471352</v>
      </c>
      <c r="M253" s="15">
        <f t="shared" si="71"/>
        <v>0.12160953800298065</v>
      </c>
      <c r="N253" s="15">
        <f t="shared" si="72"/>
        <v>2.3852020332547338E-2</v>
      </c>
      <c r="O253" s="15">
        <f t="shared" si="73"/>
        <v>8.1049547452739179E-2</v>
      </c>
      <c r="P253" s="15">
        <f t="shared" si="74"/>
        <v>-4.0559990550241516E-2</v>
      </c>
      <c r="Q253" s="15">
        <f t="shared" si="62"/>
        <v>3.3988190914453759E-4</v>
      </c>
      <c r="R253" s="15">
        <f t="shared" si="63"/>
        <v>0.99972445750777195</v>
      </c>
      <c r="S253" s="15">
        <f t="shared" si="64"/>
        <v>2.7554249222809719E-4</v>
      </c>
      <c r="T253" s="15">
        <f t="shared" si="75"/>
        <v>4.0559990550241468E-2</v>
      </c>
    </row>
    <row r="254" spans="1:20" x14ac:dyDescent="0.25">
      <c r="A254" s="14">
        <f t="shared" si="76"/>
        <v>2243</v>
      </c>
      <c r="B254" s="13">
        <f t="shared" si="77"/>
        <v>7913306.7966083894</v>
      </c>
      <c r="C254" s="13">
        <f t="shared" si="80"/>
        <v>520097.63394651853</v>
      </c>
      <c r="D254" s="13">
        <f t="shared" si="65"/>
        <v>780372.43844650092</v>
      </c>
      <c r="E254" s="13">
        <f t="shared" si="66"/>
        <v>6417033.1641862998</v>
      </c>
      <c r="F254" s="13">
        <f t="shared" si="67"/>
        <v>5743874.8903976129</v>
      </c>
      <c r="G254" s="13">
        <f t="shared" si="78"/>
        <v>153060.63984216817</v>
      </c>
      <c r="H254" s="13">
        <f t="shared" si="68"/>
        <v>0</v>
      </c>
      <c r="I254" s="13">
        <f t="shared" si="79"/>
        <v>7915416.1133229816</v>
      </c>
      <c r="J254" s="13">
        <f t="shared" si="61"/>
        <v>2109.316714592278</v>
      </c>
      <c r="K254" s="15">
        <f t="shared" si="69"/>
        <v>1.192612192628248</v>
      </c>
      <c r="L254" s="15">
        <f t="shared" si="70"/>
        <v>0.89509820869469581</v>
      </c>
      <c r="M254" s="15">
        <f t="shared" si="71"/>
        <v>0.12160953800298063</v>
      </c>
      <c r="N254" s="15">
        <f t="shared" si="72"/>
        <v>2.3852243852564965E-2</v>
      </c>
      <c r="O254" s="15">
        <f t="shared" si="73"/>
        <v>8.1049547452739179E-2</v>
      </c>
      <c r="P254" s="15">
        <f t="shared" si="74"/>
        <v>-4.0559990550241495E-2</v>
      </c>
      <c r="Q254" s="15">
        <f t="shared" si="62"/>
        <v>3.2870590826372111E-4</v>
      </c>
      <c r="R254" s="15">
        <f t="shared" si="63"/>
        <v>0.99973351789919906</v>
      </c>
      <c r="S254" s="15">
        <f t="shared" si="64"/>
        <v>2.664821008009853E-4</v>
      </c>
      <c r="T254" s="15">
        <f t="shared" si="75"/>
        <v>4.0559990550241454E-2</v>
      </c>
    </row>
    <row r="255" spans="1:20" x14ac:dyDescent="0.25">
      <c r="A255" s="14">
        <f t="shared" si="76"/>
        <v>2244</v>
      </c>
      <c r="B255" s="13">
        <f t="shared" si="77"/>
        <v>8182430.9444613717</v>
      </c>
      <c r="C255" s="13">
        <f t="shared" si="80"/>
        <v>537780.95350070018</v>
      </c>
      <c r="D255" s="13">
        <f t="shared" si="65"/>
        <v>806905.101353682</v>
      </c>
      <c r="E255" s="13">
        <f t="shared" si="66"/>
        <v>6635212.2917686338</v>
      </c>
      <c r="F255" s="13">
        <f t="shared" si="67"/>
        <v>5939165.2023357656</v>
      </c>
      <c r="G255" s="13">
        <f t="shared" si="78"/>
        <v>158266.13593216779</v>
      </c>
      <c r="H255" s="13">
        <f t="shared" si="68"/>
        <v>0</v>
      </c>
      <c r="I255" s="13">
        <f t="shared" si="79"/>
        <v>8184540.2611759631</v>
      </c>
      <c r="J255" s="13">
        <f t="shared" si="61"/>
        <v>2109.3167145913467</v>
      </c>
      <c r="K255" s="15">
        <f t="shared" si="69"/>
        <v>1.1926230011397383</v>
      </c>
      <c r="L255" s="15">
        <f t="shared" si="70"/>
        <v>0.89509799252446598</v>
      </c>
      <c r="M255" s="15">
        <f t="shared" si="71"/>
        <v>0.12160953800298065</v>
      </c>
      <c r="N255" s="15">
        <f t="shared" si="72"/>
        <v>2.3852460022794768E-2</v>
      </c>
      <c r="O255" s="15">
        <f t="shared" si="73"/>
        <v>8.1049547452739179E-2</v>
      </c>
      <c r="P255" s="15">
        <f t="shared" si="74"/>
        <v>-4.0559990550241377E-2</v>
      </c>
      <c r="Q255" s="15">
        <f t="shared" si="62"/>
        <v>3.1789739677328435E-4</v>
      </c>
      <c r="R255" s="15">
        <f t="shared" si="63"/>
        <v>0.9997422803667303</v>
      </c>
      <c r="S255" s="15">
        <f t="shared" si="64"/>
        <v>2.5771963326969791E-4</v>
      </c>
      <c r="T255" s="15">
        <f t="shared" si="75"/>
        <v>4.0559990550241468E-2</v>
      </c>
    </row>
    <row r="256" spans="1:20" x14ac:dyDescent="0.25">
      <c r="A256" s="14">
        <f t="shared" si="76"/>
        <v>2245</v>
      </c>
      <c r="B256" s="13">
        <f t="shared" si="77"/>
        <v>8460705.313341355</v>
      </c>
      <c r="C256" s="13">
        <f t="shared" si="80"/>
        <v>556065.50591972412</v>
      </c>
      <c r="D256" s="13">
        <f t="shared" si="65"/>
        <v>834339.87479970721</v>
      </c>
      <c r="E256" s="13">
        <f t="shared" si="66"/>
        <v>6860809.5096887676</v>
      </c>
      <c r="F256" s="13">
        <f t="shared" si="67"/>
        <v>6141095.3848798163</v>
      </c>
      <c r="G256" s="13">
        <f t="shared" si="78"/>
        <v>163648.61888922745</v>
      </c>
      <c r="H256" s="13">
        <f t="shared" si="68"/>
        <v>0</v>
      </c>
      <c r="I256" s="13">
        <f t="shared" si="79"/>
        <v>8462814.6300559491</v>
      </c>
      <c r="J256" s="13">
        <f t="shared" si="61"/>
        <v>2109.3167145941406</v>
      </c>
      <c r="K256" s="15">
        <f t="shared" si="69"/>
        <v>1.1926334542456285</v>
      </c>
      <c r="L256" s="15">
        <f t="shared" si="70"/>
        <v>0.89509778346234825</v>
      </c>
      <c r="M256" s="15">
        <f t="shared" si="71"/>
        <v>0.12160953800298065</v>
      </c>
      <c r="N256" s="15">
        <f t="shared" si="72"/>
        <v>2.3852669084912573E-2</v>
      </c>
      <c r="O256" s="15">
        <f t="shared" si="73"/>
        <v>8.1049547452739193E-2</v>
      </c>
      <c r="P256" s="15">
        <f t="shared" si="74"/>
        <v>-4.0559990550241461E-2</v>
      </c>
      <c r="Q256" s="15">
        <f t="shared" si="62"/>
        <v>3.0744429088366094E-4</v>
      </c>
      <c r="R256" s="15">
        <f t="shared" si="63"/>
        <v>0.99975075470670205</v>
      </c>
      <c r="S256" s="15">
        <f t="shared" si="64"/>
        <v>2.492452932979102E-4</v>
      </c>
      <c r="T256" s="15">
        <f t="shared" si="75"/>
        <v>4.0559990550241454E-2</v>
      </c>
    </row>
    <row r="257" spans="1:20" x14ac:dyDescent="0.25">
      <c r="A257" s="14">
        <f t="shared" si="76"/>
        <v>2246</v>
      </c>
      <c r="B257" s="13">
        <f t="shared" si="77"/>
        <v>8748441.0107632577</v>
      </c>
      <c r="C257" s="13">
        <f t="shared" si="80"/>
        <v>574971.73312099476</v>
      </c>
      <c r="D257" s="13">
        <f t="shared" si="65"/>
        <v>862707.43054289732</v>
      </c>
      <c r="E257" s="13">
        <f t="shared" si="66"/>
        <v>7094077.0330181858</v>
      </c>
      <c r="F257" s="13">
        <f t="shared" si="67"/>
        <v>6349891.1936303638</v>
      </c>
      <c r="G257" s="13">
        <f t="shared" si="78"/>
        <v>169214.10626682709</v>
      </c>
      <c r="H257" s="13">
        <f t="shared" si="68"/>
        <v>0</v>
      </c>
      <c r="I257" s="13">
        <f t="shared" si="79"/>
        <v>8750550.32747785</v>
      </c>
      <c r="J257" s="13">
        <f t="shared" si="61"/>
        <v>2109.316714592278</v>
      </c>
      <c r="K257" s="15">
        <f t="shared" si="69"/>
        <v>1.1926435636323693</v>
      </c>
      <c r="L257" s="15">
        <f t="shared" si="70"/>
        <v>0.89509758127461336</v>
      </c>
      <c r="M257" s="15">
        <f t="shared" si="71"/>
        <v>0.12160953800298066</v>
      </c>
      <c r="N257" s="15">
        <f t="shared" si="72"/>
        <v>2.3852871272647385E-2</v>
      </c>
      <c r="O257" s="15">
        <f t="shared" si="73"/>
        <v>8.1049547452739207E-2</v>
      </c>
      <c r="P257" s="15">
        <f t="shared" si="74"/>
        <v>-4.0559990550241454E-2</v>
      </c>
      <c r="Q257" s="15">
        <f t="shared" si="62"/>
        <v>2.9733490414254296E-4</v>
      </c>
      <c r="R257" s="15">
        <f t="shared" si="63"/>
        <v>0.99975895039332907</v>
      </c>
      <c r="S257" s="15">
        <f t="shared" si="64"/>
        <v>2.4104960667088024E-4</v>
      </c>
      <c r="T257" s="15">
        <f t="shared" si="75"/>
        <v>4.0559990550241454E-2</v>
      </c>
    </row>
    <row r="258" spans="1:20" x14ac:dyDescent="0.25">
      <c r="A258" s="14">
        <f t="shared" si="76"/>
        <v>2247</v>
      </c>
      <c r="B258" s="13">
        <f t="shared" si="77"/>
        <v>9045959.7218975034</v>
      </c>
      <c r="C258" s="13">
        <f t="shared" si="80"/>
        <v>594520.77204710862</v>
      </c>
      <c r="D258" s="13">
        <f t="shared" si="65"/>
        <v>892039.48318135587</v>
      </c>
      <c r="E258" s="13">
        <f t="shared" si="66"/>
        <v>7335275.6521408046</v>
      </c>
      <c r="F258" s="13">
        <f t="shared" si="67"/>
        <v>6565786.0598784303</v>
      </c>
      <c r="G258" s="13">
        <f t="shared" si="78"/>
        <v>174968.82021526515</v>
      </c>
      <c r="H258" s="13">
        <f t="shared" si="68"/>
        <v>0</v>
      </c>
      <c r="I258" s="13">
        <f t="shared" si="79"/>
        <v>9048069.0386120956</v>
      </c>
      <c r="J258" s="13">
        <f t="shared" si="61"/>
        <v>2109.316714592278</v>
      </c>
      <c r="K258" s="15">
        <f t="shared" si="69"/>
        <v>1.192653340602138</v>
      </c>
      <c r="L258" s="15">
        <f t="shared" si="70"/>
        <v>0.89509738573521802</v>
      </c>
      <c r="M258" s="15">
        <f t="shared" si="71"/>
        <v>0.12160953800298066</v>
      </c>
      <c r="N258" s="15">
        <f t="shared" si="72"/>
        <v>2.3853066812042762E-2</v>
      </c>
      <c r="O258" s="15">
        <f t="shared" si="73"/>
        <v>8.1049547452739207E-2</v>
      </c>
      <c r="P258" s="15">
        <f t="shared" si="74"/>
        <v>-4.0559990550241343E-2</v>
      </c>
      <c r="Q258" s="15">
        <f t="shared" si="62"/>
        <v>2.8755793437383267E-4</v>
      </c>
      <c r="R258" s="15">
        <f t="shared" si="63"/>
        <v>0.9997668765892932</v>
      </c>
      <c r="S258" s="15">
        <f t="shared" si="64"/>
        <v>2.3312341070684745E-4</v>
      </c>
      <c r="T258" s="15">
        <f t="shared" si="75"/>
        <v>4.0559990550241454E-2</v>
      </c>
    </row>
    <row r="259" spans="1:20" x14ac:dyDescent="0.25">
      <c r="A259" s="14">
        <f t="shared" si="76"/>
        <v>2248</v>
      </c>
      <c r="B259" s="13">
        <f t="shared" si="77"/>
        <v>9353594.069210317</v>
      </c>
      <c r="C259" s="13">
        <f t="shared" si="80"/>
        <v>614734.47829671029</v>
      </c>
      <c r="D259" s="13">
        <f t="shared" si="65"/>
        <v>922368.82560952194</v>
      </c>
      <c r="E259" s="13">
        <f t="shared" si="66"/>
        <v>7584675.0243135924</v>
      </c>
      <c r="F259" s="13">
        <f t="shared" si="67"/>
        <v>6789021.3515789323</v>
      </c>
      <c r="G259" s="13">
        <f t="shared" si="78"/>
        <v>180919.19443795006</v>
      </c>
      <c r="H259" s="13">
        <f t="shared" si="68"/>
        <v>0</v>
      </c>
      <c r="I259" s="13">
        <f t="shared" si="79"/>
        <v>9355703.3859249074</v>
      </c>
      <c r="J259" s="13">
        <f t="shared" si="61"/>
        <v>2109.3167145904154</v>
      </c>
      <c r="K259" s="15">
        <f t="shared" si="69"/>
        <v>1.1926627960854732</v>
      </c>
      <c r="L259" s="15">
        <f t="shared" si="70"/>
        <v>0.89509719662555143</v>
      </c>
      <c r="M259" s="15">
        <f t="shared" si="71"/>
        <v>0.12160953800298065</v>
      </c>
      <c r="N259" s="15">
        <f t="shared" si="72"/>
        <v>2.3853255921709463E-2</v>
      </c>
      <c r="O259" s="15">
        <f t="shared" si="73"/>
        <v>8.1049547452739193E-2</v>
      </c>
      <c r="P259" s="15">
        <f t="shared" si="74"/>
        <v>-4.0559990550241481E-2</v>
      </c>
      <c r="Q259" s="15">
        <f t="shared" si="62"/>
        <v>2.7810245103827727E-4</v>
      </c>
      <c r="R259" s="15">
        <f t="shared" si="63"/>
        <v>0.99977454215598971</v>
      </c>
      <c r="S259" s="15">
        <f t="shared" si="64"/>
        <v>2.2545784401029168E-4</v>
      </c>
      <c r="T259" s="15">
        <f t="shared" si="75"/>
        <v>4.0559990550241454E-2</v>
      </c>
    </row>
    <row r="260" spans="1:20" x14ac:dyDescent="0.25">
      <c r="A260" s="14">
        <f t="shared" si="76"/>
        <v>2249</v>
      </c>
      <c r="B260" s="13">
        <f t="shared" si="77"/>
        <v>9671687.9843317661</v>
      </c>
      <c r="C260" s="13">
        <f t="shared" si="80"/>
        <v>635635.4505587985</v>
      </c>
      <c r="D260" s="13">
        <f t="shared" si="65"/>
        <v>953729.36568024568</v>
      </c>
      <c r="E260" s="13">
        <f t="shared" si="66"/>
        <v>7842553.9751402549</v>
      </c>
      <c r="F260" s="13">
        <f t="shared" si="67"/>
        <v>7019846.6431972506</v>
      </c>
      <c r="G260" s="13">
        <f t="shared" si="78"/>
        <v>187071.88138420635</v>
      </c>
      <c r="H260" s="13">
        <f t="shared" si="68"/>
        <v>0</v>
      </c>
      <c r="I260" s="13">
        <f t="shared" si="79"/>
        <v>9673797.3010463547</v>
      </c>
      <c r="J260" s="13">
        <f t="shared" si="61"/>
        <v>2109.3167145885527</v>
      </c>
      <c r="K260" s="15">
        <f t="shared" si="69"/>
        <v>1.192671940653496</v>
      </c>
      <c r="L260" s="15">
        <f t="shared" si="70"/>
        <v>0.89509701373419093</v>
      </c>
      <c r="M260" s="15">
        <f t="shared" si="71"/>
        <v>0.12160953800298063</v>
      </c>
      <c r="N260" s="15">
        <f t="shared" si="72"/>
        <v>2.3853438813069922E-2</v>
      </c>
      <c r="O260" s="15">
        <f t="shared" si="73"/>
        <v>8.1049547452739193E-2</v>
      </c>
      <c r="P260" s="15">
        <f t="shared" si="74"/>
        <v>-4.0559990550241502E-2</v>
      </c>
      <c r="Q260" s="15">
        <f t="shared" si="62"/>
        <v>2.6895788301550453E-4</v>
      </c>
      <c r="R260" s="15">
        <f t="shared" si="63"/>
        <v>0.9997819556634332</v>
      </c>
      <c r="S260" s="15">
        <f t="shared" si="64"/>
        <v>2.1804433656682067E-4</v>
      </c>
      <c r="T260" s="15">
        <f t="shared" si="75"/>
        <v>4.055999055024144E-2</v>
      </c>
    </row>
    <row r="261" spans="1:20" x14ac:dyDescent="0.25">
      <c r="A261" s="14">
        <f t="shared" si="76"/>
        <v>2250</v>
      </c>
      <c r="B261" s="13">
        <f t="shared" si="77"/>
        <v>10000597.092567343</v>
      </c>
      <c r="C261" s="13">
        <f t="shared" si="80"/>
        <v>657247.05587779765</v>
      </c>
      <c r="D261" s="13">
        <f t="shared" si="65"/>
        <v>986156.16411337408</v>
      </c>
      <c r="E261" s="13">
        <f t="shared" si="66"/>
        <v>8109200.810295024</v>
      </c>
      <c r="F261" s="13">
        <f t="shared" si="67"/>
        <v>7258519.9947305918</v>
      </c>
      <c r="G261" s="13">
        <f t="shared" si="78"/>
        <v>193433.75968663531</v>
      </c>
      <c r="H261" s="13">
        <f t="shared" si="68"/>
        <v>0</v>
      </c>
      <c r="I261" s="13">
        <f t="shared" si="79"/>
        <v>10002706.409281934</v>
      </c>
      <c r="J261" s="13">
        <f t="shared" si="61"/>
        <v>2109.3167145904154</v>
      </c>
      <c r="K261" s="15">
        <f t="shared" si="69"/>
        <v>1.1926807845297269</v>
      </c>
      <c r="L261" s="15">
        <f t="shared" si="70"/>
        <v>0.89509683685666641</v>
      </c>
      <c r="M261" s="15">
        <f t="shared" si="71"/>
        <v>0.12160953800298063</v>
      </c>
      <c r="N261" s="15">
        <f t="shared" si="72"/>
        <v>2.3853615690594538E-2</v>
      </c>
      <c r="O261" s="15">
        <f t="shared" si="73"/>
        <v>8.1049547452739193E-2</v>
      </c>
      <c r="P261" s="15">
        <f t="shared" si="74"/>
        <v>-4.0559990550241586E-2</v>
      </c>
      <c r="Q261" s="15">
        <f t="shared" si="62"/>
        <v>2.6011400678505032E-4</v>
      </c>
      <c r="R261" s="15">
        <f t="shared" si="63"/>
        <v>0.99978912539983844</v>
      </c>
      <c r="S261" s="15">
        <f t="shared" si="64"/>
        <v>2.1087460016152142E-4</v>
      </c>
      <c r="T261" s="15">
        <f t="shared" si="75"/>
        <v>4.055999055024144E-2</v>
      </c>
    </row>
    <row r="262" spans="1:20" x14ac:dyDescent="0.25">
      <c r="A262" s="14">
        <f t="shared" si="76"/>
        <v>2251</v>
      </c>
      <c r="B262" s="13">
        <f t="shared" si="77"/>
        <v>10340689.110482931</v>
      </c>
      <c r="C262" s="13">
        <f t="shared" si="80"/>
        <v>679593.45577764278</v>
      </c>
      <c r="D262" s="13">
        <f t="shared" si="65"/>
        <v>1019685.4736932288</v>
      </c>
      <c r="E262" s="13">
        <f t="shared" si="66"/>
        <v>8384913.6378450552</v>
      </c>
      <c r="F262" s="13">
        <f t="shared" si="67"/>
        <v>7505308.2402160661</v>
      </c>
      <c r="G262" s="13">
        <f t="shared" si="78"/>
        <v>200011.94185134687</v>
      </c>
      <c r="H262" s="13">
        <f t="shared" si="68"/>
        <v>0</v>
      </c>
      <c r="I262" s="13">
        <f t="shared" si="79"/>
        <v>10342798.427197518</v>
      </c>
      <c r="J262" s="13">
        <f t="shared" si="61"/>
        <v>2109.3167145866901</v>
      </c>
      <c r="K262" s="15">
        <f t="shared" si="69"/>
        <v>1.1926893376015169</v>
      </c>
      <c r="L262" s="15">
        <f t="shared" si="70"/>
        <v>0.89509666579523051</v>
      </c>
      <c r="M262" s="15">
        <f t="shared" si="71"/>
        <v>0.12160953800298063</v>
      </c>
      <c r="N262" s="15">
        <f t="shared" si="72"/>
        <v>2.3853786752030336E-2</v>
      </c>
      <c r="O262" s="15">
        <f t="shared" si="73"/>
        <v>8.1049547452739193E-2</v>
      </c>
      <c r="P262" s="15">
        <f t="shared" si="74"/>
        <v>-4.0559990550241454E-2</v>
      </c>
      <c r="Q262" s="15">
        <f t="shared" si="62"/>
        <v>2.5156093499476879E-4</v>
      </c>
      <c r="R262" s="15">
        <f t="shared" si="63"/>
        <v>0.99979605938088867</v>
      </c>
      <c r="S262" s="15">
        <f t="shared" si="64"/>
        <v>2.0394061911136268E-4</v>
      </c>
      <c r="T262" s="15">
        <f t="shared" si="75"/>
        <v>4.055999055024144E-2</v>
      </c>
    </row>
    <row r="263" spans="1:20" x14ac:dyDescent="0.25">
      <c r="A263" s="14">
        <f t="shared" si="76"/>
        <v>2252</v>
      </c>
      <c r="B263" s="13">
        <f t="shared" si="77"/>
        <v>10692344.257007645</v>
      </c>
      <c r="C263" s="13">
        <f t="shared" si="80"/>
        <v>702699.63327408268</v>
      </c>
      <c r="D263" s="13">
        <f t="shared" si="65"/>
        <v>1054354.7797987985</v>
      </c>
      <c r="E263" s="13">
        <f t="shared" si="66"/>
        <v>8670000.7015317865</v>
      </c>
      <c r="F263" s="13">
        <f t="shared" si="67"/>
        <v>7760487.2860480445</v>
      </c>
      <c r="G263" s="13">
        <f t="shared" si="78"/>
        <v>206813.78220965862</v>
      </c>
      <c r="H263" s="13">
        <f t="shared" si="68"/>
        <v>0</v>
      </c>
      <c r="I263" s="13">
        <f t="shared" si="79"/>
        <v>10694453.573722232</v>
      </c>
      <c r="J263" s="13">
        <f t="shared" si="61"/>
        <v>2109.3167145866901</v>
      </c>
      <c r="K263" s="15">
        <f t="shared" si="69"/>
        <v>1.192697609431101</v>
      </c>
      <c r="L263" s="15">
        <f t="shared" si="70"/>
        <v>0.89509650035863875</v>
      </c>
      <c r="M263" s="15">
        <f t="shared" si="71"/>
        <v>0.12160953800298063</v>
      </c>
      <c r="N263" s="15">
        <f t="shared" si="72"/>
        <v>2.3853952188622022E-2</v>
      </c>
      <c r="O263" s="15">
        <f t="shared" si="73"/>
        <v>8.1049547452739193E-2</v>
      </c>
      <c r="P263" s="15">
        <f t="shared" si="74"/>
        <v>-4.0559990550241322E-2</v>
      </c>
      <c r="Q263" s="15">
        <f t="shared" si="62"/>
        <v>2.4328910541080153E-4</v>
      </c>
      <c r="R263" s="15">
        <f t="shared" si="63"/>
        <v>0.99980276535869306</v>
      </c>
      <c r="S263" s="15">
        <f t="shared" si="64"/>
        <v>1.972346413069272E-4</v>
      </c>
      <c r="T263" s="15">
        <f t="shared" si="75"/>
        <v>4.055999055024144E-2</v>
      </c>
    </row>
    <row r="264" spans="1:20" x14ac:dyDescent="0.25">
      <c r="A264" s="14">
        <f t="shared" si="76"/>
        <v>2253</v>
      </c>
      <c r="B264" s="13">
        <f t="shared" si="77"/>
        <v>11055955.678514203</v>
      </c>
      <c r="C264" s="13">
        <f t="shared" si="80"/>
        <v>726591.42080540152</v>
      </c>
      <c r="D264" s="13">
        <f t="shared" si="65"/>
        <v>1090202.8423119576</v>
      </c>
      <c r="E264" s="13">
        <f t="shared" si="66"/>
        <v>8964780.7253838666</v>
      </c>
      <c r="F264" s="13">
        <f t="shared" si="67"/>
        <v>8024342.4194383128</v>
      </c>
      <c r="G264" s="13">
        <f t="shared" si="78"/>
        <v>213846.88514015291</v>
      </c>
      <c r="H264" s="13">
        <f t="shared" si="68"/>
        <v>0</v>
      </c>
      <c r="I264" s="13">
        <f t="shared" si="79"/>
        <v>11058064.995228788</v>
      </c>
      <c r="J264" s="13">
        <f t="shared" si="61"/>
        <v>2109.3167145848274</v>
      </c>
      <c r="K264" s="15">
        <f t="shared" si="69"/>
        <v>1.1927056092662887</v>
      </c>
      <c r="L264" s="15">
        <f t="shared" si="70"/>
        <v>0.89509634036193508</v>
      </c>
      <c r="M264" s="15">
        <f t="shared" si="71"/>
        <v>0.12160953800298063</v>
      </c>
      <c r="N264" s="15">
        <f t="shared" si="72"/>
        <v>2.3854112185325772E-2</v>
      </c>
      <c r="O264" s="15">
        <f t="shared" si="73"/>
        <v>8.1049547452739207E-2</v>
      </c>
      <c r="P264" s="15">
        <f t="shared" si="74"/>
        <v>-4.0559990550241516E-2</v>
      </c>
      <c r="Q264" s="15">
        <f t="shared" si="62"/>
        <v>2.3528927022300455E-4</v>
      </c>
      <c r="R264" s="15">
        <f t="shared" si="63"/>
        <v>0.99980925083045769</v>
      </c>
      <c r="S264" s="15">
        <f t="shared" si="64"/>
        <v>1.9074916954231434E-4</v>
      </c>
      <c r="T264" s="15">
        <f t="shared" si="75"/>
        <v>4.0559990550241426E-2</v>
      </c>
    </row>
    <row r="265" spans="1:20" x14ac:dyDescent="0.25">
      <c r="A265" s="14">
        <f t="shared" si="76"/>
        <v>2254</v>
      </c>
      <c r="B265" s="13">
        <f t="shared" si="77"/>
        <v>11431929.888351981</v>
      </c>
      <c r="C265" s="13">
        <f t="shared" si="80"/>
        <v>751295.52911278536</v>
      </c>
      <c r="D265" s="13">
        <f t="shared" si="65"/>
        <v>1127269.7389505643</v>
      </c>
      <c r="E265" s="13">
        <f t="shared" si="66"/>
        <v>9269583.2700469177</v>
      </c>
      <c r="F265" s="13">
        <f t="shared" si="67"/>
        <v>8297168.6273638476</v>
      </c>
      <c r="G265" s="13">
        <f t="shared" si="78"/>
        <v>221119.11357028407</v>
      </c>
      <c r="H265" s="13">
        <f t="shared" si="68"/>
        <v>0</v>
      </c>
      <c r="I265" s="13">
        <f t="shared" si="79"/>
        <v>11434039.205066569</v>
      </c>
      <c r="J265" s="13">
        <f t="shared" si="61"/>
        <v>2109.3167145885527</v>
      </c>
      <c r="K265" s="15">
        <f t="shared" si="69"/>
        <v>1.192713346050803</v>
      </c>
      <c r="L265" s="15">
        <f t="shared" si="70"/>
        <v>0.8950961856262446</v>
      </c>
      <c r="M265" s="15">
        <f t="shared" si="71"/>
        <v>0.12160953800298065</v>
      </c>
      <c r="N265" s="15">
        <f t="shared" si="72"/>
        <v>2.3854266921016061E-2</v>
      </c>
      <c r="O265" s="15">
        <f t="shared" si="73"/>
        <v>8.1049547452739235E-2</v>
      </c>
      <c r="P265" s="15">
        <f t="shared" si="74"/>
        <v>-4.055999055024137E-2</v>
      </c>
      <c r="Q265" s="15">
        <f t="shared" si="62"/>
        <v>2.2755248570930378E-4</v>
      </c>
      <c r="R265" s="15">
        <f t="shared" si="63"/>
        <v>0.99981552304686394</v>
      </c>
      <c r="S265" s="15">
        <f t="shared" si="64"/>
        <v>1.8447695313602628E-4</v>
      </c>
      <c r="T265" s="15">
        <f t="shared" si="75"/>
        <v>4.0559990550241412E-2</v>
      </c>
    </row>
    <row r="266" spans="1:20" x14ac:dyDescent="0.25">
      <c r="A266" s="14">
        <f t="shared" si="76"/>
        <v>2255</v>
      </c>
      <c r="B266" s="13">
        <f t="shared" si="77"/>
        <v>11820687.221324245</v>
      </c>
      <c r="C266" s="13">
        <f t="shared" si="80"/>
        <v>776839.57710262004</v>
      </c>
      <c r="D266" s="13">
        <f t="shared" si="65"/>
        <v>1165596.9100748836</v>
      </c>
      <c r="E266" s="13">
        <f t="shared" si="66"/>
        <v>9584749.1012285128</v>
      </c>
      <c r="F266" s="13">
        <f t="shared" si="67"/>
        <v>8579270.9263588525</v>
      </c>
      <c r="G266" s="13">
        <f t="shared" si="78"/>
        <v>228638.59776703961</v>
      </c>
      <c r="H266" s="13">
        <f t="shared" si="68"/>
        <v>0</v>
      </c>
      <c r="I266" s="13">
        <f t="shared" si="79"/>
        <v>11822796.538038833</v>
      </c>
      <c r="J266" s="13">
        <f t="shared" si="61"/>
        <v>2109.3167145885527</v>
      </c>
      <c r="K266" s="15">
        <f t="shared" si="69"/>
        <v>1.1927208284342787</v>
      </c>
      <c r="L266" s="15">
        <f t="shared" si="70"/>
        <v>0.89509603597857512</v>
      </c>
      <c r="M266" s="15">
        <f t="shared" si="71"/>
        <v>0.12160953800298066</v>
      </c>
      <c r="N266" s="15">
        <f t="shared" si="72"/>
        <v>2.3854416568685574E-2</v>
      </c>
      <c r="O266" s="15">
        <f t="shared" si="73"/>
        <v>8.1049547452739235E-2</v>
      </c>
      <c r="P266" s="15">
        <f t="shared" si="74"/>
        <v>-4.0559990550241419E-2</v>
      </c>
      <c r="Q266" s="15">
        <f t="shared" si="62"/>
        <v>2.2007010223336923E-4</v>
      </c>
      <c r="R266" s="15">
        <f t="shared" si="63"/>
        <v>0.99982158902017793</v>
      </c>
      <c r="S266" s="15">
        <f t="shared" si="64"/>
        <v>1.7841097982207571E-4</v>
      </c>
      <c r="T266" s="15">
        <f t="shared" si="75"/>
        <v>4.0559990550241426E-2</v>
      </c>
    </row>
    <row r="267" spans="1:20" x14ac:dyDescent="0.25">
      <c r="A267" s="14">
        <f t="shared" si="76"/>
        <v>2256</v>
      </c>
      <c r="B267" s="13">
        <f t="shared" si="77"/>
        <v>12222662.303617567</v>
      </c>
      <c r="C267" s="13">
        <f t="shared" si="80"/>
        <v>803252.12272410898</v>
      </c>
      <c r="D267" s="13">
        <f t="shared" si="65"/>
        <v>1205227.2050174298</v>
      </c>
      <c r="E267" s="13">
        <f t="shared" si="66"/>
        <v>9910630.5706702825</v>
      </c>
      <c r="F267" s="13">
        <f t="shared" si="67"/>
        <v>8870964.7035196889</v>
      </c>
      <c r="G267" s="13">
        <f t="shared" si="78"/>
        <v>236413.74442648489</v>
      </c>
      <c r="H267" s="13">
        <f t="shared" si="68"/>
        <v>0</v>
      </c>
      <c r="I267" s="13">
        <f t="shared" si="79"/>
        <v>12224771.620332152</v>
      </c>
      <c r="J267" s="13">
        <f t="shared" si="61"/>
        <v>2109.3167145848274</v>
      </c>
      <c r="K267" s="15">
        <f t="shared" si="69"/>
        <v>1.1927280647819345</v>
      </c>
      <c r="L267" s="15">
        <f t="shared" si="70"/>
        <v>0.89509589125162214</v>
      </c>
      <c r="M267" s="15">
        <f t="shared" si="71"/>
        <v>0.12160953800298067</v>
      </c>
      <c r="N267" s="15">
        <f t="shared" si="72"/>
        <v>2.3854561295638687E-2</v>
      </c>
      <c r="O267" s="15">
        <f t="shared" si="73"/>
        <v>8.1049547452739221E-2</v>
      </c>
      <c r="P267" s="15">
        <f t="shared" si="74"/>
        <v>-4.0559990550241592E-2</v>
      </c>
      <c r="Q267" s="15">
        <f t="shared" si="62"/>
        <v>2.1283375457735064E-4</v>
      </c>
      <c r="R267" s="15">
        <f t="shared" si="63"/>
        <v>0.99982745553208729</v>
      </c>
      <c r="S267" s="15">
        <f t="shared" si="64"/>
        <v>1.7254446791272789E-4</v>
      </c>
      <c r="T267" s="15">
        <f t="shared" si="75"/>
        <v>4.0559990550241454E-2</v>
      </c>
    </row>
    <row r="268" spans="1:20" x14ac:dyDescent="0.25">
      <c r="A268" s="14">
        <f t="shared" si="76"/>
        <v>2257</v>
      </c>
      <c r="B268" s="13">
        <f t="shared" si="77"/>
        <v>12638304.538708862</v>
      </c>
      <c r="C268" s="13">
        <f t="shared" si="80"/>
        <v>830562.69489672873</v>
      </c>
      <c r="D268" s="13">
        <f t="shared" si="65"/>
        <v>1246204.9299880224</v>
      </c>
      <c r="E268" s="13">
        <f t="shared" si="66"/>
        <v>10247592.010073073</v>
      </c>
      <c r="F268" s="13">
        <f t="shared" si="67"/>
        <v>9172576.0691039935</v>
      </c>
      <c r="G268" s="13">
        <f t="shared" si="78"/>
        <v>244453.24607235135</v>
      </c>
      <c r="H268" s="13">
        <f t="shared" si="68"/>
        <v>0</v>
      </c>
      <c r="I268" s="13">
        <f t="shared" si="79"/>
        <v>12640413.855423449</v>
      </c>
      <c r="J268" s="13">
        <f t="shared" si="61"/>
        <v>2109.3167145866901</v>
      </c>
      <c r="K268" s="15">
        <f t="shared" si="69"/>
        <v>1.1927350631839226</v>
      </c>
      <c r="L268" s="15">
        <f t="shared" si="70"/>
        <v>0.89509575128358232</v>
      </c>
      <c r="M268" s="15">
        <f t="shared" si="71"/>
        <v>0.12160953800298066</v>
      </c>
      <c r="N268" s="15">
        <f t="shared" si="72"/>
        <v>2.3854701263678453E-2</v>
      </c>
      <c r="O268" s="15">
        <f t="shared" si="73"/>
        <v>8.1049547452739207E-2</v>
      </c>
      <c r="P268" s="15">
        <f t="shared" si="74"/>
        <v>-4.0559990550241537E-2</v>
      </c>
      <c r="Q268" s="15">
        <f t="shared" si="62"/>
        <v>2.0583535258949571E-4</v>
      </c>
      <c r="R268" s="15">
        <f t="shared" si="63"/>
        <v>0.99983312914128353</v>
      </c>
      <c r="S268" s="15">
        <f t="shared" si="64"/>
        <v>1.6687085871651858E-4</v>
      </c>
      <c r="T268" s="15">
        <f t="shared" si="75"/>
        <v>4.0559990550241454E-2</v>
      </c>
    </row>
    <row r="269" spans="1:20" x14ac:dyDescent="0.25">
      <c r="A269" s="14">
        <f t="shared" si="76"/>
        <v>2258</v>
      </c>
      <c r="B269" s="13">
        <f t="shared" si="77"/>
        <v>13068078.609793259</v>
      </c>
      <c r="C269" s="13">
        <f t="shared" si="80"/>
        <v>858801.82652321761</v>
      </c>
      <c r="D269" s="13">
        <f t="shared" si="65"/>
        <v>1288575.8976076152</v>
      </c>
      <c r="E269" s="13">
        <f t="shared" si="66"/>
        <v>10596010.138415558</v>
      </c>
      <c r="F269" s="13">
        <f t="shared" si="67"/>
        <v>9484442.2211181633</v>
      </c>
      <c r="G269" s="13">
        <f t="shared" si="78"/>
        <v>252766.09077417725</v>
      </c>
      <c r="H269" s="13">
        <f t="shared" si="68"/>
        <v>0</v>
      </c>
      <c r="I269" s="13">
        <f t="shared" si="79"/>
        <v>13070187.926507847</v>
      </c>
      <c r="J269" s="13">
        <f t="shared" si="61"/>
        <v>2109.3167145885527</v>
      </c>
      <c r="K269" s="15">
        <f t="shared" si="69"/>
        <v>1.1927418314643754</v>
      </c>
      <c r="L269" s="15">
        <f t="shared" si="70"/>
        <v>0.89509561591797326</v>
      </c>
      <c r="M269" s="15">
        <f t="shared" si="71"/>
        <v>0.12160953800298066</v>
      </c>
      <c r="N269" s="15">
        <f t="shared" si="72"/>
        <v>2.3854836629287508E-2</v>
      </c>
      <c r="O269" s="15">
        <f t="shared" si="73"/>
        <v>8.1049547452739221E-2</v>
      </c>
      <c r="P269" s="15">
        <f t="shared" si="74"/>
        <v>-4.0559990550241433E-2</v>
      </c>
      <c r="Q269" s="15">
        <f t="shared" si="62"/>
        <v>1.9906707213701881E-4</v>
      </c>
      <c r="R269" s="15">
        <f t="shared" si="63"/>
        <v>0.99983861619079628</v>
      </c>
      <c r="S269" s="15">
        <f t="shared" si="64"/>
        <v>1.6138380920373879E-4</v>
      </c>
      <c r="T269" s="15">
        <f t="shared" si="75"/>
        <v>4.055999055024144E-2</v>
      </c>
    </row>
    <row r="270" spans="1:20" x14ac:dyDescent="0.25">
      <c r="A270" s="14">
        <f t="shared" si="76"/>
        <v>2259</v>
      </c>
      <c r="B270" s="13">
        <f t="shared" si="77"/>
        <v>13512464.999294527</v>
      </c>
      <c r="C270" s="13">
        <f t="shared" si="80"/>
        <v>888001.08862500696</v>
      </c>
      <c r="D270" s="13">
        <f t="shared" si="65"/>
        <v>1332387.4781262742</v>
      </c>
      <c r="E270" s="13">
        <f t="shared" si="66"/>
        <v>10956274.483121688</v>
      </c>
      <c r="F270" s="13">
        <f t="shared" si="67"/>
        <v>9806911.822300816</v>
      </c>
      <c r="G270" s="13">
        <f t="shared" si="78"/>
        <v>261361.57219586518</v>
      </c>
      <c r="H270" s="13">
        <f t="shared" si="68"/>
        <v>0</v>
      </c>
      <c r="I270" s="13">
        <f t="shared" si="79"/>
        <v>13514574.316009114</v>
      </c>
      <c r="J270" s="13">
        <f t="shared" si="61"/>
        <v>2109.3167145866901</v>
      </c>
      <c r="K270" s="15">
        <f t="shared" si="69"/>
        <v>1.1927483771901515</v>
      </c>
      <c r="L270" s="15">
        <f t="shared" si="70"/>
        <v>0.89509548500345781</v>
      </c>
      <c r="M270" s="15">
        <f t="shared" si="71"/>
        <v>0.12160953800298066</v>
      </c>
      <c r="N270" s="15">
        <f t="shared" si="72"/>
        <v>2.3854967543803032E-2</v>
      </c>
      <c r="O270" s="15">
        <f t="shared" si="73"/>
        <v>8.1049547452739207E-2</v>
      </c>
      <c r="P270" s="15">
        <f t="shared" si="74"/>
        <v>-4.055999055024153E-2</v>
      </c>
      <c r="Q270" s="15">
        <f t="shared" si="62"/>
        <v>1.9252134636058319E-4</v>
      </c>
      <c r="R270" s="15">
        <f t="shared" si="63"/>
        <v>0.99984392281508361</v>
      </c>
      <c r="S270" s="15">
        <f t="shared" si="64"/>
        <v>1.560771849164374E-4</v>
      </c>
      <c r="T270" s="15">
        <f t="shared" si="75"/>
        <v>4.0559990550241454E-2</v>
      </c>
    </row>
    <row r="271" spans="1:20" x14ac:dyDescent="0.25">
      <c r="A271" s="14">
        <f t="shared" si="76"/>
        <v>2260</v>
      </c>
      <c r="B271" s="13">
        <f t="shared" si="77"/>
        <v>13971960.526038837</v>
      </c>
      <c r="C271" s="13">
        <f t="shared" si="80"/>
        <v>918193.12563825701</v>
      </c>
      <c r="D271" s="13">
        <f t="shared" si="65"/>
        <v>1377688.6523825675</v>
      </c>
      <c r="E271" s="13">
        <f t="shared" si="66"/>
        <v>11328787.815547826</v>
      </c>
      <c r="F271" s="13">
        <f t="shared" si="67"/>
        <v>10140345.389923677</v>
      </c>
      <c r="G271" s="13">
        <f t="shared" si="78"/>
        <v>270249.29998589057</v>
      </c>
      <c r="H271" s="13">
        <f t="shared" si="68"/>
        <v>0</v>
      </c>
      <c r="I271" s="13">
        <f t="shared" si="79"/>
        <v>13974069.842753425</v>
      </c>
      <c r="J271" s="13">
        <f t="shared" si="61"/>
        <v>2109.3167145885527</v>
      </c>
      <c r="K271" s="15">
        <f t="shared" si="69"/>
        <v>1.1927547076792968</v>
      </c>
      <c r="L271" s="15">
        <f t="shared" si="70"/>
        <v>0.89509535839367471</v>
      </c>
      <c r="M271" s="15">
        <f t="shared" si="71"/>
        <v>0.12160953800298066</v>
      </c>
      <c r="N271" s="15">
        <f t="shared" si="72"/>
        <v>2.3855094153585939E-2</v>
      </c>
      <c r="O271" s="15">
        <f t="shared" si="73"/>
        <v>8.1049547452739193E-2</v>
      </c>
      <c r="P271" s="15">
        <f t="shared" si="74"/>
        <v>-4.055999055024135E-2</v>
      </c>
      <c r="Q271" s="15">
        <f t="shared" si="62"/>
        <v>1.8619085721542861E-4</v>
      </c>
      <c r="R271" s="15">
        <f t="shared" si="63"/>
        <v>0.99984905494688914</v>
      </c>
      <c r="S271" s="15">
        <f t="shared" si="64"/>
        <v>1.5094505311080776E-4</v>
      </c>
      <c r="T271" s="15">
        <f t="shared" si="75"/>
        <v>4.0559990550241468E-2</v>
      </c>
    </row>
    <row r="272" spans="1:20" x14ac:dyDescent="0.25">
      <c r="A272" s="14">
        <f t="shared" si="76"/>
        <v>2261</v>
      </c>
      <c r="B272" s="13">
        <f t="shared" si="77"/>
        <v>14447078.900692454</v>
      </c>
      <c r="C272" s="13">
        <f t="shared" si="80"/>
        <v>949411.69190995779</v>
      </c>
      <c r="D272" s="13">
        <f t="shared" si="65"/>
        <v>1424530.0665635748</v>
      </c>
      <c r="E272" s="13">
        <f t="shared" si="66"/>
        <v>11713966.601276452</v>
      </c>
      <c r="F272" s="13">
        <f t="shared" si="67"/>
        <v>10485115.698845718</v>
      </c>
      <c r="G272" s="13">
        <f t="shared" si="78"/>
        <v>279439.21052077675</v>
      </c>
      <c r="H272" s="13">
        <f t="shared" si="68"/>
        <v>0</v>
      </c>
      <c r="I272" s="13">
        <f t="shared" si="79"/>
        <v>14449188.21740704</v>
      </c>
      <c r="J272" s="13">
        <f t="shared" si="61"/>
        <v>2109.3167145866901</v>
      </c>
      <c r="K272" s="15">
        <f t="shared" si="69"/>
        <v>1.1927608300092247</v>
      </c>
      <c r="L272" s="15">
        <f t="shared" si="70"/>
        <v>0.89509523594707641</v>
      </c>
      <c r="M272" s="15">
        <f t="shared" si="71"/>
        <v>0.12160953800298066</v>
      </c>
      <c r="N272" s="15">
        <f t="shared" si="72"/>
        <v>2.3855216600184494E-2</v>
      </c>
      <c r="O272" s="15">
        <f t="shared" si="73"/>
        <v>8.1049547452739193E-2</v>
      </c>
      <c r="P272" s="15">
        <f t="shared" si="74"/>
        <v>-4.0559990550241523E-2</v>
      </c>
      <c r="Q272" s="15">
        <f t="shared" si="62"/>
        <v>1.8006852728748955E-4</v>
      </c>
      <c r="R272" s="15">
        <f t="shared" si="63"/>
        <v>0.99985401832387744</v>
      </c>
      <c r="S272" s="15">
        <f t="shared" si="64"/>
        <v>1.4598167612250916E-4</v>
      </c>
      <c r="T272" s="15">
        <f t="shared" si="75"/>
        <v>4.0559990550241468E-2</v>
      </c>
    </row>
    <row r="273" spans="1:20" x14ac:dyDescent="0.25">
      <c r="A273" s="14">
        <f t="shared" si="76"/>
        <v>2262</v>
      </c>
      <c r="B273" s="13">
        <f t="shared" si="77"/>
        <v>14938351.300084293</v>
      </c>
      <c r="C273" s="13">
        <f t="shared" si="80"/>
        <v>981691.68943489669</v>
      </c>
      <c r="D273" s="13">
        <f t="shared" si="65"/>
        <v>1472964.0888267364</v>
      </c>
      <c r="E273" s="13">
        <f t="shared" si="66"/>
        <v>12112241.465719851</v>
      </c>
      <c r="F273" s="13">
        <f t="shared" si="67"/>
        <v>10841608.198271105</v>
      </c>
      <c r="G273" s="13">
        <f t="shared" si="78"/>
        <v>288941.5780138491</v>
      </c>
      <c r="H273" s="13">
        <f t="shared" si="68"/>
        <v>0</v>
      </c>
      <c r="I273" s="13">
        <f t="shared" si="79"/>
        <v>14940460.616798881</v>
      </c>
      <c r="J273" s="13">
        <f t="shared" si="61"/>
        <v>2109.3167145885527</v>
      </c>
      <c r="K273" s="15">
        <f t="shared" si="69"/>
        <v>1.1927667510246287</v>
      </c>
      <c r="L273" s="15">
        <f t="shared" si="70"/>
        <v>0.89509511752676818</v>
      </c>
      <c r="M273" s="15">
        <f t="shared" si="71"/>
        <v>0.12160953800298066</v>
      </c>
      <c r="N273" s="15">
        <f t="shared" si="72"/>
        <v>2.3855335020492578E-2</v>
      </c>
      <c r="O273" s="15">
        <f t="shared" si="73"/>
        <v>8.1049547452739221E-2</v>
      </c>
      <c r="P273" s="15">
        <f t="shared" si="74"/>
        <v>-4.0559990550241454E-2</v>
      </c>
      <c r="Q273" s="15">
        <f t="shared" si="62"/>
        <v>1.7414751188360596E-4</v>
      </c>
      <c r="R273" s="15">
        <f t="shared" si="63"/>
        <v>0.99985881849504576</v>
      </c>
      <c r="S273" s="15">
        <f t="shared" si="64"/>
        <v>1.4118150495419542E-4</v>
      </c>
      <c r="T273" s="15">
        <f t="shared" si="75"/>
        <v>4.055999055024144E-2</v>
      </c>
    </row>
    <row r="274" spans="1:20" x14ac:dyDescent="0.25">
      <c r="A274" s="14">
        <f t="shared" si="76"/>
        <v>2263</v>
      </c>
      <c r="B274" s="13">
        <f t="shared" si="77"/>
        <v>15446326.961055456</v>
      </c>
      <c r="C274" s="13">
        <f t="shared" si="80"/>
        <v>1015069.2068756834</v>
      </c>
      <c r="D274" s="13">
        <f t="shared" si="65"/>
        <v>1523044.8678468454</v>
      </c>
      <c r="E274" s="13">
        <f t="shared" si="66"/>
        <v>12524057.675554326</v>
      </c>
      <c r="F274" s="13">
        <f t="shared" si="67"/>
        <v>11210221.442676956</v>
      </c>
      <c r="G274" s="13">
        <f t="shared" si="78"/>
        <v>298767.02600168588</v>
      </c>
      <c r="H274" s="13">
        <f t="shared" si="68"/>
        <v>0</v>
      </c>
      <c r="I274" s="13">
        <f t="shared" si="79"/>
        <v>15448436.277770042</v>
      </c>
      <c r="J274" s="13">
        <f t="shared" si="61"/>
        <v>2109.3167145866901</v>
      </c>
      <c r="K274" s="15">
        <f t="shared" si="69"/>
        <v>1.1927724773451356</v>
      </c>
      <c r="L274" s="15">
        <f t="shared" si="70"/>
        <v>0.89509500300035805</v>
      </c>
      <c r="M274" s="15">
        <f t="shared" si="71"/>
        <v>0.12160953800298066</v>
      </c>
      <c r="N274" s="15">
        <f t="shared" si="72"/>
        <v>2.3855449546902711E-2</v>
      </c>
      <c r="O274" s="15">
        <f t="shared" si="73"/>
        <v>8.1049547452739235E-2</v>
      </c>
      <c r="P274" s="15">
        <f t="shared" si="74"/>
        <v>-4.0559990550241315E-2</v>
      </c>
      <c r="Q274" s="15">
        <f t="shared" si="62"/>
        <v>1.6842119137664623E-4</v>
      </c>
      <c r="R274" s="15">
        <f t="shared" si="63"/>
        <v>0.99986346082693034</v>
      </c>
      <c r="S274" s="15">
        <f t="shared" si="64"/>
        <v>1.3653917306970091E-4</v>
      </c>
      <c r="T274" s="15">
        <f t="shared" si="75"/>
        <v>4.0559990550241426E-2</v>
      </c>
    </row>
    <row r="275" spans="1:20" x14ac:dyDescent="0.25">
      <c r="A275" s="14">
        <f t="shared" si="76"/>
        <v>2264</v>
      </c>
      <c r="B275" s="13">
        <f t="shared" si="77"/>
        <v>15971573.794499638</v>
      </c>
      <c r="C275" s="13">
        <f t="shared" si="80"/>
        <v>1049581.5599094564</v>
      </c>
      <c r="D275" s="13">
        <f t="shared" si="65"/>
        <v>1574828.3933536382</v>
      </c>
      <c r="E275" s="13">
        <f t="shared" si="66"/>
        <v>12949875.636523174</v>
      </c>
      <c r="F275" s="13">
        <f t="shared" si="67"/>
        <v>11591367.537392607</v>
      </c>
      <c r="G275" s="13">
        <f t="shared" si="78"/>
        <v>308926.53922110912</v>
      </c>
      <c r="H275" s="13">
        <f t="shared" si="68"/>
        <v>0</v>
      </c>
      <c r="I275" s="13">
        <f t="shared" si="79"/>
        <v>15973683.111214224</v>
      </c>
      <c r="J275" s="13">
        <f t="shared" si="61"/>
        <v>2109.3167145866901</v>
      </c>
      <c r="K275" s="15">
        <f t="shared" si="69"/>
        <v>1.192778015372705</v>
      </c>
      <c r="L275" s="15">
        <f t="shared" si="70"/>
        <v>0.89509489223980654</v>
      </c>
      <c r="M275" s="15">
        <f t="shared" si="71"/>
        <v>0.12160953800298066</v>
      </c>
      <c r="N275" s="15">
        <f t="shared" si="72"/>
        <v>2.3855560307454098E-2</v>
      </c>
      <c r="O275" s="15">
        <f t="shared" si="73"/>
        <v>8.1049547452739207E-2</v>
      </c>
      <c r="P275" s="15">
        <f t="shared" si="74"/>
        <v>-4.0559990550241391E-2</v>
      </c>
      <c r="Q275" s="15">
        <f t="shared" si="62"/>
        <v>1.6288316380720134E-4</v>
      </c>
      <c r="R275" s="15">
        <f t="shared" si="63"/>
        <v>0.99986795050960375</v>
      </c>
      <c r="S275" s="15">
        <f t="shared" si="64"/>
        <v>1.3204949039622913E-4</v>
      </c>
      <c r="T275" s="15">
        <f t="shared" si="75"/>
        <v>4.0559990550241454E-2</v>
      </c>
    </row>
    <row r="276" spans="1:20" x14ac:dyDescent="0.25">
      <c r="A276" s="14">
        <f t="shared" si="76"/>
        <v>2265</v>
      </c>
      <c r="B276" s="13">
        <f t="shared" si="77"/>
        <v>16514679.02028092</v>
      </c>
      <c r="C276" s="13">
        <f t="shared" si="80"/>
        <v>1085267.332946378</v>
      </c>
      <c r="D276" s="13">
        <f t="shared" si="65"/>
        <v>1628372.5587276621</v>
      </c>
      <c r="E276" s="13">
        <f t="shared" si="66"/>
        <v>13390171.408164963</v>
      </c>
      <c r="F276" s="13">
        <f t="shared" si="67"/>
        <v>11985472.599328592</v>
      </c>
      <c r="G276" s="13">
        <f t="shared" si="78"/>
        <v>319431.47588999278</v>
      </c>
      <c r="H276" s="13">
        <f t="shared" si="68"/>
        <v>0</v>
      </c>
      <c r="I276" s="13">
        <f t="shared" si="79"/>
        <v>16516788.336995509</v>
      </c>
      <c r="J276" s="13">
        <f t="shared" si="61"/>
        <v>2109.3167145885527</v>
      </c>
      <c r="K276" s="15">
        <f t="shared" si="69"/>
        <v>1.1927833712987874</v>
      </c>
      <c r="L276" s="15">
        <f t="shared" si="70"/>
        <v>0.89509478512128504</v>
      </c>
      <c r="M276" s="15">
        <f t="shared" si="71"/>
        <v>0.12160953800298066</v>
      </c>
      <c r="N276" s="15">
        <f t="shared" si="72"/>
        <v>2.3855667425975752E-2</v>
      </c>
      <c r="O276" s="15">
        <f t="shared" si="73"/>
        <v>8.1049547452739221E-2</v>
      </c>
      <c r="P276" s="15">
        <f t="shared" si="74"/>
        <v>-4.0559990550241523E-2</v>
      </c>
      <c r="Q276" s="15">
        <f t="shared" si="62"/>
        <v>1.5752723772470521E-4</v>
      </c>
      <c r="R276" s="15">
        <f t="shared" si="63"/>
        <v>0.99987229256247934</v>
      </c>
      <c r="S276" s="15">
        <f t="shared" si="64"/>
        <v>1.2770743752064384E-4</v>
      </c>
      <c r="T276" s="15">
        <f t="shared" si="75"/>
        <v>4.055999055024144E-2</v>
      </c>
    </row>
    <row r="277" spans="1:20" x14ac:dyDescent="0.25">
      <c r="A277" s="14">
        <f t="shared" si="76"/>
        <v>2266</v>
      </c>
      <c r="B277" s="13">
        <f t="shared" si="77"/>
        <v>17076249.823738769</v>
      </c>
      <c r="C277" s="13">
        <f t="shared" si="80"/>
        <v>1122166.4222665548</v>
      </c>
      <c r="D277" s="13">
        <f t="shared" si="65"/>
        <v>1683737.2257244026</v>
      </c>
      <c r="E277" s="13">
        <f t="shared" si="66"/>
        <v>13845437.236042572</v>
      </c>
      <c r="F277" s="13">
        <f t="shared" si="67"/>
        <v>12392977.233370399</v>
      </c>
      <c r="G277" s="13">
        <f t="shared" si="78"/>
        <v>330293.58040561841</v>
      </c>
      <c r="H277" s="13">
        <f t="shared" si="68"/>
        <v>0</v>
      </c>
      <c r="I277" s="13">
        <f t="shared" si="79"/>
        <v>17078359.140453357</v>
      </c>
      <c r="J277" s="13">
        <f t="shared" si="61"/>
        <v>2109.3167145885527</v>
      </c>
      <c r="K277" s="15">
        <f t="shared" si="69"/>
        <v>1.1927885511112464</v>
      </c>
      <c r="L277" s="15">
        <f t="shared" si="70"/>
        <v>0.89509468152503591</v>
      </c>
      <c r="M277" s="15">
        <f t="shared" si="71"/>
        <v>0.12160953800298065</v>
      </c>
      <c r="N277" s="15">
        <f t="shared" si="72"/>
        <v>2.3855771022224928E-2</v>
      </c>
      <c r="O277" s="15">
        <f t="shared" si="73"/>
        <v>8.1049547452739207E-2</v>
      </c>
      <c r="P277" s="15">
        <f t="shared" si="74"/>
        <v>-4.0559990550241475E-2</v>
      </c>
      <c r="Q277" s="15">
        <f t="shared" si="62"/>
        <v>1.5234742526567234E-4</v>
      </c>
      <c r="R277" s="15">
        <f t="shared" si="63"/>
        <v>0.999876491839922</v>
      </c>
      <c r="S277" s="15">
        <f t="shared" si="64"/>
        <v>1.2350816007799211E-4</v>
      </c>
      <c r="T277" s="15">
        <f t="shared" si="75"/>
        <v>4.055999055024144E-2</v>
      </c>
    </row>
    <row r="278" spans="1:20" x14ac:dyDescent="0.25">
      <c r="A278" s="14">
        <f t="shared" si="76"/>
        <v>2267</v>
      </c>
      <c r="B278" s="13">
        <f t="shared" si="77"/>
        <v>17656914.034514185</v>
      </c>
      <c r="C278" s="13">
        <f t="shared" si="80"/>
        <v>1160320.0806236179</v>
      </c>
      <c r="D278" s="13">
        <f t="shared" si="65"/>
        <v>1740984.2913990323</v>
      </c>
      <c r="E278" s="13">
        <f t="shared" si="66"/>
        <v>14316182.10206802</v>
      </c>
      <c r="F278" s="13">
        <f t="shared" si="67"/>
        <v>12814337.024969628</v>
      </c>
      <c r="G278" s="13">
        <f t="shared" si="78"/>
        <v>341524.99647477537</v>
      </c>
      <c r="H278" s="13">
        <f t="shared" si="68"/>
        <v>0</v>
      </c>
      <c r="I278" s="13">
        <f t="shared" si="79"/>
        <v>17659023.35122877</v>
      </c>
      <c r="J278" s="13">
        <f t="shared" si="61"/>
        <v>2109.3167145848274</v>
      </c>
      <c r="K278" s="15">
        <f t="shared" si="69"/>
        <v>1.1927935606010522</v>
      </c>
      <c r="L278" s="15">
        <f t="shared" si="70"/>
        <v>0.89509458133523978</v>
      </c>
      <c r="M278" s="15">
        <f t="shared" si="71"/>
        <v>0.12160953800298066</v>
      </c>
      <c r="N278" s="15">
        <f t="shared" si="72"/>
        <v>2.3855871212021044E-2</v>
      </c>
      <c r="O278" s="15">
        <f t="shared" si="73"/>
        <v>8.1049547452739221E-2</v>
      </c>
      <c r="P278" s="15">
        <f t="shared" si="74"/>
        <v>-4.0559990550241495E-2</v>
      </c>
      <c r="Q278" s="15">
        <f t="shared" si="62"/>
        <v>1.4733793545977105E-4</v>
      </c>
      <c r="R278" s="15">
        <f t="shared" si="63"/>
        <v>0.99988055303667522</v>
      </c>
      <c r="S278" s="15">
        <f t="shared" si="64"/>
        <v>1.1944696332473305E-4</v>
      </c>
      <c r="T278" s="15">
        <f t="shared" si="75"/>
        <v>4.055999055024144E-2</v>
      </c>
    </row>
    <row r="279" spans="1:20" x14ac:dyDescent="0.25">
      <c r="A279" s="14">
        <f t="shared" si="76"/>
        <v>2268</v>
      </c>
      <c r="B279" s="13">
        <f t="shared" si="77"/>
        <v>18257320.828455962</v>
      </c>
      <c r="C279" s="13">
        <f t="shared" si="80"/>
        <v>1199770.9633648209</v>
      </c>
      <c r="D279" s="13">
        <f t="shared" si="65"/>
        <v>1800177.7573065995</v>
      </c>
      <c r="E279" s="13">
        <f t="shared" si="66"/>
        <v>14802932.293538334</v>
      </c>
      <c r="F279" s="13">
        <f t="shared" si="67"/>
        <v>13250023.049483228</v>
      </c>
      <c r="G279" s="13">
        <f t="shared" si="78"/>
        <v>353138.28069028369</v>
      </c>
      <c r="H279" s="13">
        <f t="shared" si="68"/>
        <v>0</v>
      </c>
      <c r="I279" s="13">
        <f t="shared" si="79"/>
        <v>18259430.145170547</v>
      </c>
      <c r="J279" s="13">
        <f t="shared" si="61"/>
        <v>2109.3167145848274</v>
      </c>
      <c r="K279" s="15">
        <f t="shared" si="69"/>
        <v>1.1927984053687559</v>
      </c>
      <c r="L279" s="15">
        <f t="shared" si="70"/>
        <v>0.8950944844398856</v>
      </c>
      <c r="M279" s="15">
        <f t="shared" si="71"/>
        <v>0.12160953800298065</v>
      </c>
      <c r="N279" s="15">
        <f t="shared" si="72"/>
        <v>2.3855968107375117E-2</v>
      </c>
      <c r="O279" s="15">
        <f t="shared" si="73"/>
        <v>8.1049547452739221E-2</v>
      </c>
      <c r="P279" s="15">
        <f t="shared" si="74"/>
        <v>-4.0559990550241419E-2</v>
      </c>
      <c r="Q279" s="15">
        <f t="shared" si="62"/>
        <v>1.4249316775606484E-4</v>
      </c>
      <c r="R279" s="15">
        <f t="shared" si="63"/>
        <v>0.99988448069310953</v>
      </c>
      <c r="S279" s="15">
        <f t="shared" si="64"/>
        <v>1.1551930689045751E-4</v>
      </c>
      <c r="T279" s="15">
        <f t="shared" si="75"/>
        <v>4.0559990550241426E-2</v>
      </c>
    </row>
    <row r="280" spans="1:20" x14ac:dyDescent="0.25">
      <c r="A280" s="14">
        <f t="shared" si="76"/>
        <v>2269</v>
      </c>
      <c r="B280" s="13">
        <f t="shared" si="77"/>
        <v>18878141.453391757</v>
      </c>
      <c r="C280" s="13">
        <f t="shared" si="80"/>
        <v>1240563.1761192249</v>
      </c>
      <c r="D280" s="13">
        <f t="shared" si="65"/>
        <v>1861383.8010550239</v>
      </c>
      <c r="E280" s="13">
        <f t="shared" si="66"/>
        <v>15306231.991518637</v>
      </c>
      <c r="F280" s="13">
        <f t="shared" si="67"/>
        <v>13700522.398830293</v>
      </c>
      <c r="G280" s="13">
        <f t="shared" si="78"/>
        <v>365146.41656911926</v>
      </c>
      <c r="H280" s="13">
        <f t="shared" si="68"/>
        <v>0</v>
      </c>
      <c r="I280" s="13">
        <f t="shared" si="79"/>
        <v>18880250.770106349</v>
      </c>
      <c r="J280" s="13">
        <f t="shared" si="61"/>
        <v>2109.316714592278</v>
      </c>
      <c r="K280" s="15">
        <f t="shared" si="69"/>
        <v>1.1928030908307516</v>
      </c>
      <c r="L280" s="15">
        <f t="shared" si="70"/>
        <v>0.89509439073064578</v>
      </c>
      <c r="M280" s="15">
        <f t="shared" si="71"/>
        <v>0.12160953800298065</v>
      </c>
      <c r="N280" s="15">
        <f t="shared" si="72"/>
        <v>2.3856061816615034E-2</v>
      </c>
      <c r="O280" s="15">
        <f t="shared" si="73"/>
        <v>8.1049547452739221E-2</v>
      </c>
      <c r="P280" s="15">
        <f t="shared" si="74"/>
        <v>-4.0559990550241391E-2</v>
      </c>
      <c r="Q280" s="15">
        <f t="shared" si="62"/>
        <v>1.3780770576070421E-4</v>
      </c>
      <c r="R280" s="15">
        <f t="shared" si="63"/>
        <v>0.99988827920029899</v>
      </c>
      <c r="S280" s="15">
        <f t="shared" si="64"/>
        <v>1.1172079970103049E-4</v>
      </c>
      <c r="T280" s="15">
        <f t="shared" si="75"/>
        <v>4.0559990550241426E-2</v>
      </c>
    </row>
    <row r="281" spans="1:20" x14ac:dyDescent="0.25">
      <c r="A281" s="14">
        <f t="shared" si="76"/>
        <v>2270</v>
      </c>
      <c r="B281" s="13">
        <f t="shared" si="77"/>
        <v>19520069.979575373</v>
      </c>
      <c r="C281" s="13">
        <f t="shared" si="80"/>
        <v>1282742.3241072786</v>
      </c>
      <c r="D281" s="13">
        <f t="shared" si="65"/>
        <v>1924670.8502908947</v>
      </c>
      <c r="E281" s="13">
        <f t="shared" si="66"/>
        <v>15826643.879230272</v>
      </c>
      <c r="F281" s="13">
        <f t="shared" si="67"/>
        <v>14166338.726055158</v>
      </c>
      <c r="G281" s="13">
        <f t="shared" si="78"/>
        <v>377562.82906783512</v>
      </c>
      <c r="H281" s="13">
        <f t="shared" si="68"/>
        <v>0</v>
      </c>
      <c r="I281" s="13">
        <f t="shared" si="79"/>
        <v>19522179.296289962</v>
      </c>
      <c r="J281" s="13">
        <f t="shared" si="61"/>
        <v>2109.3167145885527</v>
      </c>
      <c r="K281" s="15">
        <f t="shared" si="69"/>
        <v>1.1928076222253314</v>
      </c>
      <c r="L281" s="15">
        <f t="shared" si="70"/>
        <v>0.89509430010275415</v>
      </c>
      <c r="M281" s="15">
        <f t="shared" si="71"/>
        <v>0.12160953800298065</v>
      </c>
      <c r="N281" s="15">
        <f t="shared" si="72"/>
        <v>2.3856152444506628E-2</v>
      </c>
      <c r="O281" s="15">
        <f t="shared" si="73"/>
        <v>8.1049547452739221E-2</v>
      </c>
      <c r="P281" s="15">
        <f t="shared" si="74"/>
        <v>-4.0559990550241412E-2</v>
      </c>
      <c r="Q281" s="15">
        <f t="shared" si="62"/>
        <v>1.3327631118032962E-4</v>
      </c>
      <c r="R281" s="15">
        <f t="shared" si="63"/>
        <v>0.99989195280493148</v>
      </c>
      <c r="S281" s="15">
        <f t="shared" si="64"/>
        <v>1.0804719506850405E-4</v>
      </c>
      <c r="T281" s="15">
        <f t="shared" si="75"/>
        <v>4.0559990550241426E-2</v>
      </c>
    </row>
    <row r="282" spans="1:20" x14ac:dyDescent="0.25">
      <c r="A282" s="14">
        <f t="shared" si="76"/>
        <v>2271</v>
      </c>
      <c r="B282" s="13">
        <f t="shared" si="77"/>
        <v>20183824.075649235</v>
      </c>
      <c r="C282" s="13">
        <f t="shared" si="80"/>
        <v>1326355.5631269261</v>
      </c>
      <c r="D282" s="13">
        <f t="shared" si="65"/>
        <v>1990109.6592007852</v>
      </c>
      <c r="E282" s="13">
        <f t="shared" si="66"/>
        <v>16364749.771124102</v>
      </c>
      <c r="F282" s="13">
        <f t="shared" si="67"/>
        <v>14647992.808405669</v>
      </c>
      <c r="G282" s="13">
        <f t="shared" si="78"/>
        <v>390401.39959150745</v>
      </c>
      <c r="H282" s="13">
        <f t="shared" si="68"/>
        <v>0</v>
      </c>
      <c r="I282" s="13">
        <f t="shared" si="79"/>
        <v>20185933.392363824</v>
      </c>
      <c r="J282" s="13">
        <f t="shared" si="61"/>
        <v>2109.3167145885527</v>
      </c>
      <c r="K282" s="15">
        <f t="shared" si="69"/>
        <v>1.1928120046185424</v>
      </c>
      <c r="L282" s="15">
        <f t="shared" si="70"/>
        <v>0.89509421245488996</v>
      </c>
      <c r="M282" s="15">
        <f t="shared" si="71"/>
        <v>0.12160953800298063</v>
      </c>
      <c r="N282" s="15">
        <f t="shared" si="72"/>
        <v>2.3856240092370848E-2</v>
      </c>
      <c r="O282" s="15">
        <f t="shared" si="73"/>
        <v>8.1049547452739207E-2</v>
      </c>
      <c r="P282" s="15">
        <f t="shared" si="74"/>
        <v>-4.0559990550241495E-2</v>
      </c>
      <c r="Q282" s="15">
        <f t="shared" si="62"/>
        <v>1.28893917969371E-4</v>
      </c>
      <c r="R282" s="15">
        <f t="shared" si="63"/>
        <v>0.99989550561405371</v>
      </c>
      <c r="S282" s="15">
        <f t="shared" si="64"/>
        <v>1.0449438594632886E-4</v>
      </c>
      <c r="T282" s="15">
        <f t="shared" si="75"/>
        <v>4.0559990550241426E-2</v>
      </c>
    </row>
    <row r="283" spans="1:20" x14ac:dyDescent="0.25">
      <c r="A283" s="14">
        <f t="shared" si="76"/>
        <v>2272</v>
      </c>
      <c r="B283" s="13">
        <f t="shared" si="77"/>
        <v>20870145.810989607</v>
      </c>
      <c r="C283" s="13">
        <f t="shared" si="80"/>
        <v>1371451.6522732417</v>
      </c>
      <c r="D283" s="13">
        <f t="shared" si="65"/>
        <v>2057773.387613612</v>
      </c>
      <c r="E283" s="13">
        <f t="shared" si="66"/>
        <v>16921151.263342321</v>
      </c>
      <c r="F283" s="13">
        <f t="shared" si="67"/>
        <v>15146023.129556095</v>
      </c>
      <c r="G283" s="13">
        <f t="shared" si="78"/>
        <v>403676.48151298473</v>
      </c>
      <c r="H283" s="13">
        <f t="shared" si="68"/>
        <v>0</v>
      </c>
      <c r="I283" s="13">
        <f t="shared" si="79"/>
        <v>20872255.127704199</v>
      </c>
      <c r="J283" s="13">
        <f t="shared" si="61"/>
        <v>2109.316714592278</v>
      </c>
      <c r="K283" s="15">
        <f t="shared" si="69"/>
        <v>1.1928162429098492</v>
      </c>
      <c r="L283" s="15">
        <f t="shared" si="70"/>
        <v>0.89509412768906382</v>
      </c>
      <c r="M283" s="15">
        <f t="shared" si="71"/>
        <v>0.12160953800298065</v>
      </c>
      <c r="N283" s="15">
        <f t="shared" si="72"/>
        <v>2.3856324858196984E-2</v>
      </c>
      <c r="O283" s="15">
        <f t="shared" si="73"/>
        <v>8.1049547452739221E-2</v>
      </c>
      <c r="P283" s="15">
        <f t="shared" si="74"/>
        <v>-4.0559990550241426E-2</v>
      </c>
      <c r="Q283" s="15">
        <f t="shared" si="62"/>
        <v>1.2465562666305477E-4</v>
      </c>
      <c r="R283" s="15">
        <f t="shared" si="63"/>
        <v>0.99989894159966486</v>
      </c>
      <c r="S283" s="15">
        <f t="shared" si="64"/>
        <v>1.0105840033511932E-4</v>
      </c>
      <c r="T283" s="15">
        <f t="shared" si="75"/>
        <v>4.0559990550241426E-2</v>
      </c>
    </row>
    <row r="284" spans="1:20" x14ac:dyDescent="0.25">
      <c r="A284" s="14">
        <f t="shared" si="76"/>
        <v>2273</v>
      </c>
      <c r="B284" s="13">
        <f t="shared" si="77"/>
        <v>21579802.48533155</v>
      </c>
      <c r="C284" s="13">
        <f t="shared" si="80"/>
        <v>1418081.0084505316</v>
      </c>
      <c r="D284" s="13">
        <f t="shared" si="65"/>
        <v>2127737.682792475</v>
      </c>
      <c r="E284" s="13">
        <f t="shared" si="66"/>
        <v>17496470.406295959</v>
      </c>
      <c r="F284" s="13">
        <f t="shared" si="67"/>
        <v>15660986.481625635</v>
      </c>
      <c r="G284" s="13">
        <f t="shared" si="78"/>
        <v>417402.91621979215</v>
      </c>
      <c r="H284" s="13">
        <f t="shared" si="68"/>
        <v>0</v>
      </c>
      <c r="I284" s="13">
        <f t="shared" si="79"/>
        <v>21581911.802046135</v>
      </c>
      <c r="J284" s="13">
        <f t="shared" ref="J284:J347" si="81">SUM(I284,-B284)</f>
        <v>2109.3167145848274</v>
      </c>
      <c r="K284" s="15">
        <f t="shared" si="69"/>
        <v>1.192820341837612</v>
      </c>
      <c r="L284" s="15">
        <f t="shared" si="70"/>
        <v>0.89509404571050855</v>
      </c>
      <c r="M284" s="15">
        <f t="shared" si="71"/>
        <v>0.12160953800298066</v>
      </c>
      <c r="N284" s="15">
        <f t="shared" si="72"/>
        <v>2.3856406836752241E-2</v>
      </c>
      <c r="O284" s="15">
        <f t="shared" si="73"/>
        <v>8.1049547452739207E-2</v>
      </c>
      <c r="P284" s="15">
        <f t="shared" si="74"/>
        <v>-4.0559990550241481E-2</v>
      </c>
      <c r="Q284" s="15">
        <f t="shared" ref="Q284:Q347" si="82">J284/E284</f>
        <v>1.20556698900014E-4</v>
      </c>
      <c r="R284" s="15">
        <f t="shared" ref="R284:R347" si="83">B284/I284</f>
        <v>0.9999022646031579</v>
      </c>
      <c r="S284" s="15">
        <f t="shared" ref="S284:S347" si="84">J284/I284</f>
        <v>9.773539684212997E-5</v>
      </c>
      <c r="T284" s="15">
        <f t="shared" si="75"/>
        <v>4.0559990550241454E-2</v>
      </c>
    </row>
    <row r="285" spans="1:20" x14ac:dyDescent="0.25">
      <c r="A285" s="14">
        <f t="shared" si="76"/>
        <v>2274</v>
      </c>
      <c r="B285" s="13">
        <f t="shared" si="77"/>
        <v>22313587.486601122</v>
      </c>
      <c r="C285" s="13">
        <f t="shared" si="80"/>
        <v>1466295.76273785</v>
      </c>
      <c r="D285" s="13">
        <f t="shared" ref="D285:D348" si="85">D284*SUM(1,$C$9)</f>
        <v>2200080.7640074193</v>
      </c>
      <c r="E285" s="13">
        <f t="shared" ref="E285:E348" si="86">E284*SUM(1,$C$5)</f>
        <v>18091350.400110021</v>
      </c>
      <c r="F285" s="13">
        <f t="shared" ref="F285:F348" si="87">SUM(E285,-C285,-G285,-H285)</f>
        <v>16193458.587665541</v>
      </c>
      <c r="G285" s="13">
        <f t="shared" si="78"/>
        <v>431596.04970663099</v>
      </c>
      <c r="H285" s="13">
        <f t="shared" ref="H285:H348" si="88">$C$10*E285</f>
        <v>0</v>
      </c>
      <c r="I285" s="13">
        <f t="shared" si="79"/>
        <v>22315696.80331571</v>
      </c>
      <c r="J285" s="13">
        <f t="shared" si="81"/>
        <v>2109.3167145885527</v>
      </c>
      <c r="K285" s="15">
        <f t="shared" ref="K285:K348" si="89">B284/E285</f>
        <v>1.1928243059843844</v>
      </c>
      <c r="L285" s="15">
        <f t="shared" ref="L285:L348" si="90">F285/E285</f>
        <v>0.89509396642757311</v>
      </c>
      <c r="M285" s="15">
        <f t="shared" ref="M285:M348" si="91">D285/E285</f>
        <v>0.12160953800298067</v>
      </c>
      <c r="N285" s="15">
        <f t="shared" ref="N285:N348" si="92">G285/E285</f>
        <v>2.3856486119687687E-2</v>
      </c>
      <c r="O285" s="15">
        <f t="shared" ref="O285:O348" si="93">C285/E285</f>
        <v>8.1049547452739221E-2</v>
      </c>
      <c r="P285" s="15">
        <f t="shared" ref="P285:P348" si="94">SUM(E285,-D285,-F285,-G285)/E285</f>
        <v>-4.0559990550241495E-2</v>
      </c>
      <c r="Q285" s="15">
        <f t="shared" si="82"/>
        <v>1.1659255212787903E-4</v>
      </c>
      <c r="R285" s="15">
        <f t="shared" si="83"/>
        <v>0.99990547833961096</v>
      </c>
      <c r="S285" s="15">
        <f t="shared" si="84"/>
        <v>9.4521660389074044E-5</v>
      </c>
      <c r="T285" s="15">
        <f t="shared" ref="T285:T348" si="95">SUM(M285,-O285)</f>
        <v>4.0559990550241454E-2</v>
      </c>
    </row>
    <row r="286" spans="1:20" x14ac:dyDescent="0.25">
      <c r="A286" s="14">
        <f t="shared" ref="A286:A349" si="96">SUM(A285,1)</f>
        <v>2275</v>
      </c>
      <c r="B286" s="13">
        <f t="shared" ref="B286:B349" si="97">SUM(B285,-E286,D286,F286,G286)</f>
        <v>23072321.177913856</v>
      </c>
      <c r="C286" s="13">
        <f t="shared" si="80"/>
        <v>1516149.8186709369</v>
      </c>
      <c r="D286" s="13">
        <f t="shared" si="85"/>
        <v>2274883.5099836718</v>
      </c>
      <c r="E286" s="13">
        <f t="shared" si="86"/>
        <v>18706456.313713763</v>
      </c>
      <c r="F286" s="13">
        <f t="shared" si="87"/>
        <v>16744034.745310804</v>
      </c>
      <c r="G286" s="13">
        <f t="shared" si="78"/>
        <v>446271.74973202246</v>
      </c>
      <c r="H286" s="13">
        <f t="shared" si="88"/>
        <v>0</v>
      </c>
      <c r="I286" s="13">
        <f t="shared" si="79"/>
        <v>23074430.494628444</v>
      </c>
      <c r="J286" s="13">
        <f t="shared" si="81"/>
        <v>2109.3167145885527</v>
      </c>
      <c r="K286" s="15">
        <f t="shared" si="89"/>
        <v>1.1928281397820366</v>
      </c>
      <c r="L286" s="15">
        <f t="shared" si="90"/>
        <v>0.89509388975162008</v>
      </c>
      <c r="M286" s="15">
        <f t="shared" si="91"/>
        <v>0.12160953800298069</v>
      </c>
      <c r="N286" s="15">
        <f t="shared" si="92"/>
        <v>2.3856562795640735E-2</v>
      </c>
      <c r="O286" s="15">
        <f t="shared" si="93"/>
        <v>8.1049547452739221E-2</v>
      </c>
      <c r="P286" s="15">
        <f t="shared" si="94"/>
        <v>-4.0559990550241475E-2</v>
      </c>
      <c r="Q286" s="15">
        <f t="shared" si="82"/>
        <v>1.1275875447570505E-4</v>
      </c>
      <c r="R286" s="15">
        <f t="shared" si="83"/>
        <v>0.9999085864019448</v>
      </c>
      <c r="S286" s="15">
        <f t="shared" si="84"/>
        <v>9.1413598055197325E-5</v>
      </c>
      <c r="T286" s="15">
        <f t="shared" si="95"/>
        <v>4.0559990550241468E-2</v>
      </c>
    </row>
    <row r="287" spans="1:20" x14ac:dyDescent="0.25">
      <c r="A287" s="14">
        <f t="shared" si="96"/>
        <v>2276</v>
      </c>
      <c r="B287" s="13">
        <f t="shared" si="97"/>
        <v>23856851.814731222</v>
      </c>
      <c r="C287" s="13">
        <f t="shared" si="80"/>
        <v>1567698.9125057487</v>
      </c>
      <c r="D287" s="13">
        <f t="shared" si="85"/>
        <v>2352229.5493231169</v>
      </c>
      <c r="E287" s="13">
        <f t="shared" si="86"/>
        <v>19342475.82838003</v>
      </c>
      <c r="F287" s="13">
        <f t="shared" si="87"/>
        <v>17313330.492316004</v>
      </c>
      <c r="G287" s="13">
        <f t="shared" ref="G287:G350" si="98">$C$4*B286</f>
        <v>461446.42355827714</v>
      </c>
      <c r="H287" s="13">
        <f t="shared" si="88"/>
        <v>0</v>
      </c>
      <c r="I287" s="13">
        <f t="shared" si="79"/>
        <v>23858961.131445814</v>
      </c>
      <c r="J287" s="13">
        <f t="shared" si="81"/>
        <v>2109.316714592278</v>
      </c>
      <c r="K287" s="15">
        <f t="shared" si="89"/>
        <v>1.1928318475167099</v>
      </c>
      <c r="L287" s="15">
        <f t="shared" si="90"/>
        <v>0.89509381559692658</v>
      </c>
      <c r="M287" s="15">
        <f t="shared" si="91"/>
        <v>0.1216095380029807</v>
      </c>
      <c r="N287" s="15">
        <f t="shared" si="92"/>
        <v>2.3856636950334201E-2</v>
      </c>
      <c r="O287" s="15">
        <f t="shared" si="93"/>
        <v>8.1049547452739221E-2</v>
      </c>
      <c r="P287" s="15">
        <f t="shared" si="94"/>
        <v>-4.0559990550241405E-2</v>
      </c>
      <c r="Q287" s="15">
        <f t="shared" si="82"/>
        <v>1.0905101980261527E-4</v>
      </c>
      <c r="R287" s="15">
        <f t="shared" si="83"/>
        <v>0.99991159226493675</v>
      </c>
      <c r="S287" s="15">
        <f t="shared" si="84"/>
        <v>8.8407735063209637E-5</v>
      </c>
      <c r="T287" s="15">
        <f t="shared" si="95"/>
        <v>4.0559990550241481E-2</v>
      </c>
    </row>
    <row r="288" spans="1:20" x14ac:dyDescent="0.25">
      <c r="A288" s="14">
        <f t="shared" si="96"/>
        <v>2277</v>
      </c>
      <c r="B288" s="13">
        <f t="shared" si="97"/>
        <v>24668056.49320038</v>
      </c>
      <c r="C288" s="13">
        <f t="shared" si="80"/>
        <v>1621000.6755309443</v>
      </c>
      <c r="D288" s="13">
        <f t="shared" si="85"/>
        <v>2432205.3540001027</v>
      </c>
      <c r="E288" s="13">
        <f t="shared" si="86"/>
        <v>20000120.006544951</v>
      </c>
      <c r="F288" s="13">
        <f t="shared" si="87"/>
        <v>17901982.294719383</v>
      </c>
      <c r="G288" s="13">
        <f t="shared" si="98"/>
        <v>477137.03629462444</v>
      </c>
      <c r="H288" s="13">
        <f t="shared" si="88"/>
        <v>0</v>
      </c>
      <c r="I288" s="13">
        <f t="shared" si="79"/>
        <v>24670165.809914965</v>
      </c>
      <c r="J288" s="13">
        <f t="shared" si="81"/>
        <v>2109.3167145848274</v>
      </c>
      <c r="K288" s="15">
        <f t="shared" si="89"/>
        <v>1.1928354333336086</v>
      </c>
      <c r="L288" s="15">
        <f t="shared" si="90"/>
        <v>0.8950937438805886</v>
      </c>
      <c r="M288" s="15">
        <f t="shared" si="91"/>
        <v>0.12160953800298069</v>
      </c>
      <c r="N288" s="15">
        <f t="shared" si="92"/>
        <v>2.3856708666672173E-2</v>
      </c>
      <c r="O288" s="15">
        <f t="shared" si="93"/>
        <v>8.1049547452739235E-2</v>
      </c>
      <c r="P288" s="15">
        <f t="shared" si="94"/>
        <v>-4.0559990550241488E-2</v>
      </c>
      <c r="Q288" s="15">
        <f t="shared" si="82"/>
        <v>1.0546520290351072E-4</v>
      </c>
      <c r="R288" s="15">
        <f t="shared" si="83"/>
        <v>0.99991449928910747</v>
      </c>
      <c r="S288" s="15">
        <f t="shared" si="84"/>
        <v>8.5500710892550668E-5</v>
      </c>
      <c r="T288" s="15">
        <f t="shared" si="95"/>
        <v>4.0559990550241454E-2</v>
      </c>
    </row>
    <row r="289" spans="1:20" x14ac:dyDescent="0.25">
      <c r="A289" s="14">
        <f t="shared" si="96"/>
        <v>2278</v>
      </c>
      <c r="B289" s="13">
        <f t="shared" si="97"/>
        <v>25506842.130737491</v>
      </c>
      <c r="C289" s="13">
        <f t="shared" si="80"/>
        <v>1676114.6984989964</v>
      </c>
      <c r="D289" s="13">
        <f t="shared" si="85"/>
        <v>2514900.3360361061</v>
      </c>
      <c r="E289" s="13">
        <f t="shared" si="86"/>
        <v>20680124.08676748</v>
      </c>
      <c r="F289" s="13">
        <f t="shared" si="87"/>
        <v>18510648.258404475</v>
      </c>
      <c r="G289" s="13">
        <f t="shared" si="98"/>
        <v>493361.12986400764</v>
      </c>
      <c r="H289" s="13">
        <f t="shared" si="88"/>
        <v>0</v>
      </c>
      <c r="I289" s="13">
        <f t="shared" si="79"/>
        <v>25508951.447452076</v>
      </c>
      <c r="J289" s="13">
        <f t="shared" si="81"/>
        <v>2109.3167145848274</v>
      </c>
      <c r="K289" s="15">
        <f t="shared" si="89"/>
        <v>1.1928389012416345</v>
      </c>
      <c r="L289" s="15">
        <f t="shared" si="90"/>
        <v>0.89509367452242805</v>
      </c>
      <c r="M289" s="15">
        <f t="shared" si="91"/>
        <v>0.12160953800298069</v>
      </c>
      <c r="N289" s="15">
        <f t="shared" si="92"/>
        <v>2.385677802483269E-2</v>
      </c>
      <c r="O289" s="15">
        <f t="shared" si="93"/>
        <v>8.1049547452739235E-2</v>
      </c>
      <c r="P289" s="15">
        <f t="shared" si="94"/>
        <v>-4.0559990550241343E-2</v>
      </c>
      <c r="Q289" s="15">
        <f t="shared" si="82"/>
        <v>1.0199729487766994E-4</v>
      </c>
      <c r="R289" s="15">
        <f t="shared" si="83"/>
        <v>0.99991731072447532</v>
      </c>
      <c r="S289" s="15">
        <f t="shared" si="84"/>
        <v>8.2689275524710503E-5</v>
      </c>
      <c r="T289" s="15">
        <f t="shared" si="95"/>
        <v>4.0559990550241454E-2</v>
      </c>
    </row>
    <row r="290" spans="1:20" x14ac:dyDescent="0.25">
      <c r="A290" s="14">
        <f t="shared" si="96"/>
        <v>2279</v>
      </c>
      <c r="B290" s="13">
        <f t="shared" si="97"/>
        <v>26374146.47995086</v>
      </c>
      <c r="C290" s="13">
        <f t="shared" si="80"/>
        <v>1733102.5982479623</v>
      </c>
      <c r="D290" s="13">
        <f t="shared" si="85"/>
        <v>2600406.9474613336</v>
      </c>
      <c r="E290" s="13">
        <f t="shared" si="86"/>
        <v>21383248.305717576</v>
      </c>
      <c r="F290" s="13">
        <f t="shared" si="87"/>
        <v>19140008.864854861</v>
      </c>
      <c r="G290" s="13">
        <f t="shared" si="98"/>
        <v>510136.84261474985</v>
      </c>
      <c r="H290" s="13">
        <f t="shared" si="88"/>
        <v>0</v>
      </c>
      <c r="I290" s="13">
        <f t="shared" si="79"/>
        <v>26376255.796665449</v>
      </c>
      <c r="J290" s="13">
        <f t="shared" si="81"/>
        <v>2109.3167145885527</v>
      </c>
      <c r="K290" s="15">
        <f t="shared" si="89"/>
        <v>1.1928422551178683</v>
      </c>
      <c r="L290" s="15">
        <f t="shared" si="90"/>
        <v>0.89509360744490329</v>
      </c>
      <c r="M290" s="15">
        <f t="shared" si="91"/>
        <v>0.12160953800298067</v>
      </c>
      <c r="N290" s="15">
        <f t="shared" si="92"/>
        <v>2.3856845102357367E-2</v>
      </c>
      <c r="O290" s="15">
        <f t="shared" si="93"/>
        <v>8.1049547452739221E-2</v>
      </c>
      <c r="P290" s="15">
        <f t="shared" si="94"/>
        <v>-4.055999055024128E-2</v>
      </c>
      <c r="Q290" s="15">
        <f t="shared" si="82"/>
        <v>9.8643418643955572E-5</v>
      </c>
      <c r="R290" s="15">
        <f t="shared" si="83"/>
        <v>0.99992002971419258</v>
      </c>
      <c r="S290" s="15">
        <f t="shared" si="84"/>
        <v>7.997028580740477E-5</v>
      </c>
      <c r="T290" s="15">
        <f t="shared" si="95"/>
        <v>4.0559990550241454E-2</v>
      </c>
    </row>
    <row r="291" spans="1:20" x14ac:dyDescent="0.25">
      <c r="A291" s="14">
        <f t="shared" si="96"/>
        <v>2280</v>
      </c>
      <c r="B291" s="13">
        <f t="shared" si="97"/>
        <v>27270939.177037485</v>
      </c>
      <c r="C291" s="13">
        <f t="shared" si="80"/>
        <v>1792028.0865883932</v>
      </c>
      <c r="D291" s="13">
        <f t="shared" si="85"/>
        <v>2688820.7836750192</v>
      </c>
      <c r="E291" s="13">
        <f t="shared" si="86"/>
        <v>22110278.748111974</v>
      </c>
      <c r="F291" s="13">
        <f t="shared" si="87"/>
        <v>19790767.731924564</v>
      </c>
      <c r="G291" s="13">
        <f t="shared" si="98"/>
        <v>527482.92959901725</v>
      </c>
      <c r="H291" s="13">
        <f t="shared" si="88"/>
        <v>0</v>
      </c>
      <c r="I291" s="13">
        <f t="shared" si="79"/>
        <v>27273048.493752077</v>
      </c>
      <c r="J291" s="13">
        <f t="shared" si="81"/>
        <v>2109.316714592278</v>
      </c>
      <c r="K291" s="15">
        <f t="shared" si="89"/>
        <v>1.1928454987119048</v>
      </c>
      <c r="L291" s="15">
        <f t="shared" si="90"/>
        <v>0.89509354257302265</v>
      </c>
      <c r="M291" s="15">
        <f t="shared" si="91"/>
        <v>0.12160953800298067</v>
      </c>
      <c r="N291" s="15">
        <f t="shared" si="92"/>
        <v>2.3856909974238099E-2</v>
      </c>
      <c r="O291" s="15">
        <f t="shared" si="93"/>
        <v>8.1049547452739235E-2</v>
      </c>
      <c r="P291" s="15">
        <f t="shared" si="94"/>
        <v>-4.0559990550241412E-2</v>
      </c>
      <c r="Q291" s="15">
        <f t="shared" si="82"/>
        <v>9.5399824607475618E-5</v>
      </c>
      <c r="R291" s="15">
        <f t="shared" si="83"/>
        <v>0.99992265929805846</v>
      </c>
      <c r="S291" s="15">
        <f t="shared" si="84"/>
        <v>7.7340701941533844E-5</v>
      </c>
      <c r="T291" s="15">
        <f t="shared" si="95"/>
        <v>4.055999055024144E-2</v>
      </c>
    </row>
    <row r="292" spans="1:20" x14ac:dyDescent="0.25">
      <c r="A292" s="14">
        <f t="shared" si="96"/>
        <v>2281</v>
      </c>
      <c r="B292" s="13">
        <f t="shared" si="97"/>
        <v>28198222.825825058</v>
      </c>
      <c r="C292" s="13">
        <f t="shared" si="80"/>
        <v>1852957.0415323991</v>
      </c>
      <c r="D292" s="13">
        <f t="shared" si="85"/>
        <v>2780240.6903199698</v>
      </c>
      <c r="E292" s="13">
        <f t="shared" si="86"/>
        <v>22862028.225547783</v>
      </c>
      <c r="F292" s="13">
        <f t="shared" si="87"/>
        <v>20463652.400474638</v>
      </c>
      <c r="G292" s="13">
        <f t="shared" si="98"/>
        <v>545418.78354074969</v>
      </c>
      <c r="H292" s="13">
        <f t="shared" si="88"/>
        <v>0</v>
      </c>
      <c r="I292" s="13">
        <f t="shared" si="79"/>
        <v>28200332.14253965</v>
      </c>
      <c r="J292" s="13">
        <f t="shared" si="81"/>
        <v>2109.316714592278</v>
      </c>
      <c r="K292" s="15">
        <f t="shared" si="89"/>
        <v>1.1928486356500447</v>
      </c>
      <c r="L292" s="15">
        <f t="shared" si="90"/>
        <v>0.89509347983426002</v>
      </c>
      <c r="M292" s="15">
        <f t="shared" si="91"/>
        <v>0.12160953800298066</v>
      </c>
      <c r="N292" s="15">
        <f t="shared" si="92"/>
        <v>2.3856972713000892E-2</v>
      </c>
      <c r="O292" s="15">
        <f t="shared" si="93"/>
        <v>8.1049547452739248E-2</v>
      </c>
      <c r="P292" s="15">
        <f t="shared" si="94"/>
        <v>-4.0559990550241592E-2</v>
      </c>
      <c r="Q292" s="15">
        <f t="shared" si="82"/>
        <v>9.2262886467577964E-5</v>
      </c>
      <c r="R292" s="15">
        <f t="shared" si="83"/>
        <v>0.99992520241591731</v>
      </c>
      <c r="S292" s="15">
        <f t="shared" si="84"/>
        <v>7.4797584082721312E-5</v>
      </c>
      <c r="T292" s="15">
        <f t="shared" si="95"/>
        <v>4.0559990550241412E-2</v>
      </c>
    </row>
    <row r="293" spans="1:20" x14ac:dyDescent="0.25">
      <c r="A293" s="14">
        <f t="shared" si="96"/>
        <v>2282</v>
      </c>
      <c r="B293" s="13">
        <f t="shared" si="97"/>
        <v>29157034.118671406</v>
      </c>
      <c r="C293" s="13">
        <f t="shared" si="80"/>
        <v>1915957.5809445006</v>
      </c>
      <c r="D293" s="13">
        <f t="shared" si="85"/>
        <v>2874768.873790849</v>
      </c>
      <c r="E293" s="13">
        <f t="shared" si="86"/>
        <v>23639337.185216408</v>
      </c>
      <c r="F293" s="13">
        <f t="shared" si="87"/>
        <v>21159415.147755407</v>
      </c>
      <c r="G293" s="13">
        <f t="shared" si="98"/>
        <v>563964.45651650114</v>
      </c>
      <c r="H293" s="13">
        <f t="shared" si="88"/>
        <v>0</v>
      </c>
      <c r="I293" s="13">
        <f t="shared" si="79"/>
        <v>29159143.435385998</v>
      </c>
      <c r="J293" s="13">
        <f t="shared" si="81"/>
        <v>2109.316714592278</v>
      </c>
      <c r="K293" s="15">
        <f t="shared" si="89"/>
        <v>1.1928516694393483</v>
      </c>
      <c r="L293" s="15">
        <f t="shared" si="90"/>
        <v>0.89509341915847385</v>
      </c>
      <c r="M293" s="15">
        <f t="shared" si="91"/>
        <v>0.12160953800298067</v>
      </c>
      <c r="N293" s="15">
        <f t="shared" si="92"/>
        <v>2.3857033388786968E-2</v>
      </c>
      <c r="O293" s="15">
        <f t="shared" si="93"/>
        <v>8.1049547452739248E-2</v>
      </c>
      <c r="P293" s="15">
        <f t="shared" si="94"/>
        <v>-4.0559990550241447E-2</v>
      </c>
      <c r="Q293" s="15">
        <f t="shared" si="82"/>
        <v>8.9229097164001897E-5</v>
      </c>
      <c r="R293" s="15">
        <f t="shared" si="83"/>
        <v>0.99992766191094518</v>
      </c>
      <c r="S293" s="15">
        <f t="shared" si="84"/>
        <v>7.2338089054856206E-5</v>
      </c>
      <c r="T293" s="15">
        <f t="shared" si="95"/>
        <v>4.0559990550241426E-2</v>
      </c>
    </row>
    <row r="294" spans="1:20" x14ac:dyDescent="0.25">
      <c r="A294" s="14">
        <f t="shared" si="96"/>
        <v>2283</v>
      </c>
      <c r="B294" s="13">
        <f t="shared" si="97"/>
        <v>30148444.995474529</v>
      </c>
      <c r="C294" s="13">
        <f t="shared" si="80"/>
        <v>1981100.1386966133</v>
      </c>
      <c r="D294" s="13">
        <f t="shared" si="85"/>
        <v>2972511.015499738</v>
      </c>
      <c r="E294" s="13">
        <f t="shared" si="86"/>
        <v>24443074.649513766</v>
      </c>
      <c r="F294" s="13">
        <f t="shared" si="87"/>
        <v>21878833.828443725</v>
      </c>
      <c r="G294" s="13">
        <f t="shared" si="98"/>
        <v>583140.68237342814</v>
      </c>
      <c r="H294" s="13">
        <f t="shared" si="88"/>
        <v>0</v>
      </c>
      <c r="I294" s="13">
        <f t="shared" si="79"/>
        <v>30150554.312189121</v>
      </c>
      <c r="J294" s="13">
        <f t="shared" si="81"/>
        <v>2109.316714592278</v>
      </c>
      <c r="K294" s="15">
        <f t="shared" si="89"/>
        <v>1.1928546034715568</v>
      </c>
      <c r="L294" s="15">
        <f t="shared" si="90"/>
        <v>0.89509336047782961</v>
      </c>
      <c r="M294" s="15">
        <f t="shared" si="91"/>
        <v>0.12160953800298069</v>
      </c>
      <c r="N294" s="15">
        <f t="shared" si="92"/>
        <v>2.3857092069431138E-2</v>
      </c>
      <c r="O294" s="15">
        <f t="shared" si="93"/>
        <v>8.1049547452739235E-2</v>
      </c>
      <c r="P294" s="15">
        <f t="shared" si="94"/>
        <v>-4.0559990550241412E-2</v>
      </c>
      <c r="Q294" s="15">
        <f t="shared" si="82"/>
        <v>8.629506495551441E-5</v>
      </c>
      <c r="R294" s="15">
        <f t="shared" si="83"/>
        <v>0.99993004053282897</v>
      </c>
      <c r="S294" s="15">
        <f t="shared" si="84"/>
        <v>6.9959467171040824E-5</v>
      </c>
      <c r="T294" s="15">
        <f t="shared" si="95"/>
        <v>4.0559990550241454E-2</v>
      </c>
    </row>
    <row r="295" spans="1:20" x14ac:dyDescent="0.25">
      <c r="A295" s="14">
        <f t="shared" si="96"/>
        <v>2284</v>
      </c>
      <c r="B295" s="13">
        <f t="shared" si="97"/>
        <v>31173563.84208896</v>
      </c>
      <c r="C295" s="13">
        <f t="shared" si="80"/>
        <v>2048457.5434122987</v>
      </c>
      <c r="D295" s="13">
        <f t="shared" si="85"/>
        <v>3073576.3900267291</v>
      </c>
      <c r="E295" s="13">
        <f t="shared" si="86"/>
        <v>25274139.187597234</v>
      </c>
      <c r="F295" s="13">
        <f t="shared" si="87"/>
        <v>22622712.744275447</v>
      </c>
      <c r="G295" s="13">
        <f t="shared" si="98"/>
        <v>602968.8999094906</v>
      </c>
      <c r="H295" s="13">
        <f t="shared" si="88"/>
        <v>0</v>
      </c>
      <c r="I295" s="13">
        <f t="shared" si="79"/>
        <v>31175673.158803549</v>
      </c>
      <c r="J295" s="13">
        <f t="shared" si="81"/>
        <v>2109.3167145885527</v>
      </c>
      <c r="K295" s="15">
        <f t="shared" si="89"/>
        <v>1.1928574410268842</v>
      </c>
      <c r="L295" s="15">
        <f t="shared" si="90"/>
        <v>0.89509330372672313</v>
      </c>
      <c r="M295" s="15">
        <f t="shared" si="91"/>
        <v>0.12160953800298069</v>
      </c>
      <c r="N295" s="15">
        <f t="shared" si="92"/>
        <v>2.3857148820537685E-2</v>
      </c>
      <c r="O295" s="15">
        <f t="shared" si="93"/>
        <v>8.1049547452739248E-2</v>
      </c>
      <c r="P295" s="15">
        <f t="shared" si="94"/>
        <v>-4.0559990550241544E-2</v>
      </c>
      <c r="Q295" s="15">
        <f t="shared" si="82"/>
        <v>8.3457509628009671E-5</v>
      </c>
      <c r="R295" s="15">
        <f t="shared" si="83"/>
        <v>0.99993234094084049</v>
      </c>
      <c r="S295" s="15">
        <f t="shared" si="84"/>
        <v>6.7659059159494453E-5</v>
      </c>
      <c r="T295" s="15">
        <f t="shared" si="95"/>
        <v>4.055999055024144E-2</v>
      </c>
    </row>
    <row r="296" spans="1:20" x14ac:dyDescent="0.25">
      <c r="A296" s="14">
        <f t="shared" si="96"/>
        <v>2285</v>
      </c>
      <c r="B296" s="13">
        <f t="shared" si="97"/>
        <v>32233536.72948828</v>
      </c>
      <c r="C296" s="13">
        <f t="shared" si="80"/>
        <v>2118105.0998883168</v>
      </c>
      <c r="D296" s="13">
        <f t="shared" si="85"/>
        <v>3178077.9872876378</v>
      </c>
      <c r="E296" s="13">
        <f t="shared" si="86"/>
        <v>26133459.919975542</v>
      </c>
      <c r="F296" s="13">
        <f t="shared" si="87"/>
        <v>23391883.543245446</v>
      </c>
      <c r="G296" s="13">
        <f t="shared" si="98"/>
        <v>623471.27684177924</v>
      </c>
      <c r="H296" s="13">
        <f t="shared" si="88"/>
        <v>0</v>
      </c>
      <c r="I296" s="13">
        <f t="shared" si="79"/>
        <v>32235646.046202879</v>
      </c>
      <c r="J296" s="13">
        <f t="shared" si="81"/>
        <v>2109.3167145997286</v>
      </c>
      <c r="K296" s="15">
        <f t="shared" si="89"/>
        <v>1.1928601852776843</v>
      </c>
      <c r="L296" s="15">
        <f t="shared" si="90"/>
        <v>0.89509324884170705</v>
      </c>
      <c r="M296" s="15">
        <f t="shared" si="91"/>
        <v>0.12160953800298067</v>
      </c>
      <c r="N296" s="15">
        <f t="shared" si="92"/>
        <v>2.3857203705553685E-2</v>
      </c>
      <c r="O296" s="15">
        <f t="shared" si="93"/>
        <v>8.1049547452739248E-2</v>
      </c>
      <c r="P296" s="15">
        <f t="shared" si="94"/>
        <v>-4.0559990550241405E-2</v>
      </c>
      <c r="Q296" s="15">
        <f t="shared" si="82"/>
        <v>8.0713258828289989E-5</v>
      </c>
      <c r="R296" s="15">
        <f t="shared" si="83"/>
        <v>0.99993456570680861</v>
      </c>
      <c r="S296" s="15">
        <f t="shared" si="84"/>
        <v>6.543429319134712E-5</v>
      </c>
      <c r="T296" s="15">
        <f t="shared" si="95"/>
        <v>4.0559990550241426E-2</v>
      </c>
    </row>
    <row r="297" spans="1:20" x14ac:dyDescent="0.25">
      <c r="A297" s="14">
        <f t="shared" si="96"/>
        <v>2286</v>
      </c>
      <c r="B297" s="13">
        <f t="shared" si="97"/>
        <v>33329548.695059177</v>
      </c>
      <c r="C297" s="13">
        <f t="shared" si="80"/>
        <v>2190120.6732845195</v>
      </c>
      <c r="D297" s="13">
        <f t="shared" si="85"/>
        <v>3286132.6388554177</v>
      </c>
      <c r="E297" s="13">
        <f t="shared" si="86"/>
        <v>27021997.557254709</v>
      </c>
      <c r="F297" s="13">
        <f t="shared" si="87"/>
        <v>24187206.149380423</v>
      </c>
      <c r="G297" s="13">
        <f t="shared" si="98"/>
        <v>644670.73458976566</v>
      </c>
      <c r="H297" s="13">
        <f t="shared" si="88"/>
        <v>0</v>
      </c>
      <c r="I297" s="13">
        <f t="shared" si="79"/>
        <v>33331658.011773769</v>
      </c>
      <c r="J297" s="13">
        <f t="shared" si="81"/>
        <v>2109.316714592278</v>
      </c>
      <c r="K297" s="15">
        <f t="shared" si="89"/>
        <v>1.1928628392919978</v>
      </c>
      <c r="L297" s="15">
        <f t="shared" si="90"/>
        <v>0.89509319576142077</v>
      </c>
      <c r="M297" s="15">
        <f t="shared" si="91"/>
        <v>0.12160953800298069</v>
      </c>
      <c r="N297" s="15">
        <f t="shared" si="92"/>
        <v>2.3857256785839956E-2</v>
      </c>
      <c r="O297" s="15">
        <f t="shared" si="93"/>
        <v>8.1049547452739248E-2</v>
      </c>
      <c r="P297" s="15">
        <f t="shared" si="94"/>
        <v>-4.055999055024135E-2</v>
      </c>
      <c r="Q297" s="15">
        <f t="shared" si="82"/>
        <v>7.8059244514511509E-5</v>
      </c>
      <c r="R297" s="15">
        <f t="shared" si="83"/>
        <v>0.99993671731799694</v>
      </c>
      <c r="S297" s="15">
        <f t="shared" si="84"/>
        <v>6.3282682003013547E-5</v>
      </c>
      <c r="T297" s="15">
        <f t="shared" si="95"/>
        <v>4.055999055024144E-2</v>
      </c>
    </row>
    <row r="298" spans="1:20" x14ac:dyDescent="0.25">
      <c r="A298" s="14">
        <f t="shared" si="96"/>
        <v>2287</v>
      </c>
      <c r="B298" s="13">
        <f t="shared" si="97"/>
        <v>34462825.067459486</v>
      </c>
      <c r="C298" s="13">
        <f t="shared" si="80"/>
        <v>2264584.7761761928</v>
      </c>
      <c r="D298" s="13">
        <f t="shared" si="85"/>
        <v>3397861.1485765022</v>
      </c>
      <c r="E298" s="13">
        <f t="shared" si="86"/>
        <v>27940745.47420137</v>
      </c>
      <c r="F298" s="13">
        <f t="shared" si="87"/>
        <v>25009569.724123996</v>
      </c>
      <c r="G298" s="13">
        <f t="shared" si="98"/>
        <v>666590.97390118358</v>
      </c>
      <c r="H298" s="13">
        <f t="shared" si="88"/>
        <v>0</v>
      </c>
      <c r="I298" s="13">
        <f t="shared" si="79"/>
        <v>34464934.384174086</v>
      </c>
      <c r="J298" s="13">
        <f t="shared" si="81"/>
        <v>2109.3167145997286</v>
      </c>
      <c r="K298" s="15">
        <f t="shared" si="89"/>
        <v>1.1928654060369817</v>
      </c>
      <c r="L298" s="15">
        <f t="shared" si="90"/>
        <v>0.89509314442652121</v>
      </c>
      <c r="M298" s="15">
        <f t="shared" si="91"/>
        <v>0.12160953800298069</v>
      </c>
      <c r="N298" s="15">
        <f t="shared" si="92"/>
        <v>2.3857308120739638E-2</v>
      </c>
      <c r="O298" s="15">
        <f t="shared" si="93"/>
        <v>8.1049547452739235E-2</v>
      </c>
      <c r="P298" s="15">
        <f t="shared" si="94"/>
        <v>-4.0559990550241516E-2</v>
      </c>
      <c r="Q298" s="15">
        <f t="shared" si="82"/>
        <v>7.5492499530741995E-5</v>
      </c>
      <c r="R298" s="15">
        <f t="shared" si="83"/>
        <v>0.99993879817988085</v>
      </c>
      <c r="S298" s="15">
        <f t="shared" si="84"/>
        <v>6.1201820119184775E-5</v>
      </c>
      <c r="T298" s="15">
        <f t="shared" si="95"/>
        <v>4.0559990550241454E-2</v>
      </c>
    </row>
    <row r="299" spans="1:20" x14ac:dyDescent="0.25">
      <c r="A299" s="14">
        <f t="shared" si="96"/>
        <v>2288</v>
      </c>
      <c r="B299" s="13">
        <f t="shared" si="97"/>
        <v>35634632.836521409</v>
      </c>
      <c r="C299" s="13">
        <f t="shared" si="80"/>
        <v>2341580.6585661839</v>
      </c>
      <c r="D299" s="13">
        <f t="shared" si="85"/>
        <v>3513388.4276281032</v>
      </c>
      <c r="E299" s="13">
        <f t="shared" si="86"/>
        <v>28890730.820324216</v>
      </c>
      <c r="F299" s="13">
        <f t="shared" si="87"/>
        <v>25859893.660408843</v>
      </c>
      <c r="G299" s="13">
        <f t="shared" si="98"/>
        <v>689256.50134918978</v>
      </c>
      <c r="H299" s="13">
        <f t="shared" si="88"/>
        <v>0</v>
      </c>
      <c r="I299" s="13">
        <f t="shared" si="79"/>
        <v>35636742.153235994</v>
      </c>
      <c r="J299" s="13">
        <f t="shared" si="81"/>
        <v>2109.3167145848274</v>
      </c>
      <c r="K299" s="15">
        <f t="shared" si="89"/>
        <v>1.1928678883822275</v>
      </c>
      <c r="L299" s="15">
        <f t="shared" si="90"/>
        <v>0.89509309477961618</v>
      </c>
      <c r="M299" s="15">
        <f t="shared" si="91"/>
        <v>0.12160953800298069</v>
      </c>
      <c r="N299" s="15">
        <f t="shared" si="92"/>
        <v>2.3857357767644551E-2</v>
      </c>
      <c r="O299" s="15">
        <f t="shared" si="93"/>
        <v>8.1049547452739248E-2</v>
      </c>
      <c r="P299" s="15">
        <f t="shared" si="94"/>
        <v>-4.0559990550241488E-2</v>
      </c>
      <c r="Q299" s="15">
        <f t="shared" si="82"/>
        <v>7.301015428453451E-5</v>
      </c>
      <c r="R299" s="15">
        <f t="shared" si="83"/>
        <v>0.99994081061884066</v>
      </c>
      <c r="S299" s="15">
        <f t="shared" si="84"/>
        <v>5.9189381159335043E-5</v>
      </c>
      <c r="T299" s="15">
        <f t="shared" si="95"/>
        <v>4.055999055024144E-2</v>
      </c>
    </row>
    <row r="300" spans="1:20" x14ac:dyDescent="0.25">
      <c r="A300" s="14">
        <f t="shared" si="96"/>
        <v>2289</v>
      </c>
      <c r="B300" s="13">
        <f t="shared" si="97"/>
        <v>36846282.069731429</v>
      </c>
      <c r="C300" s="13">
        <f t="shared" si="80"/>
        <v>2421194.400957434</v>
      </c>
      <c r="D300" s="13">
        <f t="shared" si="85"/>
        <v>3632843.6341674589</v>
      </c>
      <c r="E300" s="13">
        <f t="shared" si="86"/>
        <v>29873015.668215241</v>
      </c>
      <c r="F300" s="13">
        <f t="shared" si="87"/>
        <v>26739128.610527378</v>
      </c>
      <c r="G300" s="13">
        <f t="shared" si="98"/>
        <v>712692.65673042822</v>
      </c>
      <c r="H300" s="13">
        <f t="shared" si="88"/>
        <v>0</v>
      </c>
      <c r="I300" s="13">
        <f t="shared" si="79"/>
        <v>36848391.386446029</v>
      </c>
      <c r="J300" s="13">
        <f t="shared" si="81"/>
        <v>2109.3167145997286</v>
      </c>
      <c r="K300" s="15">
        <f t="shared" si="89"/>
        <v>1.1928702891029681</v>
      </c>
      <c r="L300" s="15">
        <f t="shared" si="90"/>
        <v>0.89509304676520129</v>
      </c>
      <c r="M300" s="15">
        <f t="shared" si="91"/>
        <v>0.12160953800298069</v>
      </c>
      <c r="N300" s="15">
        <f t="shared" si="92"/>
        <v>2.3857405782059363E-2</v>
      </c>
      <c r="O300" s="15">
        <f t="shared" si="93"/>
        <v>8.1049547452739235E-2</v>
      </c>
      <c r="P300" s="15">
        <f t="shared" si="94"/>
        <v>-4.0559990550241398E-2</v>
      </c>
      <c r="Q300" s="15">
        <f t="shared" si="82"/>
        <v>7.0609433544536061E-5</v>
      </c>
      <c r="R300" s="15">
        <f t="shared" si="83"/>
        <v>0.99994275688475842</v>
      </c>
      <c r="S300" s="15">
        <f t="shared" si="84"/>
        <v>5.7243115241540778E-5</v>
      </c>
      <c r="T300" s="15">
        <f t="shared" si="95"/>
        <v>4.0559990550241454E-2</v>
      </c>
    </row>
    <row r="301" spans="1:20" x14ac:dyDescent="0.25">
      <c r="A301" s="14">
        <f t="shared" si="96"/>
        <v>2290</v>
      </c>
      <c r="B301" s="13">
        <f t="shared" si="97"/>
        <v>38099127.376870595</v>
      </c>
      <c r="C301" s="13">
        <f t="shared" si="80"/>
        <v>2503515.0105899866</v>
      </c>
      <c r="D301" s="13">
        <f t="shared" si="85"/>
        <v>3756360.3177291527</v>
      </c>
      <c r="E301" s="13">
        <f t="shared" si="86"/>
        <v>30888698.200934559</v>
      </c>
      <c r="F301" s="13">
        <f t="shared" si="87"/>
        <v>27648257.548949942</v>
      </c>
      <c r="G301" s="13">
        <f t="shared" si="98"/>
        <v>736925.64139462856</v>
      </c>
      <c r="H301" s="13">
        <f t="shared" si="88"/>
        <v>0</v>
      </c>
      <c r="I301" s="13">
        <f t="shared" si="79"/>
        <v>38101236.693585187</v>
      </c>
      <c r="J301" s="13">
        <f t="shared" si="81"/>
        <v>2109.316714592278</v>
      </c>
      <c r="K301" s="15">
        <f t="shared" si="89"/>
        <v>1.1928726108831811</v>
      </c>
      <c r="L301" s="15">
        <f t="shared" si="90"/>
        <v>0.89509300032959704</v>
      </c>
      <c r="M301" s="15">
        <f t="shared" si="91"/>
        <v>0.1216095380029807</v>
      </c>
      <c r="N301" s="15">
        <f t="shared" si="92"/>
        <v>2.3857452217663624E-2</v>
      </c>
      <c r="O301" s="15">
        <f t="shared" si="93"/>
        <v>8.1049547452739235E-2</v>
      </c>
      <c r="P301" s="15">
        <f t="shared" si="94"/>
        <v>-4.0559990550241405E-2</v>
      </c>
      <c r="Q301" s="15">
        <f t="shared" si="82"/>
        <v>6.8287653331031573E-5</v>
      </c>
      <c r="R301" s="15">
        <f t="shared" si="83"/>
        <v>0.99994463915353837</v>
      </c>
      <c r="S301" s="15">
        <f t="shared" si="84"/>
        <v>5.5360846461642741E-5</v>
      </c>
      <c r="T301" s="15">
        <f t="shared" si="95"/>
        <v>4.0559990550241468E-2</v>
      </c>
    </row>
    <row r="302" spans="1:20" x14ac:dyDescent="0.25">
      <c r="A302" s="14">
        <f t="shared" si="96"/>
        <v>2291</v>
      </c>
      <c r="B302" s="13">
        <f t="shared" si="97"/>
        <v>39394569.424452491</v>
      </c>
      <c r="C302" s="13">
        <f t="shared" si="80"/>
        <v>2588634.5209500459</v>
      </c>
      <c r="D302" s="13">
        <f t="shared" si="85"/>
        <v>3884076.568531944</v>
      </c>
      <c r="E302" s="13">
        <f t="shared" si="86"/>
        <v>31938913.939766336</v>
      </c>
      <c r="F302" s="13">
        <f t="shared" si="87"/>
        <v>28588296.871278878</v>
      </c>
      <c r="G302" s="13">
        <f t="shared" si="98"/>
        <v>761982.54753741191</v>
      </c>
      <c r="H302" s="13">
        <f t="shared" si="88"/>
        <v>0</v>
      </c>
      <c r="I302" s="13">
        <f t="shared" si="79"/>
        <v>39396678.741167091</v>
      </c>
      <c r="J302" s="13">
        <f t="shared" si="81"/>
        <v>2109.3167145997286</v>
      </c>
      <c r="K302" s="15">
        <f t="shared" si="89"/>
        <v>1.1928748563185905</v>
      </c>
      <c r="L302" s="15">
        <f t="shared" si="90"/>
        <v>0.89509295542088896</v>
      </c>
      <c r="M302" s="15">
        <f t="shared" si="91"/>
        <v>0.12160953800298069</v>
      </c>
      <c r="N302" s="15">
        <f t="shared" si="92"/>
        <v>2.3857497126371811E-2</v>
      </c>
      <c r="O302" s="15">
        <f t="shared" si="93"/>
        <v>8.1049547452739221E-2</v>
      </c>
      <c r="P302" s="15">
        <f t="shared" si="94"/>
        <v>-4.0559990550241509E-2</v>
      </c>
      <c r="Q302" s="15">
        <f t="shared" si="82"/>
        <v>6.6042217921927251E-5</v>
      </c>
      <c r="R302" s="15">
        <f t="shared" si="83"/>
        <v>0.99994645952953398</v>
      </c>
      <c r="S302" s="15">
        <f t="shared" si="84"/>
        <v>5.3540470465994462E-5</v>
      </c>
      <c r="T302" s="15">
        <f t="shared" si="95"/>
        <v>4.0559990550241468E-2</v>
      </c>
    </row>
    <row r="303" spans="1:20" x14ac:dyDescent="0.25">
      <c r="A303" s="14">
        <f t="shared" si="96"/>
        <v>2292</v>
      </c>
      <c r="B303" s="13">
        <f t="shared" si="97"/>
        <v>40734056.501652174</v>
      </c>
      <c r="C303" s="13">
        <f t="shared" si="80"/>
        <v>2676648.0946623478</v>
      </c>
      <c r="D303" s="13">
        <f t="shared" si="85"/>
        <v>4016135.1718620299</v>
      </c>
      <c r="E303" s="13">
        <f t="shared" si="86"/>
        <v>33024837.013718393</v>
      </c>
      <c r="F303" s="13">
        <f t="shared" si="87"/>
        <v>29560297.530566994</v>
      </c>
      <c r="G303" s="13">
        <f t="shared" si="98"/>
        <v>787891.38848904986</v>
      </c>
      <c r="H303" s="13">
        <f t="shared" si="88"/>
        <v>0</v>
      </c>
      <c r="I303" s="13">
        <f t="shared" si="79"/>
        <v>40736165.818366773</v>
      </c>
      <c r="J303" s="13">
        <f t="shared" si="81"/>
        <v>2109.3167145997286</v>
      </c>
      <c r="K303" s="15">
        <f t="shared" si="89"/>
        <v>1.1928770279195666</v>
      </c>
      <c r="L303" s="15">
        <f t="shared" si="90"/>
        <v>0.89509291198886942</v>
      </c>
      <c r="M303" s="15">
        <f t="shared" si="91"/>
        <v>0.12160953800298069</v>
      </c>
      <c r="N303" s="15">
        <f t="shared" si="92"/>
        <v>2.3857540558391333E-2</v>
      </c>
      <c r="O303" s="15">
        <f t="shared" si="93"/>
        <v>8.1049547452739235E-2</v>
      </c>
      <c r="P303" s="15">
        <f t="shared" si="94"/>
        <v>-4.0559990550241384E-2</v>
      </c>
      <c r="Q303" s="15">
        <f t="shared" si="82"/>
        <v>6.3870616945771038E-5</v>
      </c>
      <c r="R303" s="15">
        <f t="shared" si="83"/>
        <v>0.99994822004790518</v>
      </c>
      <c r="S303" s="15">
        <f t="shared" si="84"/>
        <v>5.177995209477221E-5</v>
      </c>
      <c r="T303" s="15">
        <f t="shared" si="95"/>
        <v>4.0559990550241454E-2</v>
      </c>
    </row>
    <row r="304" spans="1:20" x14ac:dyDescent="0.25">
      <c r="A304" s="14">
        <f t="shared" si="96"/>
        <v>2293</v>
      </c>
      <c r="B304" s="13">
        <f t="shared" si="97"/>
        <v>42119086.139476649</v>
      </c>
      <c r="C304" s="13">
        <f t="shared" si="80"/>
        <v>2767654.1298808674</v>
      </c>
      <c r="D304" s="13">
        <f t="shared" si="85"/>
        <v>4152683.767705339</v>
      </c>
      <c r="E304" s="13">
        <f t="shared" si="86"/>
        <v>34147681.472184822</v>
      </c>
      <c r="F304" s="13">
        <f t="shared" si="87"/>
        <v>30565346.212270912</v>
      </c>
      <c r="G304" s="13">
        <f t="shared" si="98"/>
        <v>814681.13003304345</v>
      </c>
      <c r="H304" s="13">
        <f t="shared" si="88"/>
        <v>0</v>
      </c>
      <c r="I304" s="13">
        <f t="shared" si="79"/>
        <v>42121195.456191242</v>
      </c>
      <c r="J304" s="13">
        <f t="shared" si="81"/>
        <v>2109.316714592278</v>
      </c>
      <c r="K304" s="15">
        <f t="shared" si="89"/>
        <v>1.1928791281139342</v>
      </c>
      <c r="L304" s="15">
        <f t="shared" si="90"/>
        <v>0.89509286998498216</v>
      </c>
      <c r="M304" s="15">
        <f t="shared" si="91"/>
        <v>0.12160953800298067</v>
      </c>
      <c r="N304" s="15">
        <f t="shared" si="92"/>
        <v>2.3857582562278681E-2</v>
      </c>
      <c r="O304" s="15">
        <f t="shared" si="93"/>
        <v>8.1049547452739221E-2</v>
      </c>
      <c r="P304" s="15">
        <f t="shared" si="94"/>
        <v>-4.0559990550241502E-2</v>
      </c>
      <c r="Q304" s="15">
        <f t="shared" si="82"/>
        <v>6.1770422577896937E-5</v>
      </c>
      <c r="R304" s="15">
        <f t="shared" si="83"/>
        <v>0.99994992267689109</v>
      </c>
      <c r="S304" s="15">
        <f t="shared" si="84"/>
        <v>5.0077323108887148E-5</v>
      </c>
      <c r="T304" s="15">
        <f t="shared" si="95"/>
        <v>4.0559990550241454E-2</v>
      </c>
    </row>
    <row r="305" spans="1:20" x14ac:dyDescent="0.25">
      <c r="A305" s="14">
        <f t="shared" si="96"/>
        <v>2294</v>
      </c>
      <c r="B305" s="13">
        <f t="shared" si="97"/>
        <v>43551206.784987152</v>
      </c>
      <c r="C305" s="13">
        <f t="shared" si="80"/>
        <v>2861754.3702968173</v>
      </c>
      <c r="D305" s="13">
        <f t="shared" si="85"/>
        <v>4293875.0158073204</v>
      </c>
      <c r="E305" s="13">
        <f t="shared" si="86"/>
        <v>35308702.642239109</v>
      </c>
      <c r="F305" s="13">
        <f t="shared" si="87"/>
        <v>31604566.549152758</v>
      </c>
      <c r="G305" s="13">
        <f t="shared" si="98"/>
        <v>842381.72278953297</v>
      </c>
      <c r="H305" s="13">
        <f t="shared" si="88"/>
        <v>0</v>
      </c>
      <c r="I305" s="13">
        <f t="shared" si="79"/>
        <v>43553316.101701751</v>
      </c>
      <c r="J305" s="13">
        <f t="shared" si="81"/>
        <v>2109.3167145997286</v>
      </c>
      <c r="K305" s="15">
        <f t="shared" si="89"/>
        <v>1.1928811592496862</v>
      </c>
      <c r="L305" s="15">
        <f t="shared" si="90"/>
        <v>0.89509282936226708</v>
      </c>
      <c r="M305" s="15">
        <f t="shared" si="91"/>
        <v>0.12160953800298066</v>
      </c>
      <c r="N305" s="15">
        <f t="shared" si="92"/>
        <v>2.3857623184993727E-2</v>
      </c>
      <c r="O305" s="15">
        <f t="shared" si="93"/>
        <v>8.1049547452739221E-2</v>
      </c>
      <c r="P305" s="15">
        <f t="shared" si="94"/>
        <v>-4.0559990550241398E-2</v>
      </c>
      <c r="Q305" s="15">
        <f t="shared" si="82"/>
        <v>5.9739286826030089E-5</v>
      </c>
      <c r="R305" s="15">
        <f t="shared" si="83"/>
        <v>0.99995156932001061</v>
      </c>
      <c r="S305" s="15">
        <f t="shared" si="84"/>
        <v>4.8430679989423624E-5</v>
      </c>
      <c r="T305" s="15">
        <f t="shared" si="95"/>
        <v>4.055999055024144E-2</v>
      </c>
    </row>
    <row r="306" spans="1:20" x14ac:dyDescent="0.25">
      <c r="A306" s="14">
        <f t="shared" si="96"/>
        <v>2295</v>
      </c>
      <c r="B306" s="13">
        <f t="shared" si="97"/>
        <v>45032019.532445014</v>
      </c>
      <c r="C306" s="13">
        <f t="shared" si="80"/>
        <v>2959054.0188869089</v>
      </c>
      <c r="D306" s="13">
        <f t="shared" si="85"/>
        <v>4439866.7663447689</v>
      </c>
      <c r="E306" s="13">
        <f t="shared" si="86"/>
        <v>36509198.532075241</v>
      </c>
      <c r="F306" s="13">
        <f t="shared" si="87"/>
        <v>32679120.377488591</v>
      </c>
      <c r="G306" s="13">
        <f t="shared" si="98"/>
        <v>871024.13569974306</v>
      </c>
      <c r="H306" s="13">
        <f t="shared" si="88"/>
        <v>0</v>
      </c>
      <c r="I306" s="13">
        <f t="shared" si="79"/>
        <v>45034128.849159613</v>
      </c>
      <c r="J306" s="13">
        <f t="shared" si="81"/>
        <v>2109.3167145997286</v>
      </c>
      <c r="K306" s="15">
        <f t="shared" si="89"/>
        <v>1.192883123597609</v>
      </c>
      <c r="L306" s="15">
        <f t="shared" si="90"/>
        <v>0.89509279007530862</v>
      </c>
      <c r="M306" s="15">
        <f t="shared" si="91"/>
        <v>0.12160953800298063</v>
      </c>
      <c r="N306" s="15">
        <f t="shared" si="92"/>
        <v>2.385766247195218E-2</v>
      </c>
      <c r="O306" s="15">
        <f t="shared" si="93"/>
        <v>8.1049547452739207E-2</v>
      </c>
      <c r="P306" s="15">
        <f t="shared" si="94"/>
        <v>-4.0559990550241516E-2</v>
      </c>
      <c r="Q306" s="15">
        <f t="shared" si="82"/>
        <v>5.7774938903317296E-5</v>
      </c>
      <c r="R306" s="15">
        <f t="shared" si="83"/>
        <v>0.99995316181819205</v>
      </c>
      <c r="S306" s="15">
        <f t="shared" si="84"/>
        <v>4.6838181807953208E-5</v>
      </c>
      <c r="T306" s="15">
        <f t="shared" si="95"/>
        <v>4.0559990550241426E-2</v>
      </c>
    </row>
    <row r="307" spans="1:20" x14ac:dyDescent="0.25">
      <c r="A307" s="14">
        <f t="shared" si="96"/>
        <v>2296</v>
      </c>
      <c r="B307" s="13">
        <f t="shared" si="97"/>
        <v>46563179.913316444</v>
      </c>
      <c r="C307" s="13">
        <f t="shared" si="80"/>
        <v>3059661.8555290638</v>
      </c>
      <c r="D307" s="13">
        <f t="shared" si="85"/>
        <v>4590822.2364004916</v>
      </c>
      <c r="E307" s="13">
        <f t="shared" si="86"/>
        <v>37750511.282165803</v>
      </c>
      <c r="F307" s="13">
        <f t="shared" si="87"/>
        <v>33790209.035987839</v>
      </c>
      <c r="G307" s="13">
        <f t="shared" si="98"/>
        <v>900640.3906489003</v>
      </c>
      <c r="H307" s="13">
        <f t="shared" si="88"/>
        <v>0</v>
      </c>
      <c r="I307" s="13">
        <f t="shared" si="79"/>
        <v>46565289.230031043</v>
      </c>
      <c r="J307" s="13">
        <f t="shared" si="81"/>
        <v>2109.3167145997286</v>
      </c>
      <c r="K307" s="15">
        <f t="shared" si="89"/>
        <v>1.1928850233538204</v>
      </c>
      <c r="L307" s="15">
        <f t="shared" si="90"/>
        <v>0.89509275208018435</v>
      </c>
      <c r="M307" s="15">
        <f t="shared" si="91"/>
        <v>0.12160953800298063</v>
      </c>
      <c r="N307" s="15">
        <f t="shared" si="92"/>
        <v>2.3857700467076408E-2</v>
      </c>
      <c r="O307" s="15">
        <f t="shared" si="93"/>
        <v>8.1049547452739207E-2</v>
      </c>
      <c r="P307" s="15">
        <f t="shared" si="94"/>
        <v>-4.0559990550241468E-2</v>
      </c>
      <c r="Q307" s="15">
        <f t="shared" si="82"/>
        <v>5.5875182691796217E-5</v>
      </c>
      <c r="R307" s="15">
        <f t="shared" si="83"/>
        <v>0.99995470195182978</v>
      </c>
      <c r="S307" s="15">
        <f t="shared" si="84"/>
        <v>4.5298048170167513E-5</v>
      </c>
      <c r="T307" s="15">
        <f t="shared" si="95"/>
        <v>4.0559990550241426E-2</v>
      </c>
    </row>
    <row r="308" spans="1:20" x14ac:dyDescent="0.25">
      <c r="A308" s="14">
        <f t="shared" si="96"/>
        <v>2297</v>
      </c>
      <c r="B308" s="13">
        <f t="shared" si="97"/>
        <v>48146399.747137502</v>
      </c>
      <c r="C308" s="13">
        <f t="shared" si="80"/>
        <v>3163690.358617052</v>
      </c>
      <c r="D308" s="13">
        <f t="shared" si="85"/>
        <v>4746910.1924381088</v>
      </c>
      <c r="E308" s="13">
        <f t="shared" si="86"/>
        <v>39034028.665759444</v>
      </c>
      <c r="F308" s="13">
        <f t="shared" si="87"/>
        <v>34939074.708876066</v>
      </c>
      <c r="G308" s="13">
        <f t="shared" si="98"/>
        <v>931263.59826632892</v>
      </c>
      <c r="H308" s="13">
        <f t="shared" si="88"/>
        <v>0</v>
      </c>
      <c r="I308" s="13">
        <f t="shared" si="79"/>
        <v>48148509.063852102</v>
      </c>
      <c r="J308" s="13">
        <f t="shared" si="81"/>
        <v>2109.3167145997286</v>
      </c>
      <c r="K308" s="15">
        <f t="shared" si="89"/>
        <v>1.192886860642226</v>
      </c>
      <c r="L308" s="15">
        <f t="shared" si="90"/>
        <v>0.89509271533441637</v>
      </c>
      <c r="M308" s="15">
        <f t="shared" si="91"/>
        <v>0.12160953800298065</v>
      </c>
      <c r="N308" s="15">
        <f t="shared" si="92"/>
        <v>2.3857737212844524E-2</v>
      </c>
      <c r="O308" s="15">
        <f t="shared" si="93"/>
        <v>8.1049547452739193E-2</v>
      </c>
      <c r="P308" s="15">
        <f t="shared" si="94"/>
        <v>-4.0559990550241565E-2</v>
      </c>
      <c r="Q308" s="15">
        <f t="shared" si="82"/>
        <v>5.4037894286069837E-5</v>
      </c>
      <c r="R308" s="15">
        <f t="shared" si="83"/>
        <v>0.99995619144277548</v>
      </c>
      <c r="S308" s="15">
        <f t="shared" si="84"/>
        <v>4.3808557224533372E-5</v>
      </c>
      <c r="T308" s="15">
        <f t="shared" si="95"/>
        <v>4.0559990550241454E-2</v>
      </c>
    </row>
    <row r="309" spans="1:20" x14ac:dyDescent="0.25">
      <c r="A309" s="14">
        <f t="shared" si="96"/>
        <v>2298</v>
      </c>
      <c r="B309" s="13">
        <f t="shared" si="97"/>
        <v>49783449.055308469</v>
      </c>
      <c r="C309" s="13">
        <f t="shared" si="80"/>
        <v>3271255.8308100319</v>
      </c>
      <c r="D309" s="13">
        <f t="shared" si="85"/>
        <v>4908305.1389810042</v>
      </c>
      <c r="E309" s="13">
        <f t="shared" si="86"/>
        <v>40361185.640395269</v>
      </c>
      <c r="F309" s="13">
        <f t="shared" si="87"/>
        <v>36127001.814642489</v>
      </c>
      <c r="G309" s="13">
        <f t="shared" si="98"/>
        <v>962927.99494275008</v>
      </c>
      <c r="H309" s="13">
        <f t="shared" si="88"/>
        <v>0</v>
      </c>
      <c r="I309" s="13">
        <f t="shared" ref="I309:I372" si="99">SUM(1/$C$3*D285,2/$C$3*D286,3/$C$3*D287,4/$C$3*D288,5/$C$3*D289,6/$C$3*D290,7/$C$3*D291,8/$C$3*D292,9/$C$3*D293,10/$C$3*D294,11/$C$3*D295,12/$C$3*D296,13/$C$3*D297,14/$C$3*D298,15/$C$3*D299,16/$C$3*D300,17/$C$3*D301,18/$C$3*D302,19/$C$3*D303,20/$C$3*D304,21/$C$3*D305,22/$C$3*D306,23/$C$3*D307,24/$C$3*D308,D309)</f>
        <v>49785558.372023068</v>
      </c>
      <c r="J309" s="13">
        <f t="shared" si="81"/>
        <v>2109.3167145997286</v>
      </c>
      <c r="K309" s="15">
        <f t="shared" si="89"/>
        <v>1.192888637516893</v>
      </c>
      <c r="L309" s="15">
        <f t="shared" si="90"/>
        <v>0.89509267979692297</v>
      </c>
      <c r="M309" s="15">
        <f t="shared" si="91"/>
        <v>0.12160953800298062</v>
      </c>
      <c r="N309" s="15">
        <f t="shared" si="92"/>
        <v>2.3857772750337864E-2</v>
      </c>
      <c r="O309" s="15">
        <f t="shared" si="93"/>
        <v>8.1049547452739193E-2</v>
      </c>
      <c r="P309" s="15">
        <f t="shared" si="94"/>
        <v>-4.0559990550241558E-2</v>
      </c>
      <c r="Q309" s="15">
        <f t="shared" si="82"/>
        <v>5.2261019619023054E-5</v>
      </c>
      <c r="R309" s="15">
        <f t="shared" si="83"/>
        <v>0.99995763195626253</v>
      </c>
      <c r="S309" s="15">
        <f t="shared" si="84"/>
        <v>4.2368043737459745E-5</v>
      </c>
      <c r="T309" s="15">
        <f t="shared" si="95"/>
        <v>4.0559990550241426E-2</v>
      </c>
    </row>
    <row r="310" spans="1:20" x14ac:dyDescent="0.25">
      <c r="A310" s="14">
        <f t="shared" si="96"/>
        <v>2299</v>
      </c>
      <c r="B310" s="13">
        <f t="shared" si="97"/>
        <v>51476158.039957255</v>
      </c>
      <c r="C310" s="13">
        <f t="shared" ref="C310:C373" si="100">SUM(D285:D309)/$C$3</f>
        <v>3382478.5290575731</v>
      </c>
      <c r="D310" s="13">
        <f t="shared" si="85"/>
        <v>5075187.5137063581</v>
      </c>
      <c r="E310" s="13">
        <f t="shared" si="86"/>
        <v>41733465.952168711</v>
      </c>
      <c r="F310" s="13">
        <f t="shared" si="87"/>
        <v>37355318.442004971</v>
      </c>
      <c r="G310" s="13">
        <f t="shared" si="98"/>
        <v>995668.98110616941</v>
      </c>
      <c r="H310" s="13">
        <f t="shared" si="88"/>
        <v>0</v>
      </c>
      <c r="I310" s="13">
        <f t="shared" si="99"/>
        <v>51478267.356671847</v>
      </c>
      <c r="J310" s="13">
        <f t="shared" si="81"/>
        <v>2109.316714592278</v>
      </c>
      <c r="K310" s="15">
        <f t="shared" si="89"/>
        <v>1.1928903559643464</v>
      </c>
      <c r="L310" s="15">
        <f t="shared" si="90"/>
        <v>0.89509264542797395</v>
      </c>
      <c r="M310" s="15">
        <f t="shared" si="91"/>
        <v>0.12160953800298061</v>
      </c>
      <c r="N310" s="15">
        <f t="shared" si="92"/>
        <v>2.3857807119286933E-2</v>
      </c>
      <c r="O310" s="15">
        <f t="shared" si="93"/>
        <v>8.1049547452739193E-2</v>
      </c>
      <c r="P310" s="15">
        <f t="shared" si="94"/>
        <v>-4.0559990550241454E-2</v>
      </c>
      <c r="Q310" s="15">
        <f t="shared" si="82"/>
        <v>5.0542572165220935E-5</v>
      </c>
      <c r="R310" s="15">
        <f t="shared" si="83"/>
        <v>0.99995902510276857</v>
      </c>
      <c r="S310" s="15">
        <f t="shared" si="84"/>
        <v>4.0974897231441099E-5</v>
      </c>
      <c r="T310" s="15">
        <f t="shared" si="95"/>
        <v>4.0559990550241412E-2</v>
      </c>
    </row>
    <row r="311" spans="1:20" x14ac:dyDescent="0.25">
      <c r="A311" s="14">
        <f t="shared" si="96"/>
        <v>2300</v>
      </c>
      <c r="B311" s="13">
        <f t="shared" si="97"/>
        <v>53226419.130084097</v>
      </c>
      <c r="C311" s="13">
        <f t="shared" si="100"/>
        <v>3497482.7990455301</v>
      </c>
      <c r="D311" s="13">
        <f t="shared" si="85"/>
        <v>5247743.8891723743</v>
      </c>
      <c r="E311" s="13">
        <f t="shared" si="86"/>
        <v>43152403.794542447</v>
      </c>
      <c r="F311" s="13">
        <f t="shared" si="87"/>
        <v>38625397.834697768</v>
      </c>
      <c r="G311" s="13">
        <f t="shared" si="98"/>
        <v>1029523.1607991451</v>
      </c>
      <c r="H311" s="13">
        <f t="shared" si="88"/>
        <v>0</v>
      </c>
      <c r="I311" s="13">
        <f t="shared" si="99"/>
        <v>53228528.44679869</v>
      </c>
      <c r="J311" s="13">
        <f t="shared" si="81"/>
        <v>2109.316714592278</v>
      </c>
      <c r="K311" s="15">
        <f t="shared" si="89"/>
        <v>1.1928920179057911</v>
      </c>
      <c r="L311" s="15">
        <f t="shared" si="90"/>
        <v>0.89509261218914493</v>
      </c>
      <c r="M311" s="15">
        <f t="shared" si="91"/>
        <v>0.12160953800298061</v>
      </c>
      <c r="N311" s="15">
        <f t="shared" si="92"/>
        <v>2.3857840358115823E-2</v>
      </c>
      <c r="O311" s="15">
        <f t="shared" si="93"/>
        <v>8.1049547452739179E-2</v>
      </c>
      <c r="P311" s="15">
        <f t="shared" si="94"/>
        <v>-4.0559990550241377E-2</v>
      </c>
      <c r="Q311" s="15">
        <f t="shared" si="82"/>
        <v>4.8880630720716573E-5</v>
      </c>
      <c r="R311" s="15">
        <f t="shared" si="83"/>
        <v>0.99996037243981484</v>
      </c>
      <c r="S311" s="15">
        <f t="shared" si="84"/>
        <v>3.9627560185146132E-5</v>
      </c>
      <c r="T311" s="15">
        <f t="shared" si="95"/>
        <v>4.0559990550241426E-2</v>
      </c>
    </row>
    <row r="312" spans="1:20" x14ac:dyDescent="0.25">
      <c r="A312" s="14">
        <f t="shared" si="96"/>
        <v>2301</v>
      </c>
      <c r="B312" s="13">
        <f t="shared" si="97"/>
        <v>55036189.09727525</v>
      </c>
      <c r="C312" s="13">
        <f t="shared" si="100"/>
        <v>3616397.2142130788</v>
      </c>
      <c r="D312" s="13">
        <f t="shared" si="85"/>
        <v>5426167.1814042348</v>
      </c>
      <c r="E312" s="13">
        <f t="shared" si="86"/>
        <v>44619585.523556888</v>
      </c>
      <c r="F312" s="13">
        <f t="shared" si="87"/>
        <v>39938659.926742129</v>
      </c>
      <c r="G312" s="13">
        <f t="shared" si="98"/>
        <v>1064528.3826016819</v>
      </c>
      <c r="H312" s="13">
        <f t="shared" si="88"/>
        <v>0</v>
      </c>
      <c r="I312" s="13">
        <f t="shared" si="99"/>
        <v>55038298.413989849</v>
      </c>
      <c r="J312" s="13">
        <f t="shared" si="81"/>
        <v>2109.3167145997286</v>
      </c>
      <c r="K312" s="15">
        <f t="shared" si="89"/>
        <v>1.1928936251992577</v>
      </c>
      <c r="L312" s="15">
        <f t="shared" si="90"/>
        <v>0.89509258004327574</v>
      </c>
      <c r="M312" s="15">
        <f t="shared" si="91"/>
        <v>0.12160953800298061</v>
      </c>
      <c r="N312" s="15">
        <f t="shared" si="92"/>
        <v>2.3857872503985154E-2</v>
      </c>
      <c r="O312" s="15">
        <f t="shared" si="93"/>
        <v>8.1049547452739193E-2</v>
      </c>
      <c r="P312" s="15">
        <f t="shared" si="94"/>
        <v>-4.0559990550241412E-2</v>
      </c>
      <c r="Q312" s="15">
        <f t="shared" si="82"/>
        <v>4.7273337254244909E-5</v>
      </c>
      <c r="R312" s="15">
        <f t="shared" si="83"/>
        <v>0.99996167547370862</v>
      </c>
      <c r="S312" s="15">
        <f t="shared" si="84"/>
        <v>3.8324526291379212E-5</v>
      </c>
      <c r="T312" s="15">
        <f t="shared" si="95"/>
        <v>4.0559990550241412E-2</v>
      </c>
    </row>
    <row r="313" spans="1:20" x14ac:dyDescent="0.25">
      <c r="A313" s="14">
        <f t="shared" si="96"/>
        <v>2302</v>
      </c>
      <c r="B313" s="13">
        <f t="shared" si="97"/>
        <v>56907491.243350901</v>
      </c>
      <c r="C313" s="13">
        <f t="shared" si="100"/>
        <v>3739354.7194963233</v>
      </c>
      <c r="D313" s="13">
        <f t="shared" si="85"/>
        <v>5610656.8655719794</v>
      </c>
      <c r="E313" s="13">
        <f t="shared" si="86"/>
        <v>46136651.431357823</v>
      </c>
      <c r="F313" s="13">
        <f t="shared" si="87"/>
        <v>41296572.929915994</v>
      </c>
      <c r="G313" s="13">
        <f t="shared" si="98"/>
        <v>1100723.7819455049</v>
      </c>
      <c r="H313" s="13">
        <f t="shared" si="88"/>
        <v>0</v>
      </c>
      <c r="I313" s="13">
        <f t="shared" si="99"/>
        <v>56909600.560065508</v>
      </c>
      <c r="J313" s="13">
        <f t="shared" si="81"/>
        <v>2109.3167146071792</v>
      </c>
      <c r="K313" s="15">
        <f t="shared" si="89"/>
        <v>1.1928951796416818</v>
      </c>
      <c r="L313" s="15">
        <f t="shared" si="90"/>
        <v>0.89509254895442714</v>
      </c>
      <c r="M313" s="15">
        <f t="shared" si="91"/>
        <v>0.12160953800298062</v>
      </c>
      <c r="N313" s="15">
        <f t="shared" si="92"/>
        <v>2.3857903592833636E-2</v>
      </c>
      <c r="O313" s="15">
        <f t="shared" si="93"/>
        <v>8.1049547452739193E-2</v>
      </c>
      <c r="P313" s="15">
        <f t="shared" si="94"/>
        <v>-4.0559990550241495E-2</v>
      </c>
      <c r="Q313" s="15">
        <f t="shared" si="82"/>
        <v>4.5718894830185574E-5</v>
      </c>
      <c r="R313" s="15">
        <f t="shared" si="83"/>
        <v>0.99996293566122674</v>
      </c>
      <c r="S313" s="15">
        <f t="shared" si="84"/>
        <v>3.706433877322493E-5</v>
      </c>
      <c r="T313" s="15">
        <f t="shared" si="95"/>
        <v>4.0559990550241426E-2</v>
      </c>
    </row>
    <row r="314" spans="1:20" x14ac:dyDescent="0.25">
      <c r="A314" s="14">
        <f t="shared" si="96"/>
        <v>2303</v>
      </c>
      <c r="B314" s="13">
        <f t="shared" si="97"/>
        <v>58842417.66239313</v>
      </c>
      <c r="C314" s="13">
        <f t="shared" si="100"/>
        <v>3866492.7799591981</v>
      </c>
      <c r="D314" s="13">
        <f t="shared" si="85"/>
        <v>5801419.1990014268</v>
      </c>
      <c r="E314" s="13">
        <f t="shared" si="86"/>
        <v>47705297.580023989</v>
      </c>
      <c r="F314" s="13">
        <f t="shared" si="87"/>
        <v>42700654.97519777</v>
      </c>
      <c r="G314" s="13">
        <f t="shared" si="98"/>
        <v>1138149.824867018</v>
      </c>
      <c r="H314" s="13">
        <f t="shared" si="88"/>
        <v>0</v>
      </c>
      <c r="I314" s="13">
        <f t="shared" si="99"/>
        <v>58844526.97910773</v>
      </c>
      <c r="J314" s="13">
        <f t="shared" si="81"/>
        <v>2109.3167145997286</v>
      </c>
      <c r="K314" s="15">
        <f t="shared" si="89"/>
        <v>1.1928966829709122</v>
      </c>
      <c r="L314" s="15">
        <f t="shared" si="90"/>
        <v>0.89509251888784247</v>
      </c>
      <c r="M314" s="15">
        <f t="shared" si="91"/>
        <v>0.12160953800298062</v>
      </c>
      <c r="N314" s="15">
        <f t="shared" si="92"/>
        <v>2.3857933659418244E-2</v>
      </c>
      <c r="O314" s="15">
        <f t="shared" si="93"/>
        <v>8.1049547452739179E-2</v>
      </c>
      <c r="P314" s="15">
        <f t="shared" si="94"/>
        <v>-4.0559990550241308E-2</v>
      </c>
      <c r="Q314" s="15">
        <f t="shared" si="82"/>
        <v>4.4215565599636451E-5</v>
      </c>
      <c r="R314" s="15">
        <f t="shared" si="83"/>
        <v>0.99996415441124464</v>
      </c>
      <c r="S314" s="15">
        <f t="shared" si="84"/>
        <v>3.5845588755410073E-5</v>
      </c>
      <c r="T314" s="15">
        <f t="shared" si="95"/>
        <v>4.055999055024144E-2</v>
      </c>
    </row>
    <row r="315" spans="1:20" x14ac:dyDescent="0.25">
      <c r="A315" s="14">
        <f t="shared" si="96"/>
        <v>2304</v>
      </c>
      <c r="B315" s="13">
        <f t="shared" si="97"/>
        <v>60843131.579682797</v>
      </c>
      <c r="C315" s="13">
        <f t="shared" si="100"/>
        <v>3997953.5344778113</v>
      </c>
      <c r="D315" s="13">
        <f t="shared" si="85"/>
        <v>5998667.4517674753</v>
      </c>
      <c r="E315" s="13">
        <f t="shared" si="86"/>
        <v>49327277.697744809</v>
      </c>
      <c r="F315" s="13">
        <f t="shared" si="87"/>
        <v>44152475.810019135</v>
      </c>
      <c r="G315" s="13">
        <f t="shared" si="98"/>
        <v>1176848.3532478625</v>
      </c>
      <c r="H315" s="13">
        <f t="shared" si="88"/>
        <v>0</v>
      </c>
      <c r="I315" s="13">
        <f t="shared" si="99"/>
        <v>60845240.896397389</v>
      </c>
      <c r="J315" s="13">
        <f t="shared" si="81"/>
        <v>2109.316714592278</v>
      </c>
      <c r="K315" s="15">
        <f t="shared" si="89"/>
        <v>1.1928981368676532</v>
      </c>
      <c r="L315" s="15">
        <f t="shared" si="90"/>
        <v>0.89509248980990774</v>
      </c>
      <c r="M315" s="15">
        <f t="shared" si="91"/>
        <v>0.12160953800298061</v>
      </c>
      <c r="N315" s="15">
        <f t="shared" si="92"/>
        <v>2.3857962737353064E-2</v>
      </c>
      <c r="O315" s="15">
        <f t="shared" si="93"/>
        <v>8.1049547452739193E-2</v>
      </c>
      <c r="P315" s="15">
        <f t="shared" si="94"/>
        <v>-4.0559990550241412E-2</v>
      </c>
      <c r="Q315" s="15">
        <f t="shared" si="82"/>
        <v>4.2761668858298126E-5</v>
      </c>
      <c r="R315" s="15">
        <f t="shared" si="83"/>
        <v>0.99996533308631019</v>
      </c>
      <c r="S315" s="15">
        <f t="shared" si="84"/>
        <v>3.4666913689829264E-5</v>
      </c>
      <c r="T315" s="15">
        <f t="shared" si="95"/>
        <v>4.0559990550241412E-2</v>
      </c>
    </row>
    <row r="316" spans="1:20" x14ac:dyDescent="0.25">
      <c r="A316" s="14">
        <f t="shared" si="96"/>
        <v>2305</v>
      </c>
      <c r="B316" s="13">
        <f t="shared" si="97"/>
        <v>62911869.770160303</v>
      </c>
      <c r="C316" s="13">
        <f t="shared" si="100"/>
        <v>4133883.9546500575</v>
      </c>
      <c r="D316" s="13">
        <f t="shared" si="85"/>
        <v>6202622.1451275693</v>
      </c>
      <c r="E316" s="13">
        <f t="shared" si="86"/>
        <v>51004405.139468133</v>
      </c>
      <c r="F316" s="13">
        <f t="shared" si="87"/>
        <v>45653658.553224415</v>
      </c>
      <c r="G316" s="13">
        <f t="shared" si="98"/>
        <v>1216862.631593656</v>
      </c>
      <c r="H316" s="13">
        <f t="shared" si="88"/>
        <v>0</v>
      </c>
      <c r="I316" s="13">
        <f t="shared" si="99"/>
        <v>62913979.086874917</v>
      </c>
      <c r="J316" s="13">
        <f t="shared" si="81"/>
        <v>2109.3167146146297</v>
      </c>
      <c r="K316" s="15">
        <f t="shared" si="89"/>
        <v>1.192899542957345</v>
      </c>
      <c r="L316" s="15">
        <f t="shared" si="90"/>
        <v>0.89509246168811385</v>
      </c>
      <c r="M316" s="15">
        <f t="shared" si="91"/>
        <v>0.12160953800298061</v>
      </c>
      <c r="N316" s="15">
        <f t="shared" si="92"/>
        <v>2.3857990859146902E-2</v>
      </c>
      <c r="O316" s="15">
        <f t="shared" si="93"/>
        <v>8.1049547452739193E-2</v>
      </c>
      <c r="P316" s="15">
        <f t="shared" si="94"/>
        <v>-4.0559990550241357E-2</v>
      </c>
      <c r="Q316" s="15">
        <f t="shared" si="82"/>
        <v>4.1355579167070849E-5</v>
      </c>
      <c r="R316" s="15">
        <f t="shared" si="83"/>
        <v>0.99996647300416808</v>
      </c>
      <c r="S316" s="15">
        <f t="shared" si="84"/>
        <v>3.3526995831911612E-5</v>
      </c>
      <c r="T316" s="15">
        <f t="shared" si="95"/>
        <v>4.0559990550241412E-2</v>
      </c>
    </row>
    <row r="317" spans="1:20" x14ac:dyDescent="0.25">
      <c r="A317" s="14">
        <f t="shared" si="96"/>
        <v>2306</v>
      </c>
      <c r="B317" s="13">
        <f t="shared" si="97"/>
        <v>65050945.059114054</v>
      </c>
      <c r="C317" s="13">
        <f t="shared" si="100"/>
        <v>4274436.0091081588</v>
      </c>
      <c r="D317" s="13">
        <f t="shared" si="85"/>
        <v>6413511.2980619073</v>
      </c>
      <c r="E317" s="13">
        <f t="shared" si="86"/>
        <v>52738554.914210051</v>
      </c>
      <c r="F317" s="13">
        <f t="shared" si="87"/>
        <v>47205881.509698689</v>
      </c>
      <c r="G317" s="13">
        <f t="shared" si="98"/>
        <v>1258237.3954032061</v>
      </c>
      <c r="H317" s="13">
        <f t="shared" si="88"/>
        <v>0</v>
      </c>
      <c r="I317" s="13">
        <f t="shared" si="99"/>
        <v>65053054.375828654</v>
      </c>
      <c r="J317" s="13">
        <f t="shared" si="81"/>
        <v>2109.3167145997286</v>
      </c>
      <c r="K317" s="15">
        <f t="shared" si="89"/>
        <v>1.192900902811979</v>
      </c>
      <c r="L317" s="15">
        <f t="shared" si="90"/>
        <v>0.89509243449102127</v>
      </c>
      <c r="M317" s="15">
        <f t="shared" si="91"/>
        <v>0.12160953800298062</v>
      </c>
      <c r="N317" s="15">
        <f t="shared" si="92"/>
        <v>2.3858018056239581E-2</v>
      </c>
      <c r="O317" s="15">
        <f t="shared" si="93"/>
        <v>8.1049547452739179E-2</v>
      </c>
      <c r="P317" s="15">
        <f t="shared" si="94"/>
        <v>-4.0559990550241488E-2</v>
      </c>
      <c r="Q317" s="15">
        <f t="shared" si="82"/>
        <v>3.9995724532667985E-5</v>
      </c>
      <c r="R317" s="15">
        <f t="shared" si="83"/>
        <v>0.99996757543923431</v>
      </c>
      <c r="S317" s="15">
        <f t="shared" si="84"/>
        <v>3.2424560765642912E-5</v>
      </c>
      <c r="T317" s="15">
        <f t="shared" si="95"/>
        <v>4.055999055024144E-2</v>
      </c>
    </row>
    <row r="318" spans="1:20" x14ac:dyDescent="0.25">
      <c r="A318" s="14">
        <f t="shared" si="96"/>
        <v>2307</v>
      </c>
      <c r="B318" s="13">
        <f t="shared" si="97"/>
        <v>67262748.907892227</v>
      </c>
      <c r="C318" s="13">
        <f t="shared" si="100"/>
        <v>4419766.8334178366</v>
      </c>
      <c r="D318" s="13">
        <f t="shared" si="85"/>
        <v>6631570.6821960127</v>
      </c>
      <c r="E318" s="13">
        <f t="shared" si="86"/>
        <v>54531665.781293191</v>
      </c>
      <c r="F318" s="13">
        <f t="shared" si="87"/>
        <v>48810880.046693072</v>
      </c>
      <c r="G318" s="13">
        <f t="shared" si="98"/>
        <v>1301018.9011822811</v>
      </c>
      <c r="H318" s="13">
        <f t="shared" si="88"/>
        <v>0</v>
      </c>
      <c r="I318" s="13">
        <f t="shared" si="99"/>
        <v>67264858.224606827</v>
      </c>
      <c r="J318" s="13">
        <f t="shared" si="81"/>
        <v>2109.3167145997286</v>
      </c>
      <c r="K318" s="15">
        <f t="shared" si="89"/>
        <v>1.1929022179518574</v>
      </c>
      <c r="L318" s="15">
        <f t="shared" si="90"/>
        <v>0.89509240818822366</v>
      </c>
      <c r="M318" s="15">
        <f t="shared" si="91"/>
        <v>0.12160953800298063</v>
      </c>
      <c r="N318" s="15">
        <f t="shared" si="92"/>
        <v>2.3858044359037149E-2</v>
      </c>
      <c r="O318" s="15">
        <f t="shared" si="93"/>
        <v>8.1049547452739193E-2</v>
      </c>
      <c r="P318" s="15">
        <f t="shared" si="94"/>
        <v>-4.0559990550241419E-2</v>
      </c>
      <c r="Q318" s="15">
        <f t="shared" si="82"/>
        <v>3.8680584654417784E-5</v>
      </c>
      <c r="R318" s="15">
        <f t="shared" si="83"/>
        <v>0.99996864162401777</v>
      </c>
      <c r="S318" s="15">
        <f t="shared" si="84"/>
        <v>3.135837598224653E-5</v>
      </c>
      <c r="T318" s="15">
        <f t="shared" si="95"/>
        <v>4.055999055024144E-2</v>
      </c>
    </row>
    <row r="319" spans="1:20" x14ac:dyDescent="0.25">
      <c r="A319" s="14">
        <f t="shared" si="96"/>
        <v>2308</v>
      </c>
      <c r="B319" s="13">
        <f t="shared" si="97"/>
        <v>69549754.087528855</v>
      </c>
      <c r="C319" s="13">
        <f t="shared" si="100"/>
        <v>4570038.9057540428</v>
      </c>
      <c r="D319" s="13">
        <f t="shared" si="85"/>
        <v>6857044.0853906777</v>
      </c>
      <c r="E319" s="13">
        <f t="shared" si="86"/>
        <v>56385742.417857163</v>
      </c>
      <c r="F319" s="13">
        <f t="shared" si="87"/>
        <v>50470448.53394527</v>
      </c>
      <c r="G319" s="13">
        <f t="shared" si="98"/>
        <v>1345254.9781578446</v>
      </c>
      <c r="H319" s="13">
        <f t="shared" si="88"/>
        <v>0</v>
      </c>
      <c r="I319" s="13">
        <f t="shared" si="99"/>
        <v>69551863.404243454</v>
      </c>
      <c r="J319" s="13">
        <f t="shared" si="81"/>
        <v>2109.3167145997286</v>
      </c>
      <c r="K319" s="15">
        <f t="shared" si="89"/>
        <v>1.1929034898472908</v>
      </c>
      <c r="L319" s="15">
        <f t="shared" si="90"/>
        <v>0.89509238275031489</v>
      </c>
      <c r="M319" s="15">
        <f t="shared" si="91"/>
        <v>0.12160953800298063</v>
      </c>
      <c r="N319" s="15">
        <f t="shared" si="92"/>
        <v>2.3858069796945817E-2</v>
      </c>
      <c r="O319" s="15">
        <f t="shared" si="93"/>
        <v>8.1049547452739179E-2</v>
      </c>
      <c r="P319" s="15">
        <f t="shared" si="94"/>
        <v>-4.0559990550241384E-2</v>
      </c>
      <c r="Q319" s="15">
        <f t="shared" si="82"/>
        <v>3.7408689220906941E-5</v>
      </c>
      <c r="R319" s="15">
        <f t="shared" si="83"/>
        <v>0.99996967275050075</v>
      </c>
      <c r="S319" s="15">
        <f t="shared" si="84"/>
        <v>3.0327249499271306E-5</v>
      </c>
      <c r="T319" s="15">
        <f t="shared" si="95"/>
        <v>4.0559990550241454E-2</v>
      </c>
    </row>
    <row r="320" spans="1:20" x14ac:dyDescent="0.25">
      <c r="A320" s="14">
        <f t="shared" si="96"/>
        <v>2309</v>
      </c>
      <c r="B320" s="13">
        <f t="shared" si="97"/>
        <v>71914517.443273127</v>
      </c>
      <c r="C320" s="13">
        <f t="shared" si="100"/>
        <v>4725420.2285496797</v>
      </c>
      <c r="D320" s="13">
        <f t="shared" si="85"/>
        <v>7090183.5842939606</v>
      </c>
      <c r="E320" s="13">
        <f t="shared" si="86"/>
        <v>58302857.66006431</v>
      </c>
      <c r="F320" s="13">
        <f t="shared" si="87"/>
        <v>52186442.349764049</v>
      </c>
      <c r="G320" s="13">
        <f t="shared" si="98"/>
        <v>1390995.0817505771</v>
      </c>
      <c r="H320" s="13">
        <f t="shared" si="88"/>
        <v>0</v>
      </c>
      <c r="I320" s="13">
        <f t="shared" si="99"/>
        <v>71916626.759987742</v>
      </c>
      <c r="J320" s="13">
        <f t="shared" si="81"/>
        <v>2109.3167146146297</v>
      </c>
      <c r="K320" s="15">
        <f t="shared" si="89"/>
        <v>1.1929047199202438</v>
      </c>
      <c r="L320" s="15">
        <f t="shared" si="90"/>
        <v>0.8950923581488559</v>
      </c>
      <c r="M320" s="15">
        <f t="shared" si="91"/>
        <v>0.12160953800298062</v>
      </c>
      <c r="N320" s="15">
        <f t="shared" si="92"/>
        <v>2.3858094398404875E-2</v>
      </c>
      <c r="O320" s="15">
        <f t="shared" si="93"/>
        <v>8.1049547452739165E-2</v>
      </c>
      <c r="P320" s="15">
        <f t="shared" si="94"/>
        <v>-4.0559990550241405E-2</v>
      </c>
      <c r="Q320" s="15">
        <f t="shared" si="82"/>
        <v>3.6178616268057268E-5</v>
      </c>
      <c r="R320" s="15">
        <f t="shared" si="83"/>
        <v>0.99997066997147055</v>
      </c>
      <c r="S320" s="15">
        <f t="shared" si="84"/>
        <v>2.933002852948312E-5</v>
      </c>
      <c r="T320" s="15">
        <f t="shared" si="95"/>
        <v>4.0559990550241454E-2</v>
      </c>
    </row>
    <row r="321" spans="1:20" x14ac:dyDescent="0.25">
      <c r="A321" s="14">
        <f t="shared" si="96"/>
        <v>2310</v>
      </c>
      <c r="B321" s="13">
        <f t="shared" si="97"/>
        <v>74359682.753112718</v>
      </c>
      <c r="C321" s="13">
        <f t="shared" si="100"/>
        <v>4886084.5163203701</v>
      </c>
      <c r="D321" s="13">
        <f t="shared" si="85"/>
        <v>7331249.8261599559</v>
      </c>
      <c r="E321" s="13">
        <f t="shared" si="86"/>
        <v>60285154.820506498</v>
      </c>
      <c r="F321" s="13">
        <f t="shared" si="87"/>
        <v>53960779.955320664</v>
      </c>
      <c r="G321" s="13">
        <f t="shared" si="98"/>
        <v>1438290.3488654625</v>
      </c>
      <c r="H321" s="13">
        <f t="shared" si="88"/>
        <v>0</v>
      </c>
      <c r="I321" s="13">
        <f t="shared" si="99"/>
        <v>74361792.069827333</v>
      </c>
      <c r="J321" s="13">
        <f t="shared" si="81"/>
        <v>2109.3167146146297</v>
      </c>
      <c r="K321" s="15">
        <f t="shared" si="89"/>
        <v>1.1929059095459236</v>
      </c>
      <c r="L321" s="15">
        <f t="shared" si="90"/>
        <v>0.89509233435634228</v>
      </c>
      <c r="M321" s="15">
        <f t="shared" si="91"/>
        <v>0.12160953800298063</v>
      </c>
      <c r="N321" s="15">
        <f t="shared" si="92"/>
        <v>2.3858118190918473E-2</v>
      </c>
      <c r="O321" s="15">
        <f t="shared" si="93"/>
        <v>8.1049547452739193E-2</v>
      </c>
      <c r="P321" s="15">
        <f t="shared" si="94"/>
        <v>-4.0559990550241377E-2</v>
      </c>
      <c r="Q321" s="15">
        <f t="shared" si="82"/>
        <v>3.4988990588063119E-5</v>
      </c>
      <c r="R321" s="15">
        <f t="shared" si="83"/>
        <v>0.99997163440180903</v>
      </c>
      <c r="S321" s="15">
        <f t="shared" si="84"/>
        <v>2.8365598190989476E-5</v>
      </c>
      <c r="T321" s="15">
        <f t="shared" si="95"/>
        <v>4.055999055024144E-2</v>
      </c>
    </row>
    <row r="322" spans="1:20" x14ac:dyDescent="0.25">
      <c r="A322" s="14">
        <f t="shared" si="96"/>
        <v>2311</v>
      </c>
      <c r="B322" s="13">
        <f t="shared" si="97"/>
        <v>76887983.683486849</v>
      </c>
      <c r="C322" s="13">
        <f t="shared" si="100"/>
        <v>5052211.389875262</v>
      </c>
      <c r="D322" s="13">
        <f t="shared" si="85"/>
        <v>7580512.3202493945</v>
      </c>
      <c r="E322" s="13">
        <f t="shared" si="86"/>
        <v>62334850.084403723</v>
      </c>
      <c r="F322" s="13">
        <f t="shared" si="87"/>
        <v>55795445.03946621</v>
      </c>
      <c r="G322" s="13">
        <f t="shared" si="98"/>
        <v>1487193.6550622543</v>
      </c>
      <c r="H322" s="13">
        <f t="shared" si="88"/>
        <v>0</v>
      </c>
      <c r="I322" s="13">
        <f t="shared" si="99"/>
        <v>76890093.000201449</v>
      </c>
      <c r="J322" s="13">
        <f t="shared" si="81"/>
        <v>2109.3167145997286</v>
      </c>
      <c r="K322" s="15">
        <f t="shared" si="89"/>
        <v>1.1929070600543183</v>
      </c>
      <c r="L322" s="15">
        <f t="shared" si="90"/>
        <v>0.89509231134617451</v>
      </c>
      <c r="M322" s="15">
        <f t="shared" si="91"/>
        <v>0.12160953800298062</v>
      </c>
      <c r="N322" s="15">
        <f t="shared" si="92"/>
        <v>2.3858141201086362E-2</v>
      </c>
      <c r="O322" s="15">
        <f t="shared" si="93"/>
        <v>8.1049547452739179E-2</v>
      </c>
      <c r="P322" s="15">
        <f t="shared" si="94"/>
        <v>-4.0559990550241481E-2</v>
      </c>
      <c r="Q322" s="15">
        <f t="shared" si="82"/>
        <v>3.3838482193245588E-5</v>
      </c>
      <c r="R322" s="15">
        <f t="shared" si="83"/>
        <v>0.99997256711973814</v>
      </c>
      <c r="S322" s="15">
        <f t="shared" si="84"/>
        <v>2.7432880261885004E-5</v>
      </c>
      <c r="T322" s="15">
        <f t="shared" si="95"/>
        <v>4.055999055024144E-2</v>
      </c>
    </row>
    <row r="323" spans="1:20" x14ac:dyDescent="0.25">
      <c r="A323" s="14">
        <f t="shared" si="96"/>
        <v>2312</v>
      </c>
      <c r="B323" s="13">
        <f t="shared" si="97"/>
        <v>79502246.845493704</v>
      </c>
      <c r="C323" s="13">
        <f t="shared" si="100"/>
        <v>5223986.5771310218</v>
      </c>
      <c r="D323" s="13">
        <f t="shared" si="85"/>
        <v>7838249.739137874</v>
      </c>
      <c r="E323" s="13">
        <f t="shared" si="86"/>
        <v>64454234.987273455</v>
      </c>
      <c r="F323" s="13">
        <f t="shared" si="87"/>
        <v>57692488.736472696</v>
      </c>
      <c r="G323" s="13">
        <f t="shared" si="98"/>
        <v>1537759.6736697371</v>
      </c>
      <c r="H323" s="13">
        <f t="shared" si="88"/>
        <v>0</v>
      </c>
      <c r="I323" s="13">
        <f t="shared" si="99"/>
        <v>79504356.162208304</v>
      </c>
      <c r="J323" s="13">
        <f t="shared" si="81"/>
        <v>2109.3167145997286</v>
      </c>
      <c r="K323" s="15">
        <f t="shared" si="89"/>
        <v>1.1929081727316824</v>
      </c>
      <c r="L323" s="15">
        <f t="shared" si="90"/>
        <v>0.89509228909262717</v>
      </c>
      <c r="M323" s="15">
        <f t="shared" si="91"/>
        <v>0.12160953800298062</v>
      </c>
      <c r="N323" s="15">
        <f t="shared" si="92"/>
        <v>2.3858163454633648E-2</v>
      </c>
      <c r="O323" s="15">
        <f t="shared" si="93"/>
        <v>8.1049547452739179E-2</v>
      </c>
      <c r="P323" s="15">
        <f t="shared" si="94"/>
        <v>-4.0559990550241419E-2</v>
      </c>
      <c r="Q323" s="15">
        <f t="shared" si="82"/>
        <v>3.2725804829057623E-5</v>
      </c>
      <c r="R323" s="15">
        <f t="shared" si="83"/>
        <v>0.99997346916802521</v>
      </c>
      <c r="S323" s="15">
        <f t="shared" si="84"/>
        <v>2.6530831974743715E-5</v>
      </c>
      <c r="T323" s="15">
        <f t="shared" si="95"/>
        <v>4.055999055024144E-2</v>
      </c>
    </row>
    <row r="324" spans="1:20" x14ac:dyDescent="0.25">
      <c r="A324" s="14">
        <f t="shared" si="96"/>
        <v>2313</v>
      </c>
      <c r="B324" s="13">
        <f t="shared" si="97"/>
        <v>82205394.95500879</v>
      </c>
      <c r="C324" s="13">
        <f t="shared" si="100"/>
        <v>5401602.1207534764</v>
      </c>
      <c r="D324" s="13">
        <f t="shared" si="85"/>
        <v>8104750.2302685622</v>
      </c>
      <c r="E324" s="13">
        <f t="shared" si="86"/>
        <v>66645678.976840757</v>
      </c>
      <c r="F324" s="13">
        <f t="shared" si="87"/>
        <v>59654031.919177406</v>
      </c>
      <c r="G324" s="13">
        <f t="shared" si="98"/>
        <v>1590044.9369098742</v>
      </c>
      <c r="H324" s="13">
        <f t="shared" si="88"/>
        <v>0</v>
      </c>
      <c r="I324" s="13">
        <f t="shared" si="99"/>
        <v>82207504.271723419</v>
      </c>
      <c r="J324" s="13">
        <f t="shared" si="81"/>
        <v>2109.3167146295309</v>
      </c>
      <c r="K324" s="15">
        <f t="shared" si="89"/>
        <v>1.1929092488219766</v>
      </c>
      <c r="L324" s="15">
        <f t="shared" si="90"/>
        <v>0.89509226757082128</v>
      </c>
      <c r="M324" s="15">
        <f t="shared" si="91"/>
        <v>0.12160953800298062</v>
      </c>
      <c r="N324" s="15">
        <f t="shared" si="92"/>
        <v>2.3858184976439534E-2</v>
      </c>
      <c r="O324" s="15">
        <f t="shared" si="93"/>
        <v>8.1049547452739179E-2</v>
      </c>
      <c r="P324" s="15">
        <f t="shared" si="94"/>
        <v>-4.0559990550241398E-2</v>
      </c>
      <c r="Q324" s="15">
        <f t="shared" si="82"/>
        <v>3.1649714535319152E-5</v>
      </c>
      <c r="R324" s="15">
        <f t="shared" si="83"/>
        <v>0.99997434155514975</v>
      </c>
      <c r="S324" s="15">
        <f t="shared" si="84"/>
        <v>2.5658444850211369E-5</v>
      </c>
      <c r="T324" s="15">
        <f t="shared" si="95"/>
        <v>4.055999055024144E-2</v>
      </c>
    </row>
    <row r="325" spans="1:20" x14ac:dyDescent="0.25">
      <c r="A325" s="14">
        <f t="shared" si="96"/>
        <v>2314</v>
      </c>
      <c r="B325" s="13">
        <f t="shared" si="97"/>
        <v>85000450.100247383</v>
      </c>
      <c r="C325" s="13">
        <f t="shared" si="100"/>
        <v>5585256.592859094</v>
      </c>
      <c r="D325" s="13">
        <f t="shared" si="85"/>
        <v>8380311.7380976938</v>
      </c>
      <c r="E325" s="13">
        <f t="shared" si="86"/>
        <v>68911632.062053338</v>
      </c>
      <c r="F325" s="13">
        <f t="shared" si="87"/>
        <v>61682267.570094064</v>
      </c>
      <c r="G325" s="13">
        <f t="shared" si="98"/>
        <v>1644107.8991001758</v>
      </c>
      <c r="H325" s="13">
        <f t="shared" si="88"/>
        <v>0</v>
      </c>
      <c r="I325" s="13">
        <f t="shared" si="99"/>
        <v>85002559.416961998</v>
      </c>
      <c r="J325" s="13">
        <f t="shared" si="81"/>
        <v>2109.3167146146297</v>
      </c>
      <c r="K325" s="15">
        <f t="shared" si="89"/>
        <v>1.1929102895282573</v>
      </c>
      <c r="L325" s="15">
        <f t="shared" si="90"/>
        <v>0.89509224675669563</v>
      </c>
      <c r="M325" s="15">
        <f t="shared" si="91"/>
        <v>0.12160953800298063</v>
      </c>
      <c r="N325" s="15">
        <f t="shared" si="92"/>
        <v>2.3858205790565148E-2</v>
      </c>
      <c r="O325" s="15">
        <f t="shared" si="93"/>
        <v>8.1049547452739165E-2</v>
      </c>
      <c r="P325" s="15">
        <f t="shared" si="94"/>
        <v>-4.0559990550241461E-2</v>
      </c>
      <c r="Q325" s="15">
        <f t="shared" si="82"/>
        <v>3.0609008254444455E-5</v>
      </c>
      <c r="R325" s="15">
        <f t="shared" si="83"/>
        <v>0.99997518525643125</v>
      </c>
      <c r="S325" s="15">
        <f t="shared" si="84"/>
        <v>2.4814743568694498E-5</v>
      </c>
      <c r="T325" s="15">
        <f t="shared" si="95"/>
        <v>4.0559990550241468E-2</v>
      </c>
    </row>
    <row r="326" spans="1:20" x14ac:dyDescent="0.25">
      <c r="A326" s="14">
        <f t="shared" si="96"/>
        <v>2315</v>
      </c>
      <c r="B326" s="13">
        <f t="shared" si="97"/>
        <v>87890537.120424092</v>
      </c>
      <c r="C326" s="13">
        <f t="shared" si="100"/>
        <v>5775155.3170163045</v>
      </c>
      <c r="D326" s="13">
        <f t="shared" si="85"/>
        <v>8665242.337193016</v>
      </c>
      <c r="E326" s="13">
        <f t="shared" si="86"/>
        <v>71254627.552163154</v>
      </c>
      <c r="F326" s="13">
        <f t="shared" si="87"/>
        <v>63779463.233141899</v>
      </c>
      <c r="G326" s="13">
        <f t="shared" si="98"/>
        <v>1700009.0020049477</v>
      </c>
      <c r="H326" s="13">
        <f t="shared" si="88"/>
        <v>0</v>
      </c>
      <c r="I326" s="13">
        <f t="shared" si="99"/>
        <v>87892646.437138721</v>
      </c>
      <c r="J326" s="13">
        <f t="shared" si="81"/>
        <v>2109.3167146295309</v>
      </c>
      <c r="K326" s="15">
        <f t="shared" si="89"/>
        <v>1.192911296014022</v>
      </c>
      <c r="L326" s="15">
        <f t="shared" si="90"/>
        <v>0.89509222662698029</v>
      </c>
      <c r="M326" s="15">
        <f t="shared" si="91"/>
        <v>0.12160953800298063</v>
      </c>
      <c r="N326" s="15">
        <f t="shared" si="92"/>
        <v>2.3858225920280439E-2</v>
      </c>
      <c r="O326" s="15">
        <f t="shared" si="93"/>
        <v>8.1049547452739179E-2</v>
      </c>
      <c r="P326" s="15">
        <f t="shared" si="94"/>
        <v>-4.0559990550241357E-2</v>
      </c>
      <c r="Q326" s="15">
        <f t="shared" si="82"/>
        <v>2.9602522490000666E-5</v>
      </c>
      <c r="R326" s="15">
        <f t="shared" si="83"/>
        <v>0.99997600121511709</v>
      </c>
      <c r="S326" s="15">
        <f t="shared" si="84"/>
        <v>2.3998784882852803E-5</v>
      </c>
      <c r="T326" s="15">
        <f t="shared" si="95"/>
        <v>4.0559990550241454E-2</v>
      </c>
    </row>
    <row r="327" spans="1:20" x14ac:dyDescent="0.25">
      <c r="A327" s="14">
        <f t="shared" si="96"/>
        <v>2316</v>
      </c>
      <c r="B327" s="13">
        <f t="shared" si="97"/>
        <v>90878887.09928681</v>
      </c>
      <c r="C327" s="13">
        <f t="shared" si="100"/>
        <v>5971510.5977948578</v>
      </c>
      <c r="D327" s="13">
        <f t="shared" si="85"/>
        <v>8959860.5766575783</v>
      </c>
      <c r="E327" s="13">
        <f t="shared" si="86"/>
        <v>73677284.888936698</v>
      </c>
      <c r="F327" s="13">
        <f t="shared" si="87"/>
        <v>65947963.548733354</v>
      </c>
      <c r="G327" s="13">
        <f t="shared" si="98"/>
        <v>1757810.7424084819</v>
      </c>
      <c r="H327" s="13">
        <f t="shared" si="88"/>
        <v>0</v>
      </c>
      <c r="I327" s="13">
        <f t="shared" si="99"/>
        <v>90880996.416001439</v>
      </c>
      <c r="J327" s="13">
        <f t="shared" si="81"/>
        <v>2109.3167146295309</v>
      </c>
      <c r="K327" s="15">
        <f t="shared" si="89"/>
        <v>1.19291226940451</v>
      </c>
      <c r="L327" s="15">
        <f t="shared" si="90"/>
        <v>0.89509220715917059</v>
      </c>
      <c r="M327" s="15">
        <f t="shared" si="91"/>
        <v>0.12160953800298063</v>
      </c>
      <c r="N327" s="15">
        <f t="shared" si="92"/>
        <v>2.3858245388090202E-2</v>
      </c>
      <c r="O327" s="15">
        <f t="shared" si="93"/>
        <v>8.1049547452739179E-2</v>
      </c>
      <c r="P327" s="15">
        <f t="shared" si="94"/>
        <v>-4.0559990550241391E-2</v>
      </c>
      <c r="Q327" s="15">
        <f t="shared" si="82"/>
        <v>2.8629132001934882E-5</v>
      </c>
      <c r="R327" s="15">
        <f t="shared" si="83"/>
        <v>0.99997679034344022</v>
      </c>
      <c r="S327" s="15">
        <f t="shared" si="84"/>
        <v>2.3209656559818958E-5</v>
      </c>
      <c r="T327" s="15">
        <f t="shared" si="95"/>
        <v>4.0559990550241454E-2</v>
      </c>
    </row>
    <row r="328" spans="1:20" x14ac:dyDescent="0.25">
      <c r="A328" s="14">
        <f t="shared" si="96"/>
        <v>2317</v>
      </c>
      <c r="B328" s="13">
        <f t="shared" si="97"/>
        <v>93968840.977430865</v>
      </c>
      <c r="C328" s="13">
        <f t="shared" si="100"/>
        <v>6174541.9581198832</v>
      </c>
      <c r="D328" s="13">
        <f t="shared" si="85"/>
        <v>9264495.836263936</v>
      </c>
      <c r="E328" s="13">
        <f t="shared" si="86"/>
        <v>76182312.575160548</v>
      </c>
      <c r="F328" s="13">
        <f t="shared" si="87"/>
        <v>68190192.875054926</v>
      </c>
      <c r="G328" s="13">
        <f t="shared" si="98"/>
        <v>1817577.7419857362</v>
      </c>
      <c r="H328" s="13">
        <f t="shared" si="88"/>
        <v>0</v>
      </c>
      <c r="I328" s="13">
        <f t="shared" si="99"/>
        <v>93970950.294145495</v>
      </c>
      <c r="J328" s="13">
        <f t="shared" si="81"/>
        <v>2109.3167146295309</v>
      </c>
      <c r="K328" s="15">
        <f t="shared" si="89"/>
        <v>1.1929132107879608</v>
      </c>
      <c r="L328" s="15">
        <f t="shared" si="90"/>
        <v>0.89509218833150161</v>
      </c>
      <c r="M328" s="15">
        <f t="shared" si="91"/>
        <v>0.12160953800298063</v>
      </c>
      <c r="N328" s="15">
        <f t="shared" si="92"/>
        <v>2.3858264215759217E-2</v>
      </c>
      <c r="O328" s="15">
        <f t="shared" si="93"/>
        <v>8.1049547452739179E-2</v>
      </c>
      <c r="P328" s="15">
        <f t="shared" si="94"/>
        <v>-4.0559990550241468E-2</v>
      </c>
      <c r="Q328" s="15">
        <f t="shared" si="82"/>
        <v>2.7687748551194277E-5</v>
      </c>
      <c r="R328" s="15">
        <f t="shared" si="83"/>
        <v>0.99997755352363649</v>
      </c>
      <c r="S328" s="15">
        <f t="shared" si="84"/>
        <v>2.2446476363461272E-5</v>
      </c>
      <c r="T328" s="15">
        <f t="shared" si="95"/>
        <v>4.0559990550241454E-2</v>
      </c>
    </row>
    <row r="329" spans="1:20" x14ac:dyDescent="0.25">
      <c r="A329" s="14">
        <f t="shared" si="96"/>
        <v>2318</v>
      </c>
      <c r="B329" s="13">
        <f t="shared" si="97"/>
        <v>97163853.287431821</v>
      </c>
      <c r="C329" s="13">
        <f t="shared" si="100"/>
        <v>6384476.3846959602</v>
      </c>
      <c r="D329" s="13">
        <f t="shared" si="85"/>
        <v>9579488.6946969107</v>
      </c>
      <c r="E329" s="13">
        <f t="shared" si="86"/>
        <v>78772511.202716008</v>
      </c>
      <c r="F329" s="13">
        <f t="shared" si="87"/>
        <v>70508657.998471424</v>
      </c>
      <c r="G329" s="13">
        <f t="shared" si="98"/>
        <v>1879376.8195486173</v>
      </c>
      <c r="H329" s="13">
        <f t="shared" si="88"/>
        <v>0</v>
      </c>
      <c r="I329" s="13">
        <f t="shared" si="99"/>
        <v>97165962.604146421</v>
      </c>
      <c r="J329" s="13">
        <f t="shared" si="81"/>
        <v>2109.3167145997286</v>
      </c>
      <c r="K329" s="15">
        <f t="shared" si="89"/>
        <v>1.1929141212168299</v>
      </c>
      <c r="L329" s="15">
        <f t="shared" si="90"/>
        <v>0.89509217012292408</v>
      </c>
      <c r="M329" s="15">
        <f t="shared" si="91"/>
        <v>0.12160953800298065</v>
      </c>
      <c r="N329" s="15">
        <f t="shared" si="92"/>
        <v>2.3858282424336602E-2</v>
      </c>
      <c r="O329" s="15">
        <f t="shared" si="93"/>
        <v>8.1049547452739193E-2</v>
      </c>
      <c r="P329" s="15">
        <f t="shared" si="94"/>
        <v>-4.0559990550241468E-2</v>
      </c>
      <c r="Q329" s="15">
        <f t="shared" si="82"/>
        <v>2.6777319681627735E-5</v>
      </c>
      <c r="R329" s="15">
        <f t="shared" si="83"/>
        <v>0.99997829160893315</v>
      </c>
      <c r="S329" s="15">
        <f t="shared" si="84"/>
        <v>2.1708391066870533E-5</v>
      </c>
      <c r="T329" s="15">
        <f t="shared" si="95"/>
        <v>4.0559990550241454E-2</v>
      </c>
    </row>
    <row r="330" spans="1:20" x14ac:dyDescent="0.25">
      <c r="A330" s="14">
        <f t="shared" si="96"/>
        <v>2319</v>
      </c>
      <c r="B330" s="13">
        <f t="shared" si="97"/>
        <v>100467496.01597281</v>
      </c>
      <c r="C330" s="13">
        <f t="shared" si="100"/>
        <v>6601548.5817756234</v>
      </c>
      <c r="D330" s="13">
        <f t="shared" si="85"/>
        <v>9905191.3103166055</v>
      </c>
      <c r="E330" s="13">
        <f t="shared" si="86"/>
        <v>81450776.583608359</v>
      </c>
      <c r="F330" s="13">
        <f t="shared" si="87"/>
        <v>72905950.936084107</v>
      </c>
      <c r="G330" s="13">
        <f t="shared" si="98"/>
        <v>1943277.0657486364</v>
      </c>
      <c r="H330" s="13">
        <f t="shared" si="88"/>
        <v>0</v>
      </c>
      <c r="I330" s="13">
        <f t="shared" si="99"/>
        <v>100469605.33268739</v>
      </c>
      <c r="J330" s="13">
        <f t="shared" si="81"/>
        <v>2109.3167145848274</v>
      </c>
      <c r="K330" s="15">
        <f t="shared" si="89"/>
        <v>1.1929150017089667</v>
      </c>
      <c r="L330" s="15">
        <f t="shared" si="90"/>
        <v>0.89509215251308161</v>
      </c>
      <c r="M330" s="15">
        <f t="shared" si="91"/>
        <v>0.12160953800298063</v>
      </c>
      <c r="N330" s="15">
        <f t="shared" si="92"/>
        <v>2.3858300034179332E-2</v>
      </c>
      <c r="O330" s="15">
        <f t="shared" si="93"/>
        <v>8.1049547452739179E-2</v>
      </c>
      <c r="P330" s="15">
        <f t="shared" si="94"/>
        <v>-4.0559990550241558E-2</v>
      </c>
      <c r="Q330" s="15">
        <f t="shared" si="82"/>
        <v>2.5896827544911572E-5</v>
      </c>
      <c r="R330" s="15">
        <f t="shared" si="83"/>
        <v>0.99997900542450024</v>
      </c>
      <c r="S330" s="15">
        <f t="shared" si="84"/>
        <v>2.0994575499726476E-5</v>
      </c>
      <c r="T330" s="15">
        <f t="shared" si="95"/>
        <v>4.0559990550241454E-2</v>
      </c>
    </row>
    <row r="331" spans="1:20" x14ac:dyDescent="0.25">
      <c r="A331" s="14">
        <f t="shared" si="96"/>
        <v>2320</v>
      </c>
      <c r="B331" s="13">
        <f t="shared" si="97"/>
        <v>103883462.59728418</v>
      </c>
      <c r="C331" s="13">
        <f t="shared" si="100"/>
        <v>6826001.233555994</v>
      </c>
      <c r="D331" s="13">
        <f t="shared" si="85"/>
        <v>10241967.81486737</v>
      </c>
      <c r="E331" s="13">
        <f t="shared" si="86"/>
        <v>84220102.987451047</v>
      </c>
      <c r="F331" s="13">
        <f t="shared" si="87"/>
        <v>75384751.833575606</v>
      </c>
      <c r="G331" s="13">
        <f t="shared" si="98"/>
        <v>2009349.9203194561</v>
      </c>
      <c r="H331" s="13">
        <f t="shared" si="88"/>
        <v>0</v>
      </c>
      <c r="I331" s="13">
        <f t="shared" si="99"/>
        <v>103885571.91399878</v>
      </c>
      <c r="J331" s="13">
        <f t="shared" si="81"/>
        <v>2109.3167145997286</v>
      </c>
      <c r="K331" s="15">
        <f t="shared" si="89"/>
        <v>1.1929158532487505</v>
      </c>
      <c r="L331" s="15">
        <f t="shared" si="90"/>
        <v>0.89509213548228594</v>
      </c>
      <c r="M331" s="15">
        <f t="shared" si="91"/>
        <v>0.12160953800298062</v>
      </c>
      <c r="N331" s="15">
        <f t="shared" si="92"/>
        <v>2.3858317064975008E-2</v>
      </c>
      <c r="O331" s="15">
        <f t="shared" si="93"/>
        <v>8.1049547452739179E-2</v>
      </c>
      <c r="P331" s="15">
        <f t="shared" si="94"/>
        <v>-4.0559990550241648E-2</v>
      </c>
      <c r="Q331" s="15">
        <f t="shared" si="82"/>
        <v>2.5045287761213266E-5</v>
      </c>
      <c r="R331" s="15">
        <f t="shared" si="83"/>
        <v>0.99997969576837531</v>
      </c>
      <c r="S331" s="15">
        <f t="shared" si="84"/>
        <v>2.0304231624637128E-5</v>
      </c>
      <c r="T331" s="15">
        <f t="shared" si="95"/>
        <v>4.055999055024144E-2</v>
      </c>
    </row>
    <row r="332" spans="1:20" x14ac:dyDescent="0.25">
      <c r="A332" s="14">
        <f t="shared" si="96"/>
        <v>2321</v>
      </c>
      <c r="B332" s="13">
        <f t="shared" si="97"/>
        <v>107415572.04236014</v>
      </c>
      <c r="C332" s="13">
        <f t="shared" si="100"/>
        <v>7058085.2754968973</v>
      </c>
      <c r="D332" s="13">
        <f t="shared" si="85"/>
        <v>10590194.720572861</v>
      </c>
      <c r="E332" s="13">
        <f t="shared" si="86"/>
        <v>87083586.489024386</v>
      </c>
      <c r="F332" s="13">
        <f t="shared" si="87"/>
        <v>77947831.961581796</v>
      </c>
      <c r="G332" s="13">
        <f t="shared" si="98"/>
        <v>2077669.2519456837</v>
      </c>
      <c r="H332" s="13">
        <f t="shared" si="88"/>
        <v>0</v>
      </c>
      <c r="I332" s="13">
        <f t="shared" si="99"/>
        <v>107417681.35907474</v>
      </c>
      <c r="J332" s="13">
        <f t="shared" si="81"/>
        <v>2109.3167145997286</v>
      </c>
      <c r="K332" s="15">
        <f t="shared" si="89"/>
        <v>1.1929166767881934</v>
      </c>
      <c r="L332" s="15">
        <f t="shared" si="90"/>
        <v>0.89509211901149688</v>
      </c>
      <c r="M332" s="15">
        <f t="shared" si="91"/>
        <v>0.12160953800298062</v>
      </c>
      <c r="N332" s="15">
        <f t="shared" si="92"/>
        <v>2.3858333535763866E-2</v>
      </c>
      <c r="O332" s="15">
        <f t="shared" si="93"/>
        <v>8.1049547452739165E-2</v>
      </c>
      <c r="P332" s="15">
        <f t="shared" si="94"/>
        <v>-4.0559990550241336E-2</v>
      </c>
      <c r="Q332" s="15">
        <f t="shared" si="82"/>
        <v>2.4221748318388071E-5</v>
      </c>
      <c r="R332" s="15">
        <f t="shared" si="83"/>
        <v>0.9999803634123553</v>
      </c>
      <c r="S332" s="15">
        <f t="shared" si="84"/>
        <v>1.9636587644716758E-5</v>
      </c>
      <c r="T332" s="15">
        <f t="shared" si="95"/>
        <v>4.0559990550241454E-2</v>
      </c>
    </row>
    <row r="333" spans="1:20" x14ac:dyDescent="0.25">
      <c r="A333" s="14">
        <f t="shared" si="96"/>
        <v>2322</v>
      </c>
      <c r="B333" s="13">
        <f t="shared" si="97"/>
        <v>111067773.20856868</v>
      </c>
      <c r="C333" s="13">
        <f t="shared" si="100"/>
        <v>7298060.1748637939</v>
      </c>
      <c r="D333" s="13">
        <f t="shared" si="85"/>
        <v>10950261.341072338</v>
      </c>
      <c r="E333" s="13">
        <f t="shared" si="86"/>
        <v>90044428.429651216</v>
      </c>
      <c r="F333" s="13">
        <f t="shared" si="87"/>
        <v>80598056.813940212</v>
      </c>
      <c r="G333" s="13">
        <f t="shared" si="98"/>
        <v>2148311.4408472027</v>
      </c>
      <c r="H333" s="13">
        <f t="shared" si="88"/>
        <v>0</v>
      </c>
      <c r="I333" s="13">
        <f t="shared" si="99"/>
        <v>111069882.52528329</v>
      </c>
      <c r="J333" s="13">
        <f t="shared" si="81"/>
        <v>2109.3167146146297</v>
      </c>
      <c r="K333" s="15">
        <f t="shared" si="89"/>
        <v>1.1929174732480026</v>
      </c>
      <c r="L333" s="15">
        <f t="shared" si="90"/>
        <v>0.89509210308230069</v>
      </c>
      <c r="M333" s="15">
        <f t="shared" si="91"/>
        <v>0.12160953800298062</v>
      </c>
      <c r="N333" s="15">
        <f t="shared" si="92"/>
        <v>2.3858349464960051E-2</v>
      </c>
      <c r="O333" s="15">
        <f t="shared" si="93"/>
        <v>8.1049547452739193E-2</v>
      </c>
      <c r="P333" s="15">
        <f t="shared" si="94"/>
        <v>-4.0559990550241329E-2</v>
      </c>
      <c r="Q333" s="15">
        <f t="shared" si="82"/>
        <v>2.3425288509244859E-5</v>
      </c>
      <c r="R333" s="15">
        <f t="shared" si="83"/>
        <v>0.99998100910285792</v>
      </c>
      <c r="S333" s="15">
        <f t="shared" si="84"/>
        <v>1.8990897142026575E-5</v>
      </c>
      <c r="T333" s="15">
        <f t="shared" si="95"/>
        <v>4.0559990550241426E-2</v>
      </c>
    </row>
    <row r="334" spans="1:20" x14ac:dyDescent="0.25">
      <c r="A334" s="14">
        <f t="shared" si="96"/>
        <v>2323</v>
      </c>
      <c r="B334" s="13">
        <f t="shared" si="97"/>
        <v>114844149.21442831</v>
      </c>
      <c r="C334" s="13">
        <f t="shared" si="100"/>
        <v>7546194.2208091626</v>
      </c>
      <c r="D334" s="13">
        <f t="shared" si="85"/>
        <v>11322570.226668797</v>
      </c>
      <c r="E334" s="13">
        <f t="shared" si="86"/>
        <v>93105938.996259362</v>
      </c>
      <c r="F334" s="13">
        <f t="shared" si="87"/>
        <v>83338389.31127882</v>
      </c>
      <c r="G334" s="13">
        <f t="shared" si="98"/>
        <v>2221355.4641713738</v>
      </c>
      <c r="H334" s="13">
        <f t="shared" si="88"/>
        <v>0</v>
      </c>
      <c r="I334" s="13">
        <f t="shared" si="99"/>
        <v>114846258.53114292</v>
      </c>
      <c r="J334" s="13">
        <f t="shared" si="81"/>
        <v>2109.3167146146297</v>
      </c>
      <c r="K334" s="15">
        <f t="shared" si="89"/>
        <v>1.1929182435186112</v>
      </c>
      <c r="L334" s="15">
        <f t="shared" si="90"/>
        <v>0.89509208767688853</v>
      </c>
      <c r="M334" s="15">
        <f t="shared" si="91"/>
        <v>0.12160953800298062</v>
      </c>
      <c r="N334" s="15">
        <f t="shared" si="92"/>
        <v>2.3858364870372226E-2</v>
      </c>
      <c r="O334" s="15">
        <f t="shared" si="93"/>
        <v>8.1049547452739179E-2</v>
      </c>
      <c r="P334" s="15">
        <f t="shared" si="94"/>
        <v>-4.0559990550241454E-2</v>
      </c>
      <c r="Q334" s="15">
        <f t="shared" si="82"/>
        <v>2.2655017900623653E-5</v>
      </c>
      <c r="R334" s="15">
        <f t="shared" si="83"/>
        <v>0.99998163356175818</v>
      </c>
      <c r="S334" s="15">
        <f t="shared" si="84"/>
        <v>1.8366438241805197E-5</v>
      </c>
      <c r="T334" s="15">
        <f t="shared" si="95"/>
        <v>4.055999055024144E-2</v>
      </c>
    </row>
    <row r="335" spans="1:20" x14ac:dyDescent="0.25">
      <c r="A335" s="14">
        <f t="shared" si="96"/>
        <v>2324</v>
      </c>
      <c r="B335" s="13">
        <f t="shared" si="97"/>
        <v>118748922.00448716</v>
      </c>
      <c r="C335" s="13">
        <f t="shared" si="100"/>
        <v>7802764.8243166758</v>
      </c>
      <c r="D335" s="13">
        <f t="shared" si="85"/>
        <v>11707537.614375537</v>
      </c>
      <c r="E335" s="13">
        <f t="shared" si="86"/>
        <v>96271540.922132179</v>
      </c>
      <c r="F335" s="13">
        <f t="shared" si="87"/>
        <v>86171893.113526925</v>
      </c>
      <c r="G335" s="13">
        <f t="shared" si="98"/>
        <v>2296882.9842885663</v>
      </c>
      <c r="H335" s="13">
        <f t="shared" si="88"/>
        <v>0</v>
      </c>
      <c r="I335" s="13">
        <f t="shared" si="99"/>
        <v>118751031.3212018</v>
      </c>
      <c r="J335" s="13">
        <f t="shared" si="81"/>
        <v>2109.3167146444321</v>
      </c>
      <c r="K335" s="15">
        <f t="shared" si="89"/>
        <v>1.1929189884611726</v>
      </c>
      <c r="L335" s="15">
        <f t="shared" si="90"/>
        <v>0.89509207277803726</v>
      </c>
      <c r="M335" s="15">
        <f t="shared" si="91"/>
        <v>0.12160953800298062</v>
      </c>
      <c r="N335" s="15">
        <f t="shared" si="92"/>
        <v>2.3858379769223455E-2</v>
      </c>
      <c r="O335" s="15">
        <f t="shared" si="93"/>
        <v>8.1049547452739193E-2</v>
      </c>
      <c r="P335" s="15">
        <f t="shared" si="94"/>
        <v>-4.0559990550241246E-2</v>
      </c>
      <c r="Q335" s="15">
        <f t="shared" si="82"/>
        <v>2.1910075339404009E-5</v>
      </c>
      <c r="R335" s="15">
        <f t="shared" si="83"/>
        <v>0.99998223748719339</v>
      </c>
      <c r="S335" s="15">
        <f t="shared" si="84"/>
        <v>1.7762512806638967E-5</v>
      </c>
      <c r="T335" s="15">
        <f t="shared" si="95"/>
        <v>4.0559990550241426E-2</v>
      </c>
    </row>
    <row r="336" spans="1:20" x14ac:dyDescent="0.25">
      <c r="A336" s="14">
        <f t="shared" si="96"/>
        <v>2325</v>
      </c>
      <c r="B336" s="13">
        <f t="shared" si="97"/>
        <v>122786457.06940803</v>
      </c>
      <c r="C336" s="13">
        <f t="shared" si="100"/>
        <v>8068058.8283434426</v>
      </c>
      <c r="D336" s="13">
        <f t="shared" si="85"/>
        <v>12105593.893264307</v>
      </c>
      <c r="E336" s="13">
        <f t="shared" si="86"/>
        <v>99544773.313484669</v>
      </c>
      <c r="F336" s="13">
        <f t="shared" si="87"/>
        <v>89101736.045051485</v>
      </c>
      <c r="G336" s="13">
        <f t="shared" si="98"/>
        <v>2374978.4400897431</v>
      </c>
      <c r="H336" s="13">
        <f t="shared" si="88"/>
        <v>0</v>
      </c>
      <c r="I336" s="13">
        <f t="shared" si="99"/>
        <v>122788566.38612264</v>
      </c>
      <c r="J336" s="13">
        <f t="shared" si="81"/>
        <v>2109.3167146146297</v>
      </c>
      <c r="K336" s="15">
        <f t="shared" si="89"/>
        <v>1.1929197089085242</v>
      </c>
      <c r="L336" s="15">
        <f t="shared" si="90"/>
        <v>0.89509205836909034</v>
      </c>
      <c r="M336" s="15">
        <f t="shared" si="91"/>
        <v>0.12160953800298063</v>
      </c>
      <c r="N336" s="15">
        <f t="shared" si="92"/>
        <v>2.3858394178170483E-2</v>
      </c>
      <c r="O336" s="15">
        <f t="shared" si="93"/>
        <v>8.1049547452739207E-2</v>
      </c>
      <c r="P336" s="15">
        <f t="shared" si="94"/>
        <v>-4.0559990550241481E-2</v>
      </c>
      <c r="Q336" s="15">
        <f t="shared" si="82"/>
        <v>2.1189627987518805E-5</v>
      </c>
      <c r="R336" s="15">
        <f t="shared" si="83"/>
        <v>0.99998282155434581</v>
      </c>
      <c r="S336" s="15">
        <f t="shared" si="84"/>
        <v>1.7178445654147005E-5</v>
      </c>
      <c r="T336" s="15">
        <f t="shared" si="95"/>
        <v>4.0559990550241426E-2</v>
      </c>
    </row>
    <row r="337" spans="1:20" x14ac:dyDescent="0.25">
      <c r="A337" s="14">
        <f t="shared" si="96"/>
        <v>2326</v>
      </c>
      <c r="B337" s="13">
        <f t="shared" si="97"/>
        <v>126961268.32653619</v>
      </c>
      <c r="C337" s="13">
        <f t="shared" si="100"/>
        <v>8342372.8285071198</v>
      </c>
      <c r="D337" s="13">
        <f t="shared" si="85"/>
        <v>12517184.085635293</v>
      </c>
      <c r="E337" s="13">
        <f t="shared" si="86"/>
        <v>102929295.60614315</v>
      </c>
      <c r="F337" s="13">
        <f t="shared" si="87"/>
        <v>92131193.636247858</v>
      </c>
      <c r="G337" s="13">
        <f t="shared" si="98"/>
        <v>2455729.1413881606</v>
      </c>
      <c r="H337" s="13">
        <f t="shared" si="88"/>
        <v>0</v>
      </c>
      <c r="I337" s="13">
        <f t="shared" si="99"/>
        <v>126963377.64325084</v>
      </c>
      <c r="J337" s="13">
        <f t="shared" si="81"/>
        <v>2109.3167146444321</v>
      </c>
      <c r="K337" s="15">
        <f t="shared" si="89"/>
        <v>1.1929204056661178</v>
      </c>
      <c r="L337" s="15">
        <f t="shared" si="90"/>
        <v>0.89509204443393842</v>
      </c>
      <c r="M337" s="15">
        <f t="shared" si="91"/>
        <v>0.12160953800298065</v>
      </c>
      <c r="N337" s="15">
        <f t="shared" si="92"/>
        <v>2.3858408113322356E-2</v>
      </c>
      <c r="O337" s="15">
        <f t="shared" si="93"/>
        <v>8.1049547452739207E-2</v>
      </c>
      <c r="P337" s="15">
        <f t="shared" si="94"/>
        <v>-4.0559990550241322E-2</v>
      </c>
      <c r="Q337" s="15">
        <f t="shared" si="82"/>
        <v>2.0492870394408308E-5</v>
      </c>
      <c r="R337" s="15">
        <f t="shared" si="83"/>
        <v>0.999983386416195</v>
      </c>
      <c r="S337" s="15">
        <f t="shared" si="84"/>
        <v>1.6613583805019066E-5</v>
      </c>
      <c r="T337" s="15">
        <f t="shared" si="95"/>
        <v>4.055999055024144E-2</v>
      </c>
    </row>
    <row r="338" spans="1:20" x14ac:dyDescent="0.25">
      <c r="A338" s="14">
        <f t="shared" si="96"/>
        <v>2327</v>
      </c>
      <c r="B338" s="13">
        <f t="shared" si="97"/>
        <v>131278023.16640672</v>
      </c>
      <c r="C338" s="13">
        <f t="shared" si="100"/>
        <v>8626013.5046763625</v>
      </c>
      <c r="D338" s="13">
        <f t="shared" si="85"/>
        <v>12942768.344546894</v>
      </c>
      <c r="E338" s="13">
        <f t="shared" si="86"/>
        <v>106428891.65675202</v>
      </c>
      <c r="F338" s="13">
        <f t="shared" si="87"/>
        <v>95263652.785544932</v>
      </c>
      <c r="G338" s="13">
        <f t="shared" si="98"/>
        <v>2539225.3665307239</v>
      </c>
      <c r="H338" s="13">
        <f t="shared" si="88"/>
        <v>0</v>
      </c>
      <c r="I338" s="13">
        <f t="shared" si="99"/>
        <v>131280132.48312137</v>
      </c>
      <c r="J338" s="13">
        <f t="shared" si="81"/>
        <v>2109.3167146444321</v>
      </c>
      <c r="K338" s="15">
        <f t="shared" si="89"/>
        <v>1.1929210795129197</v>
      </c>
      <c r="L338" s="15">
        <f t="shared" si="90"/>
        <v>0.8950920309570024</v>
      </c>
      <c r="M338" s="15">
        <f t="shared" si="91"/>
        <v>0.12160953800298063</v>
      </c>
      <c r="N338" s="15">
        <f t="shared" si="92"/>
        <v>2.3858421590258395E-2</v>
      </c>
      <c r="O338" s="15">
        <f t="shared" si="93"/>
        <v>8.1049547452739207E-2</v>
      </c>
      <c r="P338" s="15">
        <f t="shared" si="94"/>
        <v>-4.0559990550241468E-2</v>
      </c>
      <c r="Q338" s="15">
        <f t="shared" si="82"/>
        <v>1.9819023592271089E-5</v>
      </c>
      <c r="R338" s="15">
        <f t="shared" si="83"/>
        <v>0.99998393270425046</v>
      </c>
      <c r="S338" s="15">
        <f t="shared" si="84"/>
        <v>1.6067295749534882E-5</v>
      </c>
      <c r="T338" s="15">
        <f t="shared" si="95"/>
        <v>4.0559990550241426E-2</v>
      </c>
    </row>
    <row r="339" spans="1:20" x14ac:dyDescent="0.25">
      <c r="A339" s="14">
        <f t="shared" si="96"/>
        <v>2328</v>
      </c>
      <c r="B339" s="13">
        <f t="shared" si="97"/>
        <v>135741547.67083284</v>
      </c>
      <c r="C339" s="13">
        <f t="shared" si="100"/>
        <v>8919297.9638353586</v>
      </c>
      <c r="D339" s="13">
        <f t="shared" si="85"/>
        <v>13382822.468261488</v>
      </c>
      <c r="E339" s="13">
        <f t="shared" si="86"/>
        <v>110047473.97308159</v>
      </c>
      <c r="F339" s="13">
        <f t="shared" si="87"/>
        <v>98502615.545918092</v>
      </c>
      <c r="G339" s="13">
        <f t="shared" si="98"/>
        <v>2625560.4633281343</v>
      </c>
      <c r="H339" s="13">
        <f t="shared" si="88"/>
        <v>0</v>
      </c>
      <c r="I339" s="13">
        <f t="shared" si="99"/>
        <v>135743656.98754746</v>
      </c>
      <c r="J339" s="13">
        <f t="shared" si="81"/>
        <v>2109.3167146146297</v>
      </c>
      <c r="K339" s="15">
        <f t="shared" si="89"/>
        <v>1.1929217312022835</v>
      </c>
      <c r="L339" s="15">
        <f t="shared" si="90"/>
        <v>0.89509201792321513</v>
      </c>
      <c r="M339" s="15">
        <f t="shared" si="91"/>
        <v>0.12160953800298063</v>
      </c>
      <c r="N339" s="15">
        <f t="shared" si="92"/>
        <v>2.3858434624045667E-2</v>
      </c>
      <c r="O339" s="15">
        <f t="shared" si="93"/>
        <v>8.1049547452739207E-2</v>
      </c>
      <c r="P339" s="15">
        <f t="shared" si="94"/>
        <v>-4.0559990550241329E-2</v>
      </c>
      <c r="Q339" s="15">
        <f t="shared" si="82"/>
        <v>1.9167334228231206E-5</v>
      </c>
      <c r="R339" s="15">
        <f t="shared" si="83"/>
        <v>0.99998446102925598</v>
      </c>
      <c r="S339" s="15">
        <f t="shared" si="84"/>
        <v>1.5538970744011484E-5</v>
      </c>
      <c r="T339" s="15">
        <f t="shared" si="95"/>
        <v>4.0559990550241426E-2</v>
      </c>
    </row>
    <row r="340" spans="1:20" x14ac:dyDescent="0.25">
      <c r="A340" s="14">
        <f t="shared" si="96"/>
        <v>2329</v>
      </c>
      <c r="B340" s="13">
        <f t="shared" si="97"/>
        <v>140356832.00840944</v>
      </c>
      <c r="C340" s="13">
        <f t="shared" si="100"/>
        <v>9222554.0946057606</v>
      </c>
      <c r="D340" s="13">
        <f t="shared" si="85"/>
        <v>13837838.432182379</v>
      </c>
      <c r="E340" s="13">
        <f t="shared" si="86"/>
        <v>113789088.08816637</v>
      </c>
      <c r="F340" s="13">
        <f t="shared" si="87"/>
        <v>101851703.04014395</v>
      </c>
      <c r="G340" s="13">
        <f t="shared" si="98"/>
        <v>2714830.9534166567</v>
      </c>
      <c r="H340" s="13">
        <f t="shared" si="88"/>
        <v>0</v>
      </c>
      <c r="I340" s="13">
        <f t="shared" si="99"/>
        <v>140358941.32512411</v>
      </c>
      <c r="J340" s="13">
        <f t="shared" si="81"/>
        <v>2109.3167146742344</v>
      </c>
      <c r="K340" s="15">
        <f t="shared" si="89"/>
        <v>1.19292236146279</v>
      </c>
      <c r="L340" s="15">
        <f t="shared" si="90"/>
        <v>0.89509200531800504</v>
      </c>
      <c r="M340" s="15">
        <f t="shared" si="91"/>
        <v>0.12160953800298063</v>
      </c>
      <c r="N340" s="15">
        <f t="shared" si="92"/>
        <v>2.3858447229255796E-2</v>
      </c>
      <c r="O340" s="15">
        <f t="shared" si="93"/>
        <v>8.1049547452739193E-2</v>
      </c>
      <c r="P340" s="15">
        <f t="shared" si="94"/>
        <v>-4.0559990550241488E-2</v>
      </c>
      <c r="Q340" s="15">
        <f t="shared" si="82"/>
        <v>1.853707372221744E-5</v>
      </c>
      <c r="R340" s="15">
        <f t="shared" si="83"/>
        <v>0.99998497198187186</v>
      </c>
      <c r="S340" s="15">
        <f t="shared" si="84"/>
        <v>1.5028018128095332E-5</v>
      </c>
      <c r="T340" s="15">
        <f t="shared" si="95"/>
        <v>4.055999055024144E-2</v>
      </c>
    </row>
    <row r="341" spans="1:20" x14ac:dyDescent="0.25">
      <c r="A341" s="14">
        <f t="shared" si="96"/>
        <v>2330</v>
      </c>
      <c r="B341" s="13">
        <f t="shared" si="97"/>
        <v>145129036.01346368</v>
      </c>
      <c r="C341" s="13">
        <f t="shared" si="100"/>
        <v>9536120.9338223562</v>
      </c>
      <c r="D341" s="13">
        <f t="shared" si="85"/>
        <v>14308324.93887658</v>
      </c>
      <c r="E341" s="13">
        <f t="shared" si="86"/>
        <v>117657917.08316404</v>
      </c>
      <c r="F341" s="13">
        <f t="shared" si="87"/>
        <v>105314659.50917348</v>
      </c>
      <c r="G341" s="13">
        <f t="shared" si="98"/>
        <v>2807136.6401681891</v>
      </c>
      <c r="H341" s="13">
        <f t="shared" si="88"/>
        <v>0</v>
      </c>
      <c r="I341" s="13">
        <f t="shared" si="99"/>
        <v>145131145.33017832</v>
      </c>
      <c r="J341" s="13">
        <f t="shared" si="81"/>
        <v>2109.3167146444321</v>
      </c>
      <c r="K341" s="15">
        <f t="shared" si="89"/>
        <v>1.192922970999063</v>
      </c>
      <c r="L341" s="15">
        <f t="shared" si="90"/>
        <v>0.89509199312727949</v>
      </c>
      <c r="M341" s="15">
        <f t="shared" si="91"/>
        <v>0.12160953800298063</v>
      </c>
      <c r="N341" s="15">
        <f t="shared" si="92"/>
        <v>2.385845941998126E-2</v>
      </c>
      <c r="O341" s="15">
        <f t="shared" si="93"/>
        <v>8.1049547452739193E-2</v>
      </c>
      <c r="P341" s="15">
        <f t="shared" si="94"/>
        <v>-4.0559990550241398E-2</v>
      </c>
      <c r="Q341" s="15">
        <f t="shared" si="82"/>
        <v>1.7927537448699741E-5</v>
      </c>
      <c r="R341" s="15">
        <f t="shared" si="83"/>
        <v>0.99998546613333861</v>
      </c>
      <c r="S341" s="15">
        <f t="shared" si="84"/>
        <v>1.4533866661395557E-5</v>
      </c>
      <c r="T341" s="15">
        <f t="shared" si="95"/>
        <v>4.055999055024144E-2</v>
      </c>
    </row>
    <row r="342" spans="1:20" x14ac:dyDescent="0.25">
      <c r="A342" s="14">
        <f t="shared" si="96"/>
        <v>2331</v>
      </c>
      <c r="B342" s="13">
        <f t="shared" si="97"/>
        <v>150063494.95468974</v>
      </c>
      <c r="C342" s="13">
        <f t="shared" si="100"/>
        <v>9860349.0455723163</v>
      </c>
      <c r="D342" s="13">
        <f t="shared" si="85"/>
        <v>14794807.986798385</v>
      </c>
      <c r="E342" s="13">
        <f t="shared" si="86"/>
        <v>121658286.26399162</v>
      </c>
      <c r="F342" s="13">
        <f t="shared" si="87"/>
        <v>108895356.49815004</v>
      </c>
      <c r="G342" s="13">
        <f t="shared" si="98"/>
        <v>2902580.7202692735</v>
      </c>
      <c r="H342" s="13">
        <f t="shared" si="88"/>
        <v>0</v>
      </c>
      <c r="I342" s="13">
        <f t="shared" si="99"/>
        <v>150065604.27140439</v>
      </c>
      <c r="J342" s="13">
        <f t="shared" si="81"/>
        <v>2109.3167146444321</v>
      </c>
      <c r="K342" s="15">
        <f t="shared" si="89"/>
        <v>1.1929235604925574</v>
      </c>
      <c r="L342" s="15">
        <f t="shared" si="90"/>
        <v>0.89509198133740964</v>
      </c>
      <c r="M342" s="15">
        <f t="shared" si="91"/>
        <v>0.12160953800298062</v>
      </c>
      <c r="N342" s="15">
        <f t="shared" si="92"/>
        <v>2.3858471209851146E-2</v>
      </c>
      <c r="O342" s="15">
        <f t="shared" si="93"/>
        <v>8.1049547452739179E-2</v>
      </c>
      <c r="P342" s="15">
        <f t="shared" si="94"/>
        <v>-4.0559990550241509E-2</v>
      </c>
      <c r="Q342" s="15">
        <f t="shared" si="82"/>
        <v>1.7338043954255067E-5</v>
      </c>
      <c r="R342" s="15">
        <f t="shared" si="83"/>
        <v>0.99998594403611085</v>
      </c>
      <c r="S342" s="15">
        <f t="shared" si="84"/>
        <v>1.4055963889163981E-5</v>
      </c>
      <c r="T342" s="15">
        <f t="shared" si="95"/>
        <v>4.055999055024144E-2</v>
      </c>
    </row>
    <row r="343" spans="1:20" x14ac:dyDescent="0.25">
      <c r="A343" s="14">
        <f t="shared" si="96"/>
        <v>2332</v>
      </c>
      <c r="B343" s="13">
        <f t="shared" si="97"/>
        <v>155165725.49991751</v>
      </c>
      <c r="C343" s="13">
        <f t="shared" si="100"/>
        <v>10195600.913121775</v>
      </c>
      <c r="D343" s="13">
        <f t="shared" si="85"/>
        <v>15297831.458349532</v>
      </c>
      <c r="E343" s="13">
        <f t="shared" si="86"/>
        <v>125794667.99696735</v>
      </c>
      <c r="F343" s="13">
        <f t="shared" si="87"/>
        <v>112597797.18475178</v>
      </c>
      <c r="G343" s="13">
        <f t="shared" si="98"/>
        <v>3001269.8990937951</v>
      </c>
      <c r="H343" s="13">
        <f t="shared" si="88"/>
        <v>0</v>
      </c>
      <c r="I343" s="13">
        <f t="shared" si="99"/>
        <v>155167834.81663212</v>
      </c>
      <c r="J343" s="13">
        <f t="shared" si="81"/>
        <v>2109.3167146146297</v>
      </c>
      <c r="K343" s="15">
        <f t="shared" si="89"/>
        <v>1.1929241306023199</v>
      </c>
      <c r="L343" s="15">
        <f t="shared" si="90"/>
        <v>0.89509196993521445</v>
      </c>
      <c r="M343" s="15">
        <f t="shared" si="91"/>
        <v>0.12160953800298063</v>
      </c>
      <c r="N343" s="15">
        <f t="shared" si="92"/>
        <v>2.38584826120464E-2</v>
      </c>
      <c r="O343" s="15">
        <f t="shared" si="93"/>
        <v>8.1049547452739179E-2</v>
      </c>
      <c r="P343" s="15">
        <f t="shared" si="94"/>
        <v>-4.055999055024144E-2</v>
      </c>
      <c r="Q343" s="15">
        <f t="shared" si="82"/>
        <v>1.6767934191499129E-5</v>
      </c>
      <c r="R343" s="15">
        <f t="shared" si="83"/>
        <v>0.99998640622447876</v>
      </c>
      <c r="S343" s="15">
        <f t="shared" si="84"/>
        <v>1.359377552124312E-5</v>
      </c>
      <c r="T343" s="15">
        <f t="shared" si="95"/>
        <v>4.0559990550241454E-2</v>
      </c>
    </row>
    <row r="344" spans="1:20" x14ac:dyDescent="0.25">
      <c r="A344" s="14">
        <f t="shared" si="96"/>
        <v>2333</v>
      </c>
      <c r="B344" s="13">
        <f t="shared" si="97"/>
        <v>160441431.883683</v>
      </c>
      <c r="C344" s="13">
        <f t="shared" si="100"/>
        <v>10542251.344167914</v>
      </c>
      <c r="D344" s="13">
        <f t="shared" si="85"/>
        <v>15817957.727933416</v>
      </c>
      <c r="E344" s="13">
        <f t="shared" si="86"/>
        <v>130071686.70886424</v>
      </c>
      <c r="F344" s="13">
        <f t="shared" si="87"/>
        <v>116426120.85469797</v>
      </c>
      <c r="G344" s="13">
        <f t="shared" si="98"/>
        <v>3103314.5099983504</v>
      </c>
      <c r="H344" s="13">
        <f t="shared" si="88"/>
        <v>0</v>
      </c>
      <c r="I344" s="13">
        <f t="shared" si="99"/>
        <v>160443541.20039767</v>
      </c>
      <c r="J344" s="13">
        <f t="shared" si="81"/>
        <v>2109.3167146742344</v>
      </c>
      <c r="K344" s="15">
        <f t="shared" si="89"/>
        <v>1.1929246819657267</v>
      </c>
      <c r="L344" s="15">
        <f t="shared" si="90"/>
        <v>0.89509195890794624</v>
      </c>
      <c r="M344" s="15">
        <f t="shared" si="91"/>
        <v>0.12160953800298063</v>
      </c>
      <c r="N344" s="15">
        <f t="shared" si="92"/>
        <v>2.3858493639314533E-2</v>
      </c>
      <c r="O344" s="15">
        <f t="shared" si="93"/>
        <v>8.1049547452739165E-2</v>
      </c>
      <c r="P344" s="15">
        <f t="shared" si="94"/>
        <v>-4.0559990550241475E-2</v>
      </c>
      <c r="Q344" s="15">
        <f t="shared" si="82"/>
        <v>1.6216570785273648E-5</v>
      </c>
      <c r="R344" s="15">
        <f t="shared" si="83"/>
        <v>0.99998685321516279</v>
      </c>
      <c r="S344" s="15">
        <f t="shared" si="84"/>
        <v>1.3146784837163681E-5</v>
      </c>
      <c r="T344" s="15">
        <f t="shared" si="95"/>
        <v>4.0559990550241468E-2</v>
      </c>
    </row>
    <row r="345" spans="1:20" x14ac:dyDescent="0.25">
      <c r="A345" s="14">
        <f t="shared" si="96"/>
        <v>2334</v>
      </c>
      <c r="B345" s="13">
        <f t="shared" si="97"/>
        <v>165896512.28449652</v>
      </c>
      <c r="C345" s="13">
        <f t="shared" si="100"/>
        <v>10900687.889869623</v>
      </c>
      <c r="D345" s="13">
        <f t="shared" si="85"/>
        <v>16355768.290683152</v>
      </c>
      <c r="E345" s="13">
        <f t="shared" si="86"/>
        <v>134494124.05696562</v>
      </c>
      <c r="F345" s="13">
        <f t="shared" si="87"/>
        <v>120384607.52942233</v>
      </c>
      <c r="G345" s="13">
        <f t="shared" si="98"/>
        <v>3208828.6376736602</v>
      </c>
      <c r="H345" s="13">
        <f t="shared" si="88"/>
        <v>0</v>
      </c>
      <c r="I345" s="13">
        <f t="shared" si="99"/>
        <v>165898621.60121119</v>
      </c>
      <c r="J345" s="13">
        <f t="shared" si="81"/>
        <v>2109.3167146742344</v>
      </c>
      <c r="K345" s="15">
        <f t="shared" si="89"/>
        <v>1.1929252151991954</v>
      </c>
      <c r="L345" s="15">
        <f t="shared" si="90"/>
        <v>0.89509194824327687</v>
      </c>
      <c r="M345" s="15">
        <f t="shared" si="91"/>
        <v>0.12160953800298063</v>
      </c>
      <c r="N345" s="15">
        <f t="shared" si="92"/>
        <v>2.385850430398391E-2</v>
      </c>
      <c r="O345" s="15">
        <f t="shared" si="93"/>
        <v>8.1049547452739165E-2</v>
      </c>
      <c r="P345" s="15">
        <f t="shared" si="94"/>
        <v>-4.0559990550241391E-2</v>
      </c>
      <c r="Q345" s="15">
        <f t="shared" si="82"/>
        <v>1.5683337316512232E-5</v>
      </c>
      <c r="R345" s="15">
        <f t="shared" si="83"/>
        <v>0.9999872855078944</v>
      </c>
      <c r="S345" s="15">
        <f t="shared" si="84"/>
        <v>1.2714492105574159E-5</v>
      </c>
      <c r="T345" s="15">
        <f t="shared" si="95"/>
        <v>4.0559990550241468E-2</v>
      </c>
    </row>
    <row r="346" spans="1:20" x14ac:dyDescent="0.25">
      <c r="A346" s="14">
        <f t="shared" si="96"/>
        <v>2335</v>
      </c>
      <c r="B346" s="13">
        <f t="shared" si="97"/>
        <v>171537065.41893768</v>
      </c>
      <c r="C346" s="13">
        <f t="shared" si="100"/>
        <v>11271311.278125191</v>
      </c>
      <c r="D346" s="13">
        <f t="shared" si="85"/>
        <v>16911864.412566379</v>
      </c>
      <c r="E346" s="13">
        <f t="shared" si="86"/>
        <v>139066924.27490246</v>
      </c>
      <c r="F346" s="13">
        <f t="shared" si="87"/>
        <v>124477682.75108734</v>
      </c>
      <c r="G346" s="13">
        <f t="shared" si="98"/>
        <v>3317930.2456899304</v>
      </c>
      <c r="H346" s="13">
        <f t="shared" si="88"/>
        <v>0</v>
      </c>
      <c r="I346" s="13">
        <f t="shared" si="99"/>
        <v>171539174.73565239</v>
      </c>
      <c r="J346" s="13">
        <f t="shared" si="81"/>
        <v>2109.3167147040367</v>
      </c>
      <c r="K346" s="15">
        <f t="shared" si="89"/>
        <v>1.192925730898875</v>
      </c>
      <c r="L346" s="15">
        <f t="shared" si="90"/>
        <v>0.89509193792928332</v>
      </c>
      <c r="M346" s="15">
        <f t="shared" si="91"/>
        <v>0.12160953800298062</v>
      </c>
      <c r="N346" s="15">
        <f t="shared" si="92"/>
        <v>2.38585146179775E-2</v>
      </c>
      <c r="O346" s="15">
        <f t="shared" si="93"/>
        <v>8.1049547452739165E-2</v>
      </c>
      <c r="P346" s="15">
        <f t="shared" si="94"/>
        <v>-4.0559990550241426E-2</v>
      </c>
      <c r="Q346" s="15">
        <f t="shared" si="82"/>
        <v>1.5167637637073325E-5</v>
      </c>
      <c r="R346" s="15">
        <f t="shared" si="83"/>
        <v>0.99998770358597122</v>
      </c>
      <c r="S346" s="15">
        <f t="shared" si="84"/>
        <v>1.2296414028775435E-5</v>
      </c>
      <c r="T346" s="15">
        <f t="shared" si="95"/>
        <v>4.0559990550241454E-2</v>
      </c>
    </row>
    <row r="347" spans="1:20" x14ac:dyDescent="0.25">
      <c r="A347" s="14">
        <f t="shared" si="96"/>
        <v>2336</v>
      </c>
      <c r="B347" s="13">
        <f t="shared" si="97"/>
        <v>177369397.35994989</v>
      </c>
      <c r="C347" s="13">
        <f t="shared" si="100"/>
        <v>11654535.861581447</v>
      </c>
      <c r="D347" s="13">
        <f t="shared" si="85"/>
        <v>17486867.802593637</v>
      </c>
      <c r="E347" s="13">
        <f t="shared" si="86"/>
        <v>143795199.70024917</v>
      </c>
      <c r="F347" s="13">
        <f t="shared" si="87"/>
        <v>128709922.53028896</v>
      </c>
      <c r="G347" s="13">
        <f t="shared" si="98"/>
        <v>3430741.3083787537</v>
      </c>
      <c r="H347" s="13">
        <f t="shared" si="88"/>
        <v>0</v>
      </c>
      <c r="I347" s="13">
        <f t="shared" si="99"/>
        <v>177371506.67666453</v>
      </c>
      <c r="J347" s="13">
        <f t="shared" si="81"/>
        <v>2109.3167146444321</v>
      </c>
      <c r="K347" s="15">
        <f t="shared" si="89"/>
        <v>1.1929262296413115</v>
      </c>
      <c r="L347" s="15">
        <f t="shared" si="90"/>
        <v>0.8950919279544346</v>
      </c>
      <c r="M347" s="15">
        <f t="shared" si="91"/>
        <v>0.12160953800298062</v>
      </c>
      <c r="N347" s="15">
        <f t="shared" si="92"/>
        <v>2.3858524592826232E-2</v>
      </c>
      <c r="O347" s="15">
        <f t="shared" si="93"/>
        <v>8.1049547452739151E-2</v>
      </c>
      <c r="P347" s="15">
        <f t="shared" si="94"/>
        <v>-4.055999055024144E-2</v>
      </c>
      <c r="Q347" s="15">
        <f t="shared" si="82"/>
        <v>1.4668895199849825E-5</v>
      </c>
      <c r="R347" s="15">
        <f t="shared" si="83"/>
        <v>0.99998810791680037</v>
      </c>
      <c r="S347" s="15">
        <f t="shared" si="84"/>
        <v>1.1892083199640202E-5</v>
      </c>
      <c r="T347" s="15">
        <f t="shared" si="95"/>
        <v>4.0559990550241468E-2</v>
      </c>
    </row>
    <row r="348" spans="1:20" x14ac:dyDescent="0.25">
      <c r="A348" s="14">
        <f t="shared" si="96"/>
        <v>2337</v>
      </c>
      <c r="B348" s="13">
        <f t="shared" si="97"/>
        <v>183400028.58695647</v>
      </c>
      <c r="C348" s="13">
        <f t="shared" si="100"/>
        <v>12050790.080875218</v>
      </c>
      <c r="D348" s="13">
        <f t="shared" si="85"/>
        <v>18081421.307881821</v>
      </c>
      <c r="E348" s="13">
        <f t="shared" si="86"/>
        <v>148684236.49005765</v>
      </c>
      <c r="F348" s="13">
        <f t="shared" si="87"/>
        <v>133086058.46198343</v>
      </c>
      <c r="G348" s="13">
        <f t="shared" si="98"/>
        <v>3547387.9471989977</v>
      </c>
      <c r="H348" s="13">
        <f t="shared" si="88"/>
        <v>0</v>
      </c>
      <c r="I348" s="13">
        <f t="shared" si="99"/>
        <v>183402137.90367118</v>
      </c>
      <c r="J348" s="13">
        <f t="shared" ref="J348:J411" si="101">SUM(I348,-B348)</f>
        <v>2109.3167147040367</v>
      </c>
      <c r="K348" s="15">
        <f t="shared" si="89"/>
        <v>1.1929267119840938</v>
      </c>
      <c r="L348" s="15">
        <f t="shared" si="90"/>
        <v>0.89509191830757895</v>
      </c>
      <c r="M348" s="15">
        <f t="shared" si="91"/>
        <v>0.12160953800298061</v>
      </c>
      <c r="N348" s="15">
        <f t="shared" si="92"/>
        <v>2.3858534239681876E-2</v>
      </c>
      <c r="O348" s="15">
        <f t="shared" si="93"/>
        <v>8.1049547452739151E-2</v>
      </c>
      <c r="P348" s="15">
        <f t="shared" si="94"/>
        <v>-4.0559990550241398E-2</v>
      </c>
      <c r="Q348" s="15">
        <f t="shared" ref="Q348:Q411" si="102">J348/E348</f>
        <v>1.4186552418050615E-5</v>
      </c>
      <c r="R348" s="15">
        <f t="shared" ref="R348:R411" si="103">B348/I348</f>
        <v>0.99998849895241781</v>
      </c>
      <c r="S348" s="15">
        <f t="shared" ref="S348:S411" si="104">J348/I348</f>
        <v>1.1501047582182052E-5</v>
      </c>
      <c r="T348" s="15">
        <f t="shared" si="95"/>
        <v>4.0559990550241454E-2</v>
      </c>
    </row>
    <row r="349" spans="1:20" x14ac:dyDescent="0.25">
      <c r="A349" s="14">
        <f t="shared" si="96"/>
        <v>2338</v>
      </c>
      <c r="B349" s="13">
        <f t="shared" si="97"/>
        <v>189635701.27568132</v>
      </c>
      <c r="C349" s="13">
        <f t="shared" si="100"/>
        <v>12460516.943624975</v>
      </c>
      <c r="D349" s="13">
        <f t="shared" ref="D349:D412" si="105">D348*SUM(1,$C$9)</f>
        <v>18696189.632349804</v>
      </c>
      <c r="E349" s="13">
        <f t="shared" ref="E349:E412" si="106">E348*SUM(1,$C$5)</f>
        <v>153739500.53071961</v>
      </c>
      <c r="F349" s="13">
        <f t="shared" ref="F349:F412" si="107">SUM(E349,-C349,-G349,-H349)</f>
        <v>137610983.0153555</v>
      </c>
      <c r="G349" s="13">
        <f t="shared" si="98"/>
        <v>3668000.5717391297</v>
      </c>
      <c r="H349" s="13">
        <f t="shared" ref="H349:H412" si="108">$C$10*E349</f>
        <v>0</v>
      </c>
      <c r="I349" s="13">
        <f t="shared" si="99"/>
        <v>189637810.59239596</v>
      </c>
      <c r="J349" s="13">
        <f t="shared" si="101"/>
        <v>2109.3167146444321</v>
      </c>
      <c r="K349" s="15">
        <f t="shared" ref="K349:K412" si="109">B348/E349</f>
        <v>1.192927178466475</v>
      </c>
      <c r="L349" s="15">
        <f t="shared" ref="L349:L412" si="110">F349/E349</f>
        <v>0.89509190897793134</v>
      </c>
      <c r="M349" s="15">
        <f t="shared" ref="M349:M412" si="111">D349/E349</f>
        <v>0.12160953800298061</v>
      </c>
      <c r="N349" s="15">
        <f t="shared" ref="N349:N412" si="112">G349/E349</f>
        <v>2.38585435693295E-2</v>
      </c>
      <c r="O349" s="15">
        <f t="shared" ref="O349:O412" si="113">C349/E349</f>
        <v>8.1049547452739151E-2</v>
      </c>
      <c r="P349" s="15">
        <f t="shared" ref="P349:P412" si="114">SUM(E349,-D349,-F349,-G349)/E349</f>
        <v>-4.0559990550241516E-2</v>
      </c>
      <c r="Q349" s="15">
        <f t="shared" si="102"/>
        <v>1.3720070036411735E-5</v>
      </c>
      <c r="R349" s="15">
        <f t="shared" si="103"/>
        <v>0.99998887712999818</v>
      </c>
      <c r="S349" s="15">
        <f t="shared" si="104"/>
        <v>1.1122870001795996E-5</v>
      </c>
      <c r="T349" s="15">
        <f t="shared" ref="T349:T412" si="115">SUM(M349,-O349)</f>
        <v>4.0559990550241454E-2</v>
      </c>
    </row>
    <row r="350" spans="1:20" x14ac:dyDescent="0.25">
      <c r="A350" s="14">
        <f t="shared" ref="A350:A413" si="116">SUM(A349,1)</f>
        <v>2339</v>
      </c>
      <c r="B350" s="13">
        <f t="shared" ref="B350:B413" si="117">SUM(B349,-E350,D350,F350,G350)</f>
        <v>196083386.83582279</v>
      </c>
      <c r="C350" s="13">
        <f t="shared" si="100"/>
        <v>12884174.519708226</v>
      </c>
      <c r="D350" s="13">
        <f t="shared" si="105"/>
        <v>19331860.079849698</v>
      </c>
      <c r="E350" s="13">
        <f t="shared" si="106"/>
        <v>158966643.54876408</v>
      </c>
      <c r="F350" s="13">
        <f t="shared" si="107"/>
        <v>142289755.00354224</v>
      </c>
      <c r="G350" s="13">
        <f t="shared" si="98"/>
        <v>3792714.0255136266</v>
      </c>
      <c r="H350" s="13">
        <f t="shared" si="108"/>
        <v>0</v>
      </c>
      <c r="I350" s="13">
        <f t="shared" si="99"/>
        <v>196085496.15253747</v>
      </c>
      <c r="J350" s="13">
        <f t="shared" si="101"/>
        <v>2109.3167146742344</v>
      </c>
      <c r="K350" s="15">
        <f t="shared" si="109"/>
        <v>1.1929276296099773</v>
      </c>
      <c r="L350" s="15">
        <f t="shared" si="110"/>
        <v>0.89509189995506144</v>
      </c>
      <c r="M350" s="15">
        <f t="shared" si="111"/>
        <v>0.12160953800298061</v>
      </c>
      <c r="N350" s="15">
        <f t="shared" si="112"/>
        <v>2.3858552592199548E-2</v>
      </c>
      <c r="O350" s="15">
        <f t="shared" si="113"/>
        <v>8.1049547452739165E-2</v>
      </c>
      <c r="P350" s="15">
        <f t="shared" si="114"/>
        <v>-4.0559990550241509E-2</v>
      </c>
      <c r="Q350" s="15">
        <f t="shared" si="102"/>
        <v>1.32689265344348E-5</v>
      </c>
      <c r="R350" s="15">
        <f t="shared" si="103"/>
        <v>0.99998924287233859</v>
      </c>
      <c r="S350" s="15">
        <f t="shared" si="104"/>
        <v>1.0757127661463393E-5</v>
      </c>
      <c r="T350" s="15">
        <f t="shared" si="115"/>
        <v>4.055999055024144E-2</v>
      </c>
    </row>
    <row r="351" spans="1:20" x14ac:dyDescent="0.25">
      <c r="A351" s="14">
        <f t="shared" si="116"/>
        <v>2340</v>
      </c>
      <c r="B351" s="13">
        <f t="shared" si="117"/>
        <v>202750293.70500904</v>
      </c>
      <c r="C351" s="13">
        <f t="shared" si="100"/>
        <v>13322236.453378309</v>
      </c>
      <c r="D351" s="13">
        <f t="shared" si="105"/>
        <v>19989143.322564587</v>
      </c>
      <c r="E351" s="13">
        <f t="shared" si="106"/>
        <v>164371509.42942205</v>
      </c>
      <c r="F351" s="13">
        <f t="shared" si="107"/>
        <v>147127605.23932728</v>
      </c>
      <c r="G351" s="13">
        <f t="shared" ref="G351:G414" si="118">$C$4*B350</f>
        <v>3921667.7367164558</v>
      </c>
      <c r="H351" s="13">
        <f t="shared" si="108"/>
        <v>0</v>
      </c>
      <c r="I351" s="13">
        <f t="shared" si="99"/>
        <v>202752403.02172375</v>
      </c>
      <c r="J351" s="13">
        <f t="shared" si="101"/>
        <v>2109.3167147040367</v>
      </c>
      <c r="K351" s="15">
        <f t="shared" si="109"/>
        <v>1.1929280659189736</v>
      </c>
      <c r="L351" s="15">
        <f t="shared" si="110"/>
        <v>0.89509189122888133</v>
      </c>
      <c r="M351" s="15">
        <f t="shared" si="111"/>
        <v>0.12160953800298062</v>
      </c>
      <c r="N351" s="15">
        <f t="shared" si="112"/>
        <v>2.3858561318379472E-2</v>
      </c>
      <c r="O351" s="15">
        <f t="shared" si="113"/>
        <v>8.1049547452739179E-2</v>
      </c>
      <c r="P351" s="15">
        <f t="shared" si="114"/>
        <v>-4.0559990550241308E-2</v>
      </c>
      <c r="Q351" s="15">
        <f t="shared" si="102"/>
        <v>1.2832617538319416E-5</v>
      </c>
      <c r="R351" s="15">
        <f t="shared" si="103"/>
        <v>0.99998959658833497</v>
      </c>
      <c r="S351" s="15">
        <f t="shared" si="104"/>
        <v>1.0403411665005202E-5</v>
      </c>
      <c r="T351" s="15">
        <f t="shared" si="115"/>
        <v>4.055999055024144E-2</v>
      </c>
    </row>
    <row r="352" spans="1:20" x14ac:dyDescent="0.25">
      <c r="A352" s="14">
        <f t="shared" si="116"/>
        <v>2341</v>
      </c>
      <c r="B352" s="13">
        <f t="shared" si="117"/>
        <v>209643875.40774766</v>
      </c>
      <c r="C352" s="13">
        <f t="shared" si="100"/>
        <v>13775192.492793171</v>
      </c>
      <c r="D352" s="13">
        <f t="shared" si="105"/>
        <v>20668774.195531782</v>
      </c>
      <c r="E352" s="13">
        <f t="shared" si="106"/>
        <v>169960140.75002241</v>
      </c>
      <c r="F352" s="13">
        <f t="shared" si="107"/>
        <v>152129942.38312906</v>
      </c>
      <c r="G352" s="13">
        <f t="shared" si="118"/>
        <v>4055005.8741001808</v>
      </c>
      <c r="H352" s="13">
        <f t="shared" si="108"/>
        <v>0</v>
      </c>
      <c r="I352" s="13">
        <f t="shared" si="99"/>
        <v>209645984.72446233</v>
      </c>
      <c r="J352" s="13">
        <f t="shared" si="101"/>
        <v>2109.3167146742344</v>
      </c>
      <c r="K352" s="15">
        <f t="shared" si="109"/>
        <v>1.1929284878812523</v>
      </c>
      <c r="L352" s="15">
        <f t="shared" si="110"/>
        <v>0.89509188278963581</v>
      </c>
      <c r="M352" s="15">
        <f t="shared" si="111"/>
        <v>0.12160953800298059</v>
      </c>
      <c r="N352" s="15">
        <f t="shared" si="112"/>
        <v>2.3858569757625046E-2</v>
      </c>
      <c r="O352" s="15">
        <f t="shared" si="113"/>
        <v>8.1049547452739179E-2</v>
      </c>
      <c r="P352" s="15">
        <f t="shared" si="114"/>
        <v>-4.0559990550241447E-2</v>
      </c>
      <c r="Q352" s="15">
        <f t="shared" si="102"/>
        <v>1.2410655259321185E-5</v>
      </c>
      <c r="R352" s="15">
        <f t="shared" si="103"/>
        <v>0.99998993867343822</v>
      </c>
      <c r="S352" s="15">
        <f t="shared" si="104"/>
        <v>1.0061326561758428E-5</v>
      </c>
      <c r="T352" s="15">
        <f t="shared" si="115"/>
        <v>4.0559990550241412E-2</v>
      </c>
    </row>
    <row r="353" spans="1:20" x14ac:dyDescent="0.25">
      <c r="A353" s="14">
        <f t="shared" si="116"/>
        <v>2342</v>
      </c>
      <c r="B353" s="13">
        <f t="shared" si="117"/>
        <v>216771838.8883794</v>
      </c>
      <c r="C353" s="13">
        <f t="shared" si="100"/>
        <v>14243549.03754814</v>
      </c>
      <c r="D353" s="13">
        <f t="shared" si="105"/>
        <v>21371512.518179864</v>
      </c>
      <c r="E353" s="13">
        <f t="shared" si="106"/>
        <v>175738785.53552318</v>
      </c>
      <c r="F353" s="13">
        <f t="shared" si="107"/>
        <v>157302358.98982009</v>
      </c>
      <c r="G353" s="13">
        <f t="shared" si="118"/>
        <v>4192877.5081549534</v>
      </c>
      <c r="H353" s="13">
        <f t="shared" si="108"/>
        <v>0</v>
      </c>
      <c r="I353" s="13">
        <f t="shared" si="99"/>
        <v>216773948.2050941</v>
      </c>
      <c r="J353" s="13">
        <f t="shared" si="101"/>
        <v>2109.3167147040367</v>
      </c>
      <c r="K353" s="15">
        <f t="shared" si="109"/>
        <v>1.1929288959685627</v>
      </c>
      <c r="L353" s="15">
        <f t="shared" si="110"/>
        <v>0.89509187462788964</v>
      </c>
      <c r="M353" s="15">
        <f t="shared" si="111"/>
        <v>0.12160953800298061</v>
      </c>
      <c r="N353" s="15">
        <f t="shared" si="112"/>
        <v>2.3858577919371252E-2</v>
      </c>
      <c r="O353" s="15">
        <f t="shared" si="113"/>
        <v>8.1049547452739179E-2</v>
      </c>
      <c r="P353" s="15">
        <f t="shared" si="114"/>
        <v>-4.0559990550241475E-2</v>
      </c>
      <c r="Q353" s="15">
        <f t="shared" si="102"/>
        <v>1.2002567949222953E-5</v>
      </c>
      <c r="R353" s="15">
        <f t="shared" si="103"/>
        <v>0.99999026951009484</v>
      </c>
      <c r="S353" s="15">
        <f t="shared" si="104"/>
        <v>9.7304899051262862E-6</v>
      </c>
      <c r="T353" s="15">
        <f t="shared" si="115"/>
        <v>4.0559990550241426E-2</v>
      </c>
    </row>
    <row r="354" spans="1:20" x14ac:dyDescent="0.25">
      <c r="A354" s="14">
        <f t="shared" si="116"/>
        <v>2343</v>
      </c>
      <c r="B354" s="13">
        <f t="shared" si="117"/>
        <v>224142153.1273526</v>
      </c>
      <c r="C354" s="13">
        <f t="shared" si="100"/>
        <v>14727829.704824777</v>
      </c>
      <c r="D354" s="13">
        <f t="shared" si="105"/>
        <v>22098143.94379798</v>
      </c>
      <c r="E354" s="13">
        <f t="shared" si="106"/>
        <v>181713904.24373096</v>
      </c>
      <c r="F354" s="13">
        <f t="shared" si="107"/>
        <v>162650637.76113859</v>
      </c>
      <c r="G354" s="13">
        <f t="shared" si="118"/>
        <v>4335436.7777675884</v>
      </c>
      <c r="H354" s="13">
        <f t="shared" si="108"/>
        <v>0</v>
      </c>
      <c r="I354" s="13">
        <f t="shared" si="99"/>
        <v>224144262.44406724</v>
      </c>
      <c r="J354" s="13">
        <f t="shared" si="101"/>
        <v>2109.3167146444321</v>
      </c>
      <c r="K354" s="15">
        <f t="shared" si="109"/>
        <v>1.1929292906371414</v>
      </c>
      <c r="L354" s="15">
        <f t="shared" si="110"/>
        <v>0.8950918667345179</v>
      </c>
      <c r="M354" s="15">
        <f t="shared" si="111"/>
        <v>0.12160953800298061</v>
      </c>
      <c r="N354" s="15">
        <f t="shared" si="112"/>
        <v>2.3858585812742829E-2</v>
      </c>
      <c r="O354" s="15">
        <f t="shared" si="113"/>
        <v>8.1049547452739193E-2</v>
      </c>
      <c r="P354" s="15">
        <f t="shared" si="114"/>
        <v>-4.0559990550241357E-2</v>
      </c>
      <c r="Q354" s="15">
        <f t="shared" si="102"/>
        <v>1.1607899370293797E-5</v>
      </c>
      <c r="R354" s="15">
        <f t="shared" si="103"/>
        <v>0.99999058946817709</v>
      </c>
      <c r="S354" s="15">
        <f t="shared" si="104"/>
        <v>9.4105318228736234E-6</v>
      </c>
      <c r="T354" s="15">
        <f t="shared" si="115"/>
        <v>4.0559990550241412E-2</v>
      </c>
    </row>
    <row r="355" spans="1:20" x14ac:dyDescent="0.25">
      <c r="A355" s="14">
        <f t="shared" si="116"/>
        <v>2344</v>
      </c>
      <c r="B355" s="13">
        <f t="shared" si="117"/>
        <v>231763058.05045089</v>
      </c>
      <c r="C355" s="13">
        <f t="shared" si="100"/>
        <v>15228575.91478882</v>
      </c>
      <c r="D355" s="13">
        <f t="shared" si="105"/>
        <v>22849480.837887112</v>
      </c>
      <c r="E355" s="13">
        <f t="shared" si="106"/>
        <v>187892176.98801783</v>
      </c>
      <c r="F355" s="13">
        <f t="shared" si="107"/>
        <v>168180758.01068196</v>
      </c>
      <c r="G355" s="13">
        <f t="shared" si="118"/>
        <v>4482843.0625470523</v>
      </c>
      <c r="H355" s="13">
        <f t="shared" si="108"/>
        <v>0</v>
      </c>
      <c r="I355" s="13">
        <f t="shared" si="99"/>
        <v>231765167.36716557</v>
      </c>
      <c r="J355" s="13">
        <f t="shared" si="101"/>
        <v>2109.3167146742344</v>
      </c>
      <c r="K355" s="15">
        <f t="shared" si="109"/>
        <v>1.192929672328223</v>
      </c>
      <c r="L355" s="15">
        <f t="shared" si="110"/>
        <v>0.89509185910069633</v>
      </c>
      <c r="M355" s="15">
        <f t="shared" si="111"/>
        <v>0.12160953800298061</v>
      </c>
      <c r="N355" s="15">
        <f t="shared" si="112"/>
        <v>2.3858593446564463E-2</v>
      </c>
      <c r="O355" s="15">
        <f t="shared" si="113"/>
        <v>8.1049547452739179E-2</v>
      </c>
      <c r="P355" s="15">
        <f t="shared" si="114"/>
        <v>-4.0559990550241412E-2</v>
      </c>
      <c r="Q355" s="15">
        <f t="shared" si="102"/>
        <v>1.122620828864391E-5</v>
      </c>
      <c r="R355" s="15">
        <f t="shared" si="103"/>
        <v>0.99999089890539361</v>
      </c>
      <c r="S355" s="15">
        <f t="shared" si="104"/>
        <v>9.1010946063893456E-6</v>
      </c>
      <c r="T355" s="15">
        <f t="shared" si="115"/>
        <v>4.0559990550241426E-2</v>
      </c>
    </row>
    <row r="356" spans="1:20" x14ac:dyDescent="0.25">
      <c r="A356" s="14">
        <f t="shared" si="116"/>
        <v>2345</v>
      </c>
      <c r="B356" s="13">
        <f t="shared" si="117"/>
        <v>239643073.74093455</v>
      </c>
      <c r="C356" s="13">
        <f t="shared" si="100"/>
        <v>15746347.495891642</v>
      </c>
      <c r="D356" s="13">
        <f t="shared" si="105"/>
        <v>23626363.186375275</v>
      </c>
      <c r="E356" s="13">
        <f t="shared" si="106"/>
        <v>194280511.00561044</v>
      </c>
      <c r="F356" s="13">
        <f t="shared" si="107"/>
        <v>173898902.34870979</v>
      </c>
      <c r="G356" s="13">
        <f t="shared" si="118"/>
        <v>4635261.1610090183</v>
      </c>
      <c r="H356" s="13">
        <f t="shared" si="108"/>
        <v>0</v>
      </c>
      <c r="I356" s="13">
        <f t="shared" si="99"/>
        <v>239645183.0576492</v>
      </c>
      <c r="J356" s="13">
        <f t="shared" si="101"/>
        <v>2109.3167146444321</v>
      </c>
      <c r="K356" s="15">
        <f t="shared" si="109"/>
        <v>1.1929300414685342</v>
      </c>
      <c r="L356" s="15">
        <f t="shared" si="110"/>
        <v>0.89509185171789019</v>
      </c>
      <c r="M356" s="15">
        <f t="shared" si="111"/>
        <v>0.12160953800298061</v>
      </c>
      <c r="N356" s="15">
        <f t="shared" si="112"/>
        <v>2.3858600829370687E-2</v>
      </c>
      <c r="O356" s="15">
        <f t="shared" si="113"/>
        <v>8.1049547452739193E-2</v>
      </c>
      <c r="P356" s="15">
        <f t="shared" si="114"/>
        <v>-4.0559990550241579E-2</v>
      </c>
      <c r="Q356" s="15">
        <f t="shared" si="102"/>
        <v>1.0857067977258508E-5</v>
      </c>
      <c r="R356" s="15">
        <f t="shared" si="103"/>
        <v>0.99999119816769222</v>
      </c>
      <c r="S356" s="15">
        <f t="shared" si="104"/>
        <v>8.8018323077957033E-6</v>
      </c>
      <c r="T356" s="15">
        <f t="shared" si="115"/>
        <v>4.0559990550241412E-2</v>
      </c>
    </row>
    <row r="357" spans="1:20" x14ac:dyDescent="0.25">
      <c r="A357" s="14">
        <f t="shared" si="116"/>
        <v>2346</v>
      </c>
      <c r="B357" s="13">
        <f t="shared" si="117"/>
        <v>247791009.96489462</v>
      </c>
      <c r="C357" s="13">
        <f t="shared" si="100"/>
        <v>16281723.310751958</v>
      </c>
      <c r="D357" s="13">
        <f t="shared" si="105"/>
        <v>24429659.534712035</v>
      </c>
      <c r="E357" s="13">
        <f t="shared" si="106"/>
        <v>200886048.37980118</v>
      </c>
      <c r="F357" s="13">
        <f t="shared" si="107"/>
        <v>179811463.59423056</v>
      </c>
      <c r="G357" s="13">
        <f t="shared" si="118"/>
        <v>4792861.4748186907</v>
      </c>
      <c r="H357" s="13">
        <f t="shared" si="108"/>
        <v>0</v>
      </c>
      <c r="I357" s="13">
        <f t="shared" si="99"/>
        <v>247793119.28160927</v>
      </c>
      <c r="J357" s="13">
        <f t="shared" si="101"/>
        <v>2109.3167146444321</v>
      </c>
      <c r="K357" s="15">
        <f t="shared" si="109"/>
        <v>1.1929303984707698</v>
      </c>
      <c r="L357" s="15">
        <f t="shared" si="110"/>
        <v>0.89509184457784552</v>
      </c>
      <c r="M357" s="15">
        <f t="shared" si="111"/>
        <v>0.12160953800298062</v>
      </c>
      <c r="N357" s="15">
        <f t="shared" si="112"/>
        <v>2.3858607969415392E-2</v>
      </c>
      <c r="O357" s="15">
        <f t="shared" si="113"/>
        <v>8.1049547452739193E-2</v>
      </c>
      <c r="P357" s="15">
        <f t="shared" si="114"/>
        <v>-4.0559990550241613E-2</v>
      </c>
      <c r="Q357" s="15">
        <f t="shared" si="102"/>
        <v>1.0500065742029504E-5</v>
      </c>
      <c r="R357" s="15">
        <f t="shared" si="103"/>
        <v>0.99999148758964429</v>
      </c>
      <c r="S357" s="15">
        <f t="shared" si="104"/>
        <v>8.5124103557018409E-6</v>
      </c>
      <c r="T357" s="15">
        <f t="shared" si="115"/>
        <v>4.0559990550241426E-2</v>
      </c>
    </row>
    <row r="358" spans="1:20" x14ac:dyDescent="0.25">
      <c r="A358" s="14">
        <f t="shared" si="116"/>
        <v>2347</v>
      </c>
      <c r="B358" s="13">
        <f t="shared" si="117"/>
        <v>256215976.02046937</v>
      </c>
      <c r="C358" s="13">
        <f t="shared" si="100"/>
        <v>16835301.903317522</v>
      </c>
      <c r="D358" s="13">
        <f t="shared" si="105"/>
        <v>25260267.958892245</v>
      </c>
      <c r="E358" s="13">
        <f t="shared" si="106"/>
        <v>207716174.02471444</v>
      </c>
      <c r="F358" s="13">
        <f t="shared" si="107"/>
        <v>185925051.92209902</v>
      </c>
      <c r="G358" s="13">
        <f t="shared" si="118"/>
        <v>4955820.1992978929</v>
      </c>
      <c r="H358" s="13">
        <f t="shared" si="108"/>
        <v>0</v>
      </c>
      <c r="I358" s="13">
        <f t="shared" si="99"/>
        <v>256218085.33718401</v>
      </c>
      <c r="J358" s="13">
        <f t="shared" si="101"/>
        <v>2109.3167146444321</v>
      </c>
      <c r="K358" s="15">
        <f t="shared" si="109"/>
        <v>1.1929307437340533</v>
      </c>
      <c r="L358" s="15">
        <f t="shared" si="110"/>
        <v>0.89509183767257972</v>
      </c>
      <c r="M358" s="15">
        <f t="shared" si="111"/>
        <v>0.12160953800298061</v>
      </c>
      <c r="N358" s="15">
        <f t="shared" si="112"/>
        <v>2.3858614874681067E-2</v>
      </c>
      <c r="O358" s="15">
        <f t="shared" si="113"/>
        <v>8.1049547452739179E-2</v>
      </c>
      <c r="P358" s="15">
        <f t="shared" si="114"/>
        <v>-4.0559990550241488E-2</v>
      </c>
      <c r="Q358" s="15">
        <f t="shared" si="102"/>
        <v>1.0154802458442459E-5</v>
      </c>
      <c r="R358" s="15">
        <f t="shared" si="103"/>
        <v>0.99999176749482044</v>
      </c>
      <c r="S358" s="15">
        <f t="shared" si="104"/>
        <v>8.2325051795955893E-6</v>
      </c>
      <c r="T358" s="15">
        <f t="shared" si="115"/>
        <v>4.0559990550241426E-2</v>
      </c>
    </row>
    <row r="359" spans="1:20" x14ac:dyDescent="0.25">
      <c r="A359" s="14">
        <f t="shared" si="116"/>
        <v>2348</v>
      </c>
      <c r="B359" s="13">
        <f t="shared" si="117"/>
        <v>264927390.92193362</v>
      </c>
      <c r="C359" s="13">
        <f t="shared" si="100"/>
        <v>17407702.168030318</v>
      </c>
      <c r="D359" s="13">
        <f t="shared" si="105"/>
        <v>26119117.069494583</v>
      </c>
      <c r="E359" s="13">
        <f t="shared" si="106"/>
        <v>214778523.94155473</v>
      </c>
      <c r="F359" s="13">
        <f t="shared" si="107"/>
        <v>192246502.25311503</v>
      </c>
      <c r="G359" s="13">
        <f t="shared" si="118"/>
        <v>5124319.5204093875</v>
      </c>
      <c r="H359" s="13">
        <f t="shared" si="108"/>
        <v>0</v>
      </c>
      <c r="I359" s="13">
        <f t="shared" si="99"/>
        <v>264929500.23864827</v>
      </c>
      <c r="J359" s="13">
        <f t="shared" si="101"/>
        <v>2109.3167146444321</v>
      </c>
      <c r="K359" s="15">
        <f t="shared" si="109"/>
        <v>1.1929310776443858</v>
      </c>
      <c r="L359" s="15">
        <f t="shared" si="110"/>
        <v>0.89509183099437317</v>
      </c>
      <c r="M359" s="15">
        <f t="shared" si="111"/>
        <v>0.12160953800298062</v>
      </c>
      <c r="N359" s="15">
        <f t="shared" si="112"/>
        <v>2.3858621552887715E-2</v>
      </c>
      <c r="O359" s="15">
        <f t="shared" si="113"/>
        <v>8.1049547452739179E-2</v>
      </c>
      <c r="P359" s="15">
        <f t="shared" si="114"/>
        <v>-4.055999055024144E-2</v>
      </c>
      <c r="Q359" s="15">
        <f t="shared" si="102"/>
        <v>9.8208921261532493E-6</v>
      </c>
      <c r="R359" s="15">
        <f t="shared" si="103"/>
        <v>0.99999203819615123</v>
      </c>
      <c r="S359" s="15">
        <f t="shared" si="104"/>
        <v>7.9618038487384807E-6</v>
      </c>
      <c r="T359" s="15">
        <f t="shared" si="115"/>
        <v>4.055999055024144E-2</v>
      </c>
    </row>
    <row r="360" spans="1:20" x14ac:dyDescent="0.25">
      <c r="A360" s="14">
        <f t="shared" si="116"/>
        <v>2349</v>
      </c>
      <c r="B360" s="13">
        <f t="shared" si="117"/>
        <v>273934993.93004763</v>
      </c>
      <c r="C360" s="13">
        <f t="shared" si="100"/>
        <v>17999564.041743349</v>
      </c>
      <c r="D360" s="13">
        <f t="shared" si="105"/>
        <v>27007167.0498574</v>
      </c>
      <c r="E360" s="13">
        <f t="shared" si="106"/>
        <v>222080993.75556758</v>
      </c>
      <c r="F360" s="13">
        <f t="shared" si="107"/>
        <v>198782881.89538556</v>
      </c>
      <c r="G360" s="13">
        <f t="shared" si="118"/>
        <v>5298547.8184386725</v>
      </c>
      <c r="H360" s="13">
        <f t="shared" si="108"/>
        <v>0</v>
      </c>
      <c r="I360" s="13">
        <f t="shared" si="99"/>
        <v>273937103.24676228</v>
      </c>
      <c r="J360" s="13">
        <f t="shared" si="101"/>
        <v>2109.3167146444321</v>
      </c>
      <c r="K360" s="15">
        <f t="shared" si="109"/>
        <v>1.1929314005750746</v>
      </c>
      <c r="L360" s="15">
        <f t="shared" si="110"/>
        <v>0.89509182453575931</v>
      </c>
      <c r="M360" s="15">
        <f t="shared" si="111"/>
        <v>0.12160953800298063</v>
      </c>
      <c r="N360" s="15">
        <f t="shared" si="112"/>
        <v>2.3858628011501491E-2</v>
      </c>
      <c r="O360" s="15">
        <f t="shared" si="113"/>
        <v>8.1049547452739179E-2</v>
      </c>
      <c r="P360" s="15">
        <f t="shared" si="114"/>
        <v>-4.0559990550241495E-2</v>
      </c>
      <c r="Q360" s="15">
        <f t="shared" si="102"/>
        <v>9.4979614372855409E-6</v>
      </c>
      <c r="R360" s="15">
        <f t="shared" si="103"/>
        <v>0.99999229999627781</v>
      </c>
      <c r="S360" s="15">
        <f t="shared" si="104"/>
        <v>7.7000037221842184E-6</v>
      </c>
      <c r="T360" s="15">
        <f t="shared" si="115"/>
        <v>4.0559990550241454E-2</v>
      </c>
    </row>
    <row r="361" spans="1:20" x14ac:dyDescent="0.25">
      <c r="A361" s="14">
        <f t="shared" si="116"/>
        <v>2350</v>
      </c>
      <c r="B361" s="13">
        <f t="shared" si="117"/>
        <v>283248855.44043756</v>
      </c>
      <c r="C361" s="13">
        <f t="shared" si="100"/>
        <v>18611549.219162624</v>
      </c>
      <c r="D361" s="13">
        <f t="shared" si="105"/>
        <v>27925410.729552552</v>
      </c>
      <c r="E361" s="13">
        <f t="shared" si="106"/>
        <v>229631747.54325688</v>
      </c>
      <c r="F361" s="13">
        <f t="shared" si="107"/>
        <v>205541498.44549331</v>
      </c>
      <c r="G361" s="13">
        <f t="shared" si="118"/>
        <v>5478699.8786009531</v>
      </c>
      <c r="H361" s="13">
        <f t="shared" si="108"/>
        <v>0</v>
      </c>
      <c r="I361" s="13">
        <f t="shared" si="99"/>
        <v>283250964.75715226</v>
      </c>
      <c r="J361" s="13">
        <f t="shared" si="101"/>
        <v>2109.3167147040367</v>
      </c>
      <c r="K361" s="15">
        <f t="shared" si="109"/>
        <v>1.1929317128871526</v>
      </c>
      <c r="L361" s="15">
        <f t="shared" si="110"/>
        <v>0.89509181828951778</v>
      </c>
      <c r="M361" s="15">
        <f t="shared" si="111"/>
        <v>0.12160953800298063</v>
      </c>
      <c r="N361" s="15">
        <f t="shared" si="112"/>
        <v>2.3858634257743056E-2</v>
      </c>
      <c r="O361" s="15">
        <f t="shared" si="113"/>
        <v>8.1049547452739193E-2</v>
      </c>
      <c r="P361" s="15">
        <f t="shared" si="114"/>
        <v>-4.0559990550241551E-2</v>
      </c>
      <c r="Q361" s="15">
        <f t="shared" si="102"/>
        <v>9.1856493593364921E-6</v>
      </c>
      <c r="R361" s="15">
        <f t="shared" si="103"/>
        <v>0.99999255318788938</v>
      </c>
      <c r="S361" s="15">
        <f t="shared" si="104"/>
        <v>7.4468121106400406E-6</v>
      </c>
      <c r="T361" s="15">
        <f t="shared" si="115"/>
        <v>4.055999055024144E-2</v>
      </c>
    </row>
    <row r="362" spans="1:20" x14ac:dyDescent="0.25">
      <c r="A362" s="14">
        <f t="shared" si="116"/>
        <v>2351</v>
      </c>
      <c r="B362" s="13">
        <f t="shared" si="117"/>
        <v>292879388.24218071</v>
      </c>
      <c r="C362" s="13">
        <f t="shared" si="100"/>
        <v>19244341.892614156</v>
      </c>
      <c r="D362" s="13">
        <f t="shared" si="105"/>
        <v>28874874.694357339</v>
      </c>
      <c r="E362" s="13">
        <f t="shared" si="106"/>
        <v>237439226.95972762</v>
      </c>
      <c r="F362" s="13">
        <f t="shared" si="107"/>
        <v>212529907.9583047</v>
      </c>
      <c r="G362" s="13">
        <f t="shared" si="118"/>
        <v>5664977.1088087512</v>
      </c>
      <c r="H362" s="13">
        <f t="shared" si="108"/>
        <v>0</v>
      </c>
      <c r="I362" s="13">
        <f t="shared" si="99"/>
        <v>292881497.55889541</v>
      </c>
      <c r="J362" s="13">
        <f t="shared" si="101"/>
        <v>2109.3167147040367</v>
      </c>
      <c r="K362" s="15">
        <f t="shared" si="109"/>
        <v>1.1929320149297815</v>
      </c>
      <c r="L362" s="15">
        <f t="shared" si="110"/>
        <v>0.89509181224866519</v>
      </c>
      <c r="M362" s="15">
        <f t="shared" si="111"/>
        <v>0.12160953800298063</v>
      </c>
      <c r="N362" s="15">
        <f t="shared" si="112"/>
        <v>2.3858640298595631E-2</v>
      </c>
      <c r="O362" s="15">
        <f t="shared" si="113"/>
        <v>8.1049547452739193E-2</v>
      </c>
      <c r="P362" s="15">
        <f t="shared" si="114"/>
        <v>-4.0559990550241405E-2</v>
      </c>
      <c r="Q362" s="15">
        <f t="shared" si="102"/>
        <v>8.8836067304995085E-6</v>
      </c>
      <c r="R362" s="15">
        <f t="shared" si="103"/>
        <v>0.99999279805405161</v>
      </c>
      <c r="S362" s="15">
        <f t="shared" si="104"/>
        <v>7.201945948394624E-6</v>
      </c>
      <c r="T362" s="15">
        <f t="shared" si="115"/>
        <v>4.055999055024144E-2</v>
      </c>
    </row>
    <row r="363" spans="1:20" x14ac:dyDescent="0.25">
      <c r="A363" s="14">
        <f t="shared" si="116"/>
        <v>2352</v>
      </c>
      <c r="B363" s="13">
        <f t="shared" si="117"/>
        <v>302837359.1591832</v>
      </c>
      <c r="C363" s="13">
        <f t="shared" si="100"/>
        <v>19898649.516963035</v>
      </c>
      <c r="D363" s="13">
        <f t="shared" si="105"/>
        <v>29856620.433965489</v>
      </c>
      <c r="E363" s="13">
        <f t="shared" si="106"/>
        <v>245512160.67635837</v>
      </c>
      <c r="F363" s="13">
        <f t="shared" si="107"/>
        <v>219755923.39455172</v>
      </c>
      <c r="G363" s="13">
        <f t="shared" si="118"/>
        <v>5857587.7648436138</v>
      </c>
      <c r="H363" s="13">
        <f t="shared" si="108"/>
        <v>0</v>
      </c>
      <c r="I363" s="13">
        <f t="shared" si="99"/>
        <v>302839468.47589785</v>
      </c>
      <c r="J363" s="13">
        <f t="shared" si="101"/>
        <v>2109.3167146444321</v>
      </c>
      <c r="K363" s="15">
        <f t="shared" si="109"/>
        <v>1.1929323070406408</v>
      </c>
      <c r="L363" s="15">
        <f t="shared" si="110"/>
        <v>0.89509180640644803</v>
      </c>
      <c r="M363" s="15">
        <f t="shared" si="111"/>
        <v>0.12160953800298063</v>
      </c>
      <c r="N363" s="15">
        <f t="shared" si="112"/>
        <v>2.3858646140812817E-2</v>
      </c>
      <c r="O363" s="15">
        <f t="shared" si="113"/>
        <v>8.1049547452739179E-2</v>
      </c>
      <c r="P363" s="15">
        <f t="shared" si="114"/>
        <v>-4.0559990550241384E-2</v>
      </c>
      <c r="Q363" s="15">
        <f t="shared" si="102"/>
        <v>8.5914958706464965E-6</v>
      </c>
      <c r="R363" s="15">
        <f t="shared" si="103"/>
        <v>0.99999303486852209</v>
      </c>
      <c r="S363" s="15">
        <f t="shared" si="104"/>
        <v>6.9651314779411148E-6</v>
      </c>
      <c r="T363" s="15">
        <f t="shared" si="115"/>
        <v>4.0559990550241454E-2</v>
      </c>
    </row>
    <row r="364" spans="1:20" x14ac:dyDescent="0.25">
      <c r="A364" s="14">
        <f t="shared" si="116"/>
        <v>2353</v>
      </c>
      <c r="B364" s="13">
        <f t="shared" si="117"/>
        <v>313133901.08736372</v>
      </c>
      <c r="C364" s="13">
        <f t="shared" si="100"/>
        <v>20575203.600539781</v>
      </c>
      <c r="D364" s="13">
        <f t="shared" si="105"/>
        <v>30871745.528720316</v>
      </c>
      <c r="E364" s="13">
        <f t="shared" si="106"/>
        <v>253859574.13935456</v>
      </c>
      <c r="F364" s="13">
        <f t="shared" si="107"/>
        <v>227227623.35563111</v>
      </c>
      <c r="G364" s="13">
        <f t="shared" si="118"/>
        <v>6056747.1831836645</v>
      </c>
      <c r="H364" s="13">
        <f t="shared" si="108"/>
        <v>0</v>
      </c>
      <c r="I364" s="13">
        <f t="shared" si="99"/>
        <v>313136010.40407836</v>
      </c>
      <c r="J364" s="13">
        <f t="shared" si="101"/>
        <v>2109.3167146444321</v>
      </c>
      <c r="K364" s="15">
        <f t="shared" si="109"/>
        <v>1.1929325895463081</v>
      </c>
      <c r="L364" s="15">
        <f t="shared" si="110"/>
        <v>0.89509180075633465</v>
      </c>
      <c r="M364" s="15">
        <f t="shared" si="111"/>
        <v>0.12160953800298062</v>
      </c>
      <c r="N364" s="15">
        <f t="shared" si="112"/>
        <v>2.3858651790926163E-2</v>
      </c>
      <c r="O364" s="15">
        <f t="shared" si="113"/>
        <v>8.1049547452739193E-2</v>
      </c>
      <c r="P364" s="15">
        <f t="shared" si="114"/>
        <v>-4.0559990550241454E-2</v>
      </c>
      <c r="Q364" s="15">
        <f t="shared" si="102"/>
        <v>8.308990203720015E-6</v>
      </c>
      <c r="R364" s="15">
        <f t="shared" si="103"/>
        <v>0.99999326389605614</v>
      </c>
      <c r="S364" s="15">
        <f t="shared" si="104"/>
        <v>6.7361039438502078E-6</v>
      </c>
      <c r="T364" s="15">
        <f t="shared" si="115"/>
        <v>4.0559990550241426E-2</v>
      </c>
    </row>
    <row r="365" spans="1:20" x14ac:dyDescent="0.25">
      <c r="A365" s="14">
        <f t="shared" si="116"/>
        <v>2354</v>
      </c>
      <c r="B365" s="13">
        <f t="shared" si="117"/>
        <v>323780525.44110245</v>
      </c>
      <c r="C365" s="13">
        <f t="shared" si="100"/>
        <v>21274760.52295813</v>
      </c>
      <c r="D365" s="13">
        <f t="shared" si="105"/>
        <v>31921384.876696806</v>
      </c>
      <c r="E365" s="13">
        <f t="shared" si="106"/>
        <v>262490799.66009262</v>
      </c>
      <c r="F365" s="13">
        <f t="shared" si="107"/>
        <v>234953361.11538723</v>
      </c>
      <c r="G365" s="13">
        <f t="shared" si="118"/>
        <v>6262678.0217472743</v>
      </c>
      <c r="H365" s="13">
        <f t="shared" si="108"/>
        <v>0</v>
      </c>
      <c r="I365" s="13">
        <f t="shared" si="99"/>
        <v>323782634.75781709</v>
      </c>
      <c r="J365" s="13">
        <f t="shared" si="101"/>
        <v>2109.3167146444321</v>
      </c>
      <c r="K365" s="15">
        <f t="shared" si="109"/>
        <v>1.1929328627626203</v>
      </c>
      <c r="L365" s="15">
        <f t="shared" si="110"/>
        <v>0.89509179529200844</v>
      </c>
      <c r="M365" s="15">
        <f t="shared" si="111"/>
        <v>0.12160953800298062</v>
      </c>
      <c r="N365" s="15">
        <f t="shared" si="112"/>
        <v>2.3858657255252404E-2</v>
      </c>
      <c r="O365" s="15">
        <f t="shared" si="113"/>
        <v>8.1049547452739179E-2</v>
      </c>
      <c r="P365" s="15">
        <f t="shared" si="114"/>
        <v>-4.0559990550241454E-2</v>
      </c>
      <c r="Q365" s="15">
        <f t="shared" si="102"/>
        <v>8.0357738914120066E-6</v>
      </c>
      <c r="R365" s="15">
        <f t="shared" si="103"/>
        <v>0.99999348539270416</v>
      </c>
      <c r="S365" s="15">
        <f t="shared" si="104"/>
        <v>6.5146072957932372E-6</v>
      </c>
      <c r="T365" s="15">
        <f t="shared" si="115"/>
        <v>4.055999055024144E-2</v>
      </c>
    </row>
    <row r="366" spans="1:20" x14ac:dyDescent="0.25">
      <c r="A366" s="14">
        <f t="shared" si="116"/>
        <v>2355</v>
      </c>
      <c r="B366" s="13">
        <f t="shared" si="117"/>
        <v>334789135.02286822</v>
      </c>
      <c r="C366" s="13">
        <f t="shared" si="100"/>
        <v>21998102.380738705</v>
      </c>
      <c r="D366" s="13">
        <f t="shared" si="105"/>
        <v>33006711.962504499</v>
      </c>
      <c r="E366" s="13">
        <f t="shared" si="106"/>
        <v>271415486.84853578</v>
      </c>
      <c r="F366" s="13">
        <f t="shared" si="107"/>
        <v>242941773.95897502</v>
      </c>
      <c r="G366" s="13">
        <f t="shared" si="118"/>
        <v>6475610.508822049</v>
      </c>
      <c r="H366" s="13">
        <f t="shared" si="108"/>
        <v>0</v>
      </c>
      <c r="I366" s="13">
        <f t="shared" si="99"/>
        <v>334791244.33958292</v>
      </c>
      <c r="J366" s="13">
        <f t="shared" si="101"/>
        <v>2109.3167147040367</v>
      </c>
      <c r="K366" s="15">
        <f t="shared" si="109"/>
        <v>1.1929331269950307</v>
      </c>
      <c r="L366" s="15">
        <f t="shared" si="110"/>
        <v>0.89509179000736017</v>
      </c>
      <c r="M366" s="15">
        <f t="shared" si="111"/>
        <v>0.12160953800298062</v>
      </c>
      <c r="N366" s="15">
        <f t="shared" si="112"/>
        <v>2.3858662539900617E-2</v>
      </c>
      <c r="O366" s="15">
        <f t="shared" si="113"/>
        <v>8.1049547452739179E-2</v>
      </c>
      <c r="P366" s="15">
        <f t="shared" si="114"/>
        <v>-4.0559990550241461E-2</v>
      </c>
      <c r="Q366" s="15">
        <f t="shared" si="102"/>
        <v>7.7715414812757067E-6</v>
      </c>
      <c r="R366" s="15">
        <f t="shared" si="103"/>
        <v>0.99999369960609674</v>
      </c>
      <c r="S366" s="15">
        <f t="shared" si="104"/>
        <v>6.300393903266271E-6</v>
      </c>
      <c r="T366" s="15">
        <f t="shared" si="115"/>
        <v>4.055999055024144E-2</v>
      </c>
    </row>
    <row r="367" spans="1:20" x14ac:dyDescent="0.25">
      <c r="A367" s="14">
        <f t="shared" si="116"/>
        <v>2356</v>
      </c>
      <c r="B367" s="13">
        <f t="shared" si="117"/>
        <v>346172037.33041406</v>
      </c>
      <c r="C367" s="13">
        <f t="shared" si="100"/>
        <v>22746037.861683827</v>
      </c>
      <c r="D367" s="13">
        <f t="shared" si="105"/>
        <v>34128940.169229649</v>
      </c>
      <c r="E367" s="13">
        <f t="shared" si="106"/>
        <v>280643613.40138602</v>
      </c>
      <c r="F367" s="13">
        <f t="shared" si="107"/>
        <v>251201792.83924484</v>
      </c>
      <c r="G367" s="13">
        <f t="shared" si="118"/>
        <v>6695782.7004573643</v>
      </c>
      <c r="H367" s="13">
        <f t="shared" si="108"/>
        <v>0</v>
      </c>
      <c r="I367" s="13">
        <f t="shared" si="99"/>
        <v>346174146.6471287</v>
      </c>
      <c r="J367" s="13">
        <f t="shared" si="101"/>
        <v>2109.3167146444321</v>
      </c>
      <c r="K367" s="15">
        <f t="shared" si="109"/>
        <v>1.1929333825389479</v>
      </c>
      <c r="L367" s="15">
        <f t="shared" si="110"/>
        <v>0.89509178489648189</v>
      </c>
      <c r="M367" s="15">
        <f t="shared" si="111"/>
        <v>0.12160953800298061</v>
      </c>
      <c r="N367" s="15">
        <f t="shared" si="112"/>
        <v>2.3858667650778955E-2</v>
      </c>
      <c r="O367" s="15">
        <f t="shared" si="113"/>
        <v>8.1049547452739179E-2</v>
      </c>
      <c r="P367" s="15">
        <f t="shared" si="114"/>
        <v>-4.0559990550241481E-2</v>
      </c>
      <c r="Q367" s="15">
        <f t="shared" si="102"/>
        <v>7.5159975638840418E-6</v>
      </c>
      <c r="R367" s="15">
        <f t="shared" si="103"/>
        <v>0.99999390677572231</v>
      </c>
      <c r="S367" s="15">
        <f t="shared" si="104"/>
        <v>6.0932242776481981E-6</v>
      </c>
      <c r="T367" s="15">
        <f t="shared" si="115"/>
        <v>4.0559990550241426E-2</v>
      </c>
    </row>
    <row r="368" spans="1:20" x14ac:dyDescent="0.25">
      <c r="A368" s="14">
        <f t="shared" si="116"/>
        <v>2357</v>
      </c>
      <c r="B368" s="13">
        <f t="shared" si="117"/>
        <v>357941958.31641638</v>
      </c>
      <c r="C368" s="13">
        <f t="shared" si="100"/>
        <v>23519403.148981076</v>
      </c>
      <c r="D368" s="13">
        <f t="shared" si="105"/>
        <v>35289324.134983458</v>
      </c>
      <c r="E368" s="13">
        <f t="shared" si="106"/>
        <v>290185496.25703317</v>
      </c>
      <c r="F368" s="13">
        <f t="shared" si="107"/>
        <v>259742652.36144382</v>
      </c>
      <c r="G368" s="13">
        <f t="shared" si="118"/>
        <v>6923440.7466082815</v>
      </c>
      <c r="H368" s="13">
        <f t="shared" si="108"/>
        <v>0</v>
      </c>
      <c r="I368" s="13">
        <f t="shared" si="99"/>
        <v>357944067.63313115</v>
      </c>
      <c r="J368" s="13">
        <f t="shared" si="101"/>
        <v>2109.3167147636414</v>
      </c>
      <c r="K368" s="15">
        <f t="shared" si="109"/>
        <v>1.192933629680067</v>
      </c>
      <c r="L368" s="15">
        <f t="shared" si="110"/>
        <v>0.89509177995365952</v>
      </c>
      <c r="M368" s="15">
        <f t="shared" si="111"/>
        <v>0.12160953800298059</v>
      </c>
      <c r="N368" s="15">
        <f t="shared" si="112"/>
        <v>2.3858672593601339E-2</v>
      </c>
      <c r="O368" s="15">
        <f t="shared" si="113"/>
        <v>8.1049547452739179E-2</v>
      </c>
      <c r="P368" s="15">
        <f t="shared" si="114"/>
        <v>-4.0559990550241412E-2</v>
      </c>
      <c r="Q368" s="15">
        <f t="shared" si="102"/>
        <v>7.2688564451729322E-6</v>
      </c>
      <c r="R368" s="15">
        <f t="shared" si="103"/>
        <v>0.99999410713319348</v>
      </c>
      <c r="S368" s="15">
        <f t="shared" si="104"/>
        <v>5.8928668065692062E-6</v>
      </c>
      <c r="T368" s="15">
        <f t="shared" si="115"/>
        <v>4.0559990550241412E-2</v>
      </c>
    </row>
    <row r="369" spans="1:20" x14ac:dyDescent="0.25">
      <c r="A369" s="14">
        <f t="shared" si="116"/>
        <v>2358</v>
      </c>
      <c r="B369" s="13">
        <f t="shared" si="117"/>
        <v>370112056.61594284</v>
      </c>
      <c r="C369" s="13">
        <f t="shared" si="100"/>
        <v>24319062.856046434</v>
      </c>
      <c r="D369" s="13">
        <f t="shared" si="105"/>
        <v>36489161.155572899</v>
      </c>
      <c r="E369" s="13">
        <f t="shared" si="106"/>
        <v>300051803.12977231</v>
      </c>
      <c r="F369" s="13">
        <f t="shared" si="107"/>
        <v>268573901.10739756</v>
      </c>
      <c r="G369" s="13">
        <f t="shared" si="118"/>
        <v>7158839.1663283277</v>
      </c>
      <c r="H369" s="13">
        <f t="shared" si="108"/>
        <v>0</v>
      </c>
      <c r="I369" s="13">
        <f t="shared" si="99"/>
        <v>370114165.93265748</v>
      </c>
      <c r="J369" s="13">
        <f t="shared" si="101"/>
        <v>2109.3167146444321</v>
      </c>
      <c r="K369" s="15">
        <f t="shared" si="109"/>
        <v>1.1929338686946886</v>
      </c>
      <c r="L369" s="15">
        <f t="shared" si="110"/>
        <v>0.89509177517336713</v>
      </c>
      <c r="M369" s="15">
        <f t="shared" si="111"/>
        <v>0.12160953800298061</v>
      </c>
      <c r="N369" s="15">
        <f t="shared" si="112"/>
        <v>2.3858677373893775E-2</v>
      </c>
      <c r="O369" s="15">
        <f t="shared" si="113"/>
        <v>8.1049547452739179E-2</v>
      </c>
      <c r="P369" s="15">
        <f t="shared" si="114"/>
        <v>-4.055999055024144E-2</v>
      </c>
      <c r="Q369" s="15">
        <f t="shared" si="102"/>
        <v>7.0298418227873581E-6</v>
      </c>
      <c r="R369" s="15">
        <f t="shared" si="103"/>
        <v>0.99999430090250851</v>
      </c>
      <c r="S369" s="15">
        <f t="shared" si="104"/>
        <v>5.699097491524341E-6</v>
      </c>
      <c r="T369" s="15">
        <f t="shared" si="115"/>
        <v>4.0559990550241426E-2</v>
      </c>
    </row>
    <row r="370" spans="1:20" x14ac:dyDescent="0.25">
      <c r="A370" s="14">
        <f t="shared" si="116"/>
        <v>2359</v>
      </c>
      <c r="B370" s="13">
        <f t="shared" si="117"/>
        <v>382695938.25765318</v>
      </c>
      <c r="C370" s="13">
        <f t="shared" si="100"/>
        <v>25145910.993152011</v>
      </c>
      <c r="D370" s="13">
        <f t="shared" si="105"/>
        <v>37729792.634862378</v>
      </c>
      <c r="E370" s="13">
        <f t="shared" si="106"/>
        <v>310253564.43618459</v>
      </c>
      <c r="F370" s="13">
        <f t="shared" si="107"/>
        <v>277705412.31071371</v>
      </c>
      <c r="G370" s="13">
        <f t="shared" si="118"/>
        <v>7402241.1323188571</v>
      </c>
      <c r="H370" s="13">
        <f t="shared" si="108"/>
        <v>0</v>
      </c>
      <c r="I370" s="13">
        <f t="shared" si="99"/>
        <v>382698047.57436788</v>
      </c>
      <c r="J370" s="13">
        <f t="shared" si="101"/>
        <v>2109.3167147040367</v>
      </c>
      <c r="K370" s="15">
        <f t="shared" si="109"/>
        <v>1.1929340998500291</v>
      </c>
      <c r="L370" s="15">
        <f t="shared" si="110"/>
        <v>0.89509177055026024</v>
      </c>
      <c r="M370" s="15">
        <f t="shared" si="111"/>
        <v>0.12160953800298059</v>
      </c>
      <c r="N370" s="15">
        <f t="shared" si="112"/>
        <v>2.3858681997000582E-2</v>
      </c>
      <c r="O370" s="15">
        <f t="shared" si="113"/>
        <v>8.1049547452739165E-2</v>
      </c>
      <c r="P370" s="15">
        <f t="shared" si="114"/>
        <v>-4.0559990550241357E-2</v>
      </c>
      <c r="Q370" s="15">
        <f t="shared" si="102"/>
        <v>6.7986864825783419E-6</v>
      </c>
      <c r="R370" s="15">
        <f t="shared" si="103"/>
        <v>0.99999448830029813</v>
      </c>
      <c r="S370" s="15">
        <f t="shared" si="104"/>
        <v>5.5116997018233895E-6</v>
      </c>
      <c r="T370" s="15">
        <f t="shared" si="115"/>
        <v>4.0559990550241426E-2</v>
      </c>
    </row>
    <row r="371" spans="1:20" x14ac:dyDescent="0.25">
      <c r="A371" s="14">
        <f t="shared" si="116"/>
        <v>2360</v>
      </c>
      <c r="B371" s="13">
        <f t="shared" si="117"/>
        <v>395707671.87518167</v>
      </c>
      <c r="C371" s="13">
        <f t="shared" si="100"/>
        <v>26000871.966919187</v>
      </c>
      <c r="D371" s="13">
        <f t="shared" si="105"/>
        <v>39012605.584447697</v>
      </c>
      <c r="E371" s="13">
        <f t="shared" si="106"/>
        <v>320802185.62701488</v>
      </c>
      <c r="F371" s="13">
        <f t="shared" si="107"/>
        <v>287147394.89494264</v>
      </c>
      <c r="G371" s="13">
        <f t="shared" si="118"/>
        <v>7653918.7651530635</v>
      </c>
      <c r="H371" s="13">
        <f t="shared" si="108"/>
        <v>0</v>
      </c>
      <c r="I371" s="13">
        <f t="shared" si="99"/>
        <v>395709781.19189638</v>
      </c>
      <c r="J371" s="13">
        <f t="shared" si="101"/>
        <v>2109.3167147040367</v>
      </c>
      <c r="K371" s="15">
        <f t="shared" si="109"/>
        <v>1.1929343234045167</v>
      </c>
      <c r="L371" s="15">
        <f t="shared" si="110"/>
        <v>0.89509176607917051</v>
      </c>
      <c r="M371" s="15">
        <f t="shared" si="111"/>
        <v>0.12160953800298058</v>
      </c>
      <c r="N371" s="15">
        <f t="shared" si="112"/>
        <v>2.3858686468090334E-2</v>
      </c>
      <c r="O371" s="15">
        <f t="shared" si="113"/>
        <v>8.1049547452739193E-2</v>
      </c>
      <c r="P371" s="15">
        <f t="shared" si="114"/>
        <v>-4.0559990550241398E-2</v>
      </c>
      <c r="Q371" s="15">
        <f t="shared" si="102"/>
        <v>6.5751319947566162E-6</v>
      </c>
      <c r="R371" s="15">
        <f t="shared" si="103"/>
        <v>0.99999466953607175</v>
      </c>
      <c r="S371" s="15">
        <f t="shared" si="104"/>
        <v>5.3304639282624655E-6</v>
      </c>
      <c r="T371" s="15">
        <f t="shared" si="115"/>
        <v>4.0559990550241384E-2</v>
      </c>
    </row>
    <row r="372" spans="1:20" x14ac:dyDescent="0.25">
      <c r="A372" s="14">
        <f t="shared" si="116"/>
        <v>2361</v>
      </c>
      <c r="B372" s="13">
        <f t="shared" si="117"/>
        <v>409161804.43570614</v>
      </c>
      <c r="C372" s="13">
        <f t="shared" si="100"/>
        <v>26884901.613794442</v>
      </c>
      <c r="D372" s="13">
        <f t="shared" si="105"/>
        <v>40339034.174318917</v>
      </c>
      <c r="E372" s="13">
        <f t="shared" si="106"/>
        <v>331709459.93833339</v>
      </c>
      <c r="F372" s="13">
        <f t="shared" si="107"/>
        <v>296910404.88703531</v>
      </c>
      <c r="G372" s="13">
        <f t="shared" si="118"/>
        <v>7914153.437503634</v>
      </c>
      <c r="H372" s="13">
        <f t="shared" si="108"/>
        <v>0</v>
      </c>
      <c r="I372" s="13">
        <f t="shared" si="99"/>
        <v>409163913.7524209</v>
      </c>
      <c r="J372" s="13">
        <f t="shared" si="101"/>
        <v>2109.3167147636414</v>
      </c>
      <c r="K372" s="15">
        <f t="shared" si="109"/>
        <v>1.1929345396080833</v>
      </c>
      <c r="L372" s="15">
        <f t="shared" si="110"/>
        <v>0.89509176175509908</v>
      </c>
      <c r="M372" s="15">
        <f t="shared" si="111"/>
        <v>0.12160953800298058</v>
      </c>
      <c r="N372" s="15">
        <f t="shared" si="112"/>
        <v>2.3858690792161668E-2</v>
      </c>
      <c r="O372" s="15">
        <f t="shared" si="113"/>
        <v>8.1049547452739193E-2</v>
      </c>
      <c r="P372" s="15">
        <f t="shared" si="114"/>
        <v>-4.0559990550241343E-2</v>
      </c>
      <c r="Q372" s="15">
        <f t="shared" si="102"/>
        <v>6.3589284283775772E-6</v>
      </c>
      <c r="R372" s="15">
        <f t="shared" si="103"/>
        <v>0.99999484481244838</v>
      </c>
      <c r="S372" s="15">
        <f t="shared" si="104"/>
        <v>5.1551875516567619E-6</v>
      </c>
      <c r="T372" s="15">
        <f t="shared" si="115"/>
        <v>4.0559990550241384E-2</v>
      </c>
    </row>
    <row r="373" spans="1:20" x14ac:dyDescent="0.25">
      <c r="A373" s="14">
        <f t="shared" si="116"/>
        <v>2362</v>
      </c>
      <c r="B373" s="13">
        <f t="shared" si="117"/>
        <v>423073377.50328845</v>
      </c>
      <c r="C373" s="13">
        <f t="shared" si="100"/>
        <v>27798988.268663455</v>
      </c>
      <c r="D373" s="13">
        <f t="shared" si="105"/>
        <v>41710561.33624576</v>
      </c>
      <c r="E373" s="13">
        <f t="shared" si="106"/>
        <v>342987581.57623672</v>
      </c>
      <c r="F373" s="13">
        <f t="shared" si="107"/>
        <v>307005357.21885914</v>
      </c>
      <c r="G373" s="13">
        <f t="shared" si="118"/>
        <v>8183236.0887141228</v>
      </c>
      <c r="H373" s="13">
        <f t="shared" si="108"/>
        <v>0</v>
      </c>
      <c r="I373" s="13">
        <f t="shared" ref="I373:I436" si="119">SUM(1/$C$3*D349,2/$C$3*D350,3/$C$3*D351,4/$C$3*D352,5/$C$3*D353,6/$C$3*D354,7/$C$3*D355,8/$C$3*D356,9/$C$3*D357,10/$C$3*D358,11/$C$3*D359,12/$C$3*D360,13/$C$3*D361,14/$C$3*D362,15/$C$3*D363,16/$C$3*D364,17/$C$3*D365,18/$C$3*D366,19/$C$3*D367,20/$C$3*D368,21/$C$3*D369,22/$C$3*D370,23/$C$3*D371,24/$C$3*D372,D373)</f>
        <v>423075486.82000321</v>
      </c>
      <c r="J373" s="13">
        <f t="shared" si="101"/>
        <v>2109.3167147636414</v>
      </c>
      <c r="K373" s="15">
        <f t="shared" si="109"/>
        <v>1.1929347487024415</v>
      </c>
      <c r="L373" s="15">
        <f t="shared" si="110"/>
        <v>0.89509175757321191</v>
      </c>
      <c r="M373" s="15">
        <f t="shared" si="111"/>
        <v>0.12160953800298058</v>
      </c>
      <c r="N373" s="15">
        <f t="shared" si="112"/>
        <v>2.3858694974048831E-2</v>
      </c>
      <c r="O373" s="15">
        <f t="shared" si="113"/>
        <v>8.1049547452739193E-2</v>
      </c>
      <c r="P373" s="15">
        <f t="shared" si="114"/>
        <v>-4.0559990550241391E-2</v>
      </c>
      <c r="Q373" s="15">
        <f t="shared" si="102"/>
        <v>6.1498340699976572E-6</v>
      </c>
      <c r="R373" s="15">
        <f t="shared" si="103"/>
        <v>0.99999501432538529</v>
      </c>
      <c r="S373" s="15">
        <f t="shared" si="104"/>
        <v>4.9856746147550892E-6</v>
      </c>
      <c r="T373" s="15">
        <f t="shared" si="115"/>
        <v>4.0559990550241384E-2</v>
      </c>
    </row>
    <row r="374" spans="1:20" x14ac:dyDescent="0.25">
      <c r="A374" s="14">
        <f t="shared" si="116"/>
        <v>2363</v>
      </c>
      <c r="B374" s="13">
        <f t="shared" si="117"/>
        <v>437457944.05516857</v>
      </c>
      <c r="C374" s="13">
        <f t="shared" ref="C374:C437" si="120">SUM(D349:D373)/$C$3</f>
        <v>28744153.869798012</v>
      </c>
      <c r="D374" s="13">
        <f t="shared" si="105"/>
        <v>43128720.421678118</v>
      </c>
      <c r="E374" s="13">
        <f t="shared" si="106"/>
        <v>354649159.34982878</v>
      </c>
      <c r="F374" s="13">
        <f t="shared" si="107"/>
        <v>317443537.92996502</v>
      </c>
      <c r="G374" s="13">
        <f t="shared" si="118"/>
        <v>8461467.5500657689</v>
      </c>
      <c r="H374" s="13">
        <f t="shared" si="108"/>
        <v>0</v>
      </c>
      <c r="I374" s="13">
        <f t="shared" si="119"/>
        <v>437460053.37188333</v>
      </c>
      <c r="J374" s="13">
        <f t="shared" si="101"/>
        <v>2109.3167147636414</v>
      </c>
      <c r="K374" s="15">
        <f t="shared" si="109"/>
        <v>1.1929349509213567</v>
      </c>
      <c r="L374" s="15">
        <f t="shared" si="110"/>
        <v>0.89509175352883374</v>
      </c>
      <c r="M374" s="15">
        <f t="shared" si="111"/>
        <v>0.12160953800298058</v>
      </c>
      <c r="N374" s="15">
        <f t="shared" si="112"/>
        <v>2.3858699018427135E-2</v>
      </c>
      <c r="O374" s="15">
        <f t="shared" si="113"/>
        <v>8.1049547452739193E-2</v>
      </c>
      <c r="P374" s="15">
        <f t="shared" si="114"/>
        <v>-4.0559990550241461E-2</v>
      </c>
      <c r="Q374" s="15">
        <f t="shared" si="102"/>
        <v>5.9476151547366122E-6</v>
      </c>
      <c r="R374" s="15">
        <f t="shared" si="103"/>
        <v>0.99999517826439577</v>
      </c>
      <c r="S374" s="15">
        <f t="shared" si="104"/>
        <v>4.8217356042118852E-6</v>
      </c>
      <c r="T374" s="15">
        <f t="shared" si="115"/>
        <v>4.0559990550241384E-2</v>
      </c>
    </row>
    <row r="375" spans="1:20" x14ac:dyDescent="0.25">
      <c r="A375" s="14">
        <f t="shared" si="116"/>
        <v>2364</v>
      </c>
      <c r="B375" s="13">
        <f t="shared" si="117"/>
        <v>452331585.86981261</v>
      </c>
      <c r="C375" s="13">
        <f t="shared" si="120"/>
        <v>29721455.101371139</v>
      </c>
      <c r="D375" s="13">
        <f t="shared" si="105"/>
        <v>44595096.916015178</v>
      </c>
      <c r="E375" s="13">
        <f t="shared" si="106"/>
        <v>366707230.76772296</v>
      </c>
      <c r="F375" s="13">
        <f t="shared" si="107"/>
        <v>328236616.7852484</v>
      </c>
      <c r="G375" s="13">
        <f t="shared" si="118"/>
        <v>8749158.8811033722</v>
      </c>
      <c r="H375" s="13">
        <f t="shared" si="108"/>
        <v>0</v>
      </c>
      <c r="I375" s="13">
        <f t="shared" si="119"/>
        <v>452333695.18652737</v>
      </c>
      <c r="J375" s="13">
        <f t="shared" si="101"/>
        <v>2109.3167147636414</v>
      </c>
      <c r="K375" s="15">
        <f t="shared" si="109"/>
        <v>1.1929351464909073</v>
      </c>
      <c r="L375" s="15">
        <f t="shared" si="110"/>
        <v>0.89509174961744253</v>
      </c>
      <c r="M375" s="15">
        <f t="shared" si="111"/>
        <v>0.12160953800298059</v>
      </c>
      <c r="N375" s="15">
        <f t="shared" si="112"/>
        <v>2.3858702929818149E-2</v>
      </c>
      <c r="O375" s="15">
        <f t="shared" si="113"/>
        <v>8.1049547452739179E-2</v>
      </c>
      <c r="P375" s="15">
        <f t="shared" si="114"/>
        <v>-4.0559990550241176E-2</v>
      </c>
      <c r="Q375" s="15">
        <f t="shared" si="102"/>
        <v>5.7520456041940154E-6</v>
      </c>
      <c r="R375" s="15">
        <f t="shared" si="103"/>
        <v>0.99999533681276187</v>
      </c>
      <c r="S375" s="15">
        <f t="shared" si="104"/>
        <v>4.6631872381159429E-6</v>
      </c>
      <c r="T375" s="15">
        <f t="shared" si="115"/>
        <v>4.0559990550241412E-2</v>
      </c>
    </row>
    <row r="376" spans="1:20" x14ac:dyDescent="0.25">
      <c r="A376" s="14">
        <f t="shared" si="116"/>
        <v>2365</v>
      </c>
      <c r="B376" s="13">
        <f t="shared" si="117"/>
        <v>467710931.50615454</v>
      </c>
      <c r="C376" s="13">
        <f t="shared" si="120"/>
        <v>30731984.574817758</v>
      </c>
      <c r="D376" s="13">
        <f t="shared" si="105"/>
        <v>46111330.211159699</v>
      </c>
      <c r="E376" s="13">
        <f t="shared" si="106"/>
        <v>379175276.61382556</v>
      </c>
      <c r="F376" s="13">
        <f t="shared" si="107"/>
        <v>339396660.32161152</v>
      </c>
      <c r="G376" s="13">
        <f t="shared" si="118"/>
        <v>9046631.7173962519</v>
      </c>
      <c r="H376" s="13">
        <f t="shared" si="108"/>
        <v>0</v>
      </c>
      <c r="I376" s="13">
        <f t="shared" si="119"/>
        <v>467713040.8228693</v>
      </c>
      <c r="J376" s="13">
        <f t="shared" si="101"/>
        <v>2109.3167147636414</v>
      </c>
      <c r="K376" s="15">
        <f t="shared" si="109"/>
        <v>1.1929353356297376</v>
      </c>
      <c r="L376" s="15">
        <f t="shared" si="110"/>
        <v>0.895091745834666</v>
      </c>
      <c r="M376" s="15">
        <f t="shared" si="111"/>
        <v>0.12160953800298059</v>
      </c>
      <c r="N376" s="15">
        <f t="shared" si="112"/>
        <v>2.3858706712594751E-2</v>
      </c>
      <c r="O376" s="15">
        <f t="shared" si="113"/>
        <v>8.1049547452739179E-2</v>
      </c>
      <c r="P376" s="15">
        <f t="shared" si="114"/>
        <v>-4.055999055024137E-2</v>
      </c>
      <c r="Q376" s="15">
        <f t="shared" si="102"/>
        <v>5.5629067738820269E-6</v>
      </c>
      <c r="R376" s="15">
        <f t="shared" si="103"/>
        <v>0.99999549014773881</v>
      </c>
      <c r="S376" s="15">
        <f t="shared" si="104"/>
        <v>4.5098522612339871E-6</v>
      </c>
      <c r="T376" s="15">
        <f t="shared" si="115"/>
        <v>4.0559990550241412E-2</v>
      </c>
    </row>
    <row r="377" spans="1:20" x14ac:dyDescent="0.25">
      <c r="A377" s="14">
        <f t="shared" si="116"/>
        <v>2366</v>
      </c>
      <c r="B377" s="13">
        <f t="shared" si="117"/>
        <v>483613174.89413208</v>
      </c>
      <c r="C377" s="13">
        <f t="shared" si="120"/>
        <v>31776872.050361563</v>
      </c>
      <c r="D377" s="13">
        <f t="shared" si="105"/>
        <v>47679115.438339129</v>
      </c>
      <c r="E377" s="13">
        <f t="shared" si="106"/>
        <v>392067236.01869565</v>
      </c>
      <c r="F377" s="13">
        <f t="shared" si="107"/>
        <v>350936145.338211</v>
      </c>
      <c r="G377" s="13">
        <f t="shared" si="118"/>
        <v>9354218.6301230919</v>
      </c>
      <c r="H377" s="13">
        <f t="shared" si="108"/>
        <v>0</v>
      </c>
      <c r="I377" s="13">
        <f t="shared" si="119"/>
        <v>483615284.21084684</v>
      </c>
      <c r="J377" s="13">
        <f t="shared" si="101"/>
        <v>2109.3167147636414</v>
      </c>
      <c r="K377" s="15">
        <f t="shared" si="109"/>
        <v>1.1929355185493027</v>
      </c>
      <c r="L377" s="15">
        <f t="shared" si="110"/>
        <v>0.89509174217627474</v>
      </c>
      <c r="M377" s="15">
        <f t="shared" si="111"/>
        <v>0.12160953800298059</v>
      </c>
      <c r="N377" s="15">
        <f t="shared" si="112"/>
        <v>2.3858710370986056E-2</v>
      </c>
      <c r="O377" s="15">
        <f t="shared" si="113"/>
        <v>8.1049547452739179E-2</v>
      </c>
      <c r="P377" s="15">
        <f t="shared" si="114"/>
        <v>-4.0559990550241384E-2</v>
      </c>
      <c r="Q377" s="15">
        <f t="shared" si="102"/>
        <v>5.3799872087833906E-6</v>
      </c>
      <c r="R377" s="15">
        <f t="shared" si="103"/>
        <v>0.99999563844075312</v>
      </c>
      <c r="S377" s="15">
        <f t="shared" si="104"/>
        <v>4.3615592468413803E-6</v>
      </c>
      <c r="T377" s="15">
        <f t="shared" si="115"/>
        <v>4.0559990550241412E-2</v>
      </c>
    </row>
    <row r="378" spans="1:20" x14ac:dyDescent="0.25">
      <c r="A378" s="14">
        <f t="shared" si="116"/>
        <v>2367</v>
      </c>
      <c r="B378" s="13">
        <f t="shared" si="117"/>
        <v>500056094.55730087</v>
      </c>
      <c r="C378" s="13">
        <f t="shared" si="120"/>
        <v>32857285.700073853</v>
      </c>
      <c r="D378" s="13">
        <f t="shared" si="105"/>
        <v>49300205.363242663</v>
      </c>
      <c r="E378" s="13">
        <f t="shared" si="106"/>
        <v>405397522.04333133</v>
      </c>
      <c r="F378" s="13">
        <f t="shared" si="107"/>
        <v>362867972.84537482</v>
      </c>
      <c r="G378" s="13">
        <f t="shared" si="118"/>
        <v>9672263.4978826419</v>
      </c>
      <c r="H378" s="13">
        <f t="shared" si="108"/>
        <v>0</v>
      </c>
      <c r="I378" s="13">
        <f t="shared" si="119"/>
        <v>500058203.87401575</v>
      </c>
      <c r="J378" s="13">
        <f t="shared" si="101"/>
        <v>2109.3167148828506</v>
      </c>
      <c r="K378" s="15">
        <f t="shared" si="109"/>
        <v>1.1929356954541044</v>
      </c>
      <c r="L378" s="15">
        <f t="shared" si="110"/>
        <v>0.8950917386381787</v>
      </c>
      <c r="M378" s="15">
        <f t="shared" si="111"/>
        <v>0.12160953800298059</v>
      </c>
      <c r="N378" s="15">
        <f t="shared" si="112"/>
        <v>2.3858713909082088E-2</v>
      </c>
      <c r="O378" s="15">
        <f t="shared" si="113"/>
        <v>8.1049547452739165E-2</v>
      </c>
      <c r="P378" s="15">
        <f t="shared" si="114"/>
        <v>-4.0559990550241468E-2</v>
      </c>
      <c r="Q378" s="15">
        <f t="shared" si="102"/>
        <v>5.2030824072412414E-6</v>
      </c>
      <c r="R378" s="15">
        <f t="shared" si="103"/>
        <v>0.99999578185759475</v>
      </c>
      <c r="S378" s="15">
        <f t="shared" si="104"/>
        <v>4.2181424053074237E-6</v>
      </c>
      <c r="T378" s="15">
        <f t="shared" si="115"/>
        <v>4.0559990550241426E-2</v>
      </c>
    </row>
    <row r="379" spans="1:20" x14ac:dyDescent="0.25">
      <c r="A379" s="14">
        <f t="shared" si="116"/>
        <v>2368</v>
      </c>
      <c r="B379" s="13">
        <f t="shared" si="117"/>
        <v>517058073.48901743</v>
      </c>
      <c r="C379" s="13">
        <f t="shared" si="120"/>
        <v>33974433.413876362</v>
      </c>
      <c r="D379" s="13">
        <f t="shared" si="105"/>
        <v>50976412.345592916</v>
      </c>
      <c r="E379" s="13">
        <f t="shared" si="106"/>
        <v>419181037.7928046</v>
      </c>
      <c r="F379" s="13">
        <f t="shared" si="107"/>
        <v>375205482.48778224</v>
      </c>
      <c r="G379" s="13">
        <f t="shared" si="118"/>
        <v>10001121.891146017</v>
      </c>
      <c r="H379" s="13">
        <f t="shared" si="108"/>
        <v>0</v>
      </c>
      <c r="I379" s="13">
        <f t="shared" si="119"/>
        <v>517060182.80573219</v>
      </c>
      <c r="J379" s="13">
        <f t="shared" si="101"/>
        <v>2109.3167147636414</v>
      </c>
      <c r="K379" s="15">
        <f t="shared" si="109"/>
        <v>1.1929358665419205</v>
      </c>
      <c r="L379" s="15">
        <f t="shared" si="110"/>
        <v>0.89509173521642249</v>
      </c>
      <c r="M379" s="15">
        <f t="shared" si="111"/>
        <v>0.12160953800298059</v>
      </c>
      <c r="N379" s="15">
        <f t="shared" si="112"/>
        <v>2.385871733083841E-2</v>
      </c>
      <c r="O379" s="15">
        <f t="shared" si="113"/>
        <v>8.1049547452739151E-2</v>
      </c>
      <c r="P379" s="15">
        <f t="shared" si="114"/>
        <v>-4.0559990550241495E-2</v>
      </c>
      <c r="Q379" s="15">
        <f t="shared" si="102"/>
        <v>5.0319945908580134E-6</v>
      </c>
      <c r="R379" s="15">
        <f t="shared" si="103"/>
        <v>0.99999592055860242</v>
      </c>
      <c r="S379" s="15">
        <f t="shared" si="104"/>
        <v>4.0794413975522566E-6</v>
      </c>
      <c r="T379" s="15">
        <f t="shared" si="115"/>
        <v>4.055999055024144E-2</v>
      </c>
    </row>
    <row r="380" spans="1:20" x14ac:dyDescent="0.25">
      <c r="A380" s="14">
        <f t="shared" si="116"/>
        <v>2369</v>
      </c>
      <c r="B380" s="13">
        <f t="shared" si="117"/>
        <v>534638119.70441234</v>
      </c>
      <c r="C380" s="13">
        <f t="shared" si="120"/>
        <v>35129564.149948157</v>
      </c>
      <c r="D380" s="13">
        <f t="shared" si="105"/>
        <v>52709610.365343079</v>
      </c>
      <c r="E380" s="13">
        <f t="shared" si="106"/>
        <v>433433193.07775998</v>
      </c>
      <c r="F380" s="13">
        <f t="shared" si="107"/>
        <v>387962467.45803148</v>
      </c>
      <c r="G380" s="13">
        <f t="shared" si="118"/>
        <v>10341161.469780348</v>
      </c>
      <c r="H380" s="13">
        <f t="shared" si="108"/>
        <v>0</v>
      </c>
      <c r="I380" s="13">
        <f t="shared" si="119"/>
        <v>534640229.0211271</v>
      </c>
      <c r="J380" s="13">
        <f t="shared" si="101"/>
        <v>2109.3167147636414</v>
      </c>
      <c r="K380" s="15">
        <f t="shared" si="109"/>
        <v>1.192936032004025</v>
      </c>
      <c r="L380" s="15">
        <f t="shared" si="110"/>
        <v>0.89509173190718039</v>
      </c>
      <c r="M380" s="15">
        <f t="shared" si="111"/>
        <v>0.12160953800298059</v>
      </c>
      <c r="N380" s="15">
        <f t="shared" si="112"/>
        <v>2.3858720640080499E-2</v>
      </c>
      <c r="O380" s="15">
        <f t="shared" si="113"/>
        <v>8.1049547452739151E-2</v>
      </c>
      <c r="P380" s="15">
        <f t="shared" si="114"/>
        <v>-4.0559990550241481E-2</v>
      </c>
      <c r="Q380" s="15">
        <f t="shared" si="102"/>
        <v>4.8665324863230306E-6</v>
      </c>
      <c r="R380" s="15">
        <f t="shared" si="103"/>
        <v>0.99999605469884179</v>
      </c>
      <c r="S380" s="15">
        <f t="shared" si="104"/>
        <v>3.945301158174329E-6</v>
      </c>
      <c r="T380" s="15">
        <f t="shared" si="115"/>
        <v>4.055999055024144E-2</v>
      </c>
    </row>
    <row r="381" spans="1:20" x14ac:dyDescent="0.25">
      <c r="A381" s="14">
        <f t="shared" si="116"/>
        <v>2370</v>
      </c>
      <c r="B381" s="13">
        <f t="shared" si="117"/>
        <v>552815887.49113071</v>
      </c>
      <c r="C381" s="13">
        <f t="shared" si="120"/>
        <v>36323969.331046402</v>
      </c>
      <c r="D381" s="13">
        <f t="shared" si="105"/>
        <v>54501737.117764749</v>
      </c>
      <c r="E381" s="13">
        <f t="shared" si="106"/>
        <v>448169921.64240384</v>
      </c>
      <c r="F381" s="13">
        <f t="shared" si="107"/>
        <v>401153189.91726917</v>
      </c>
      <c r="G381" s="13">
        <f t="shared" si="118"/>
        <v>10692762.394088248</v>
      </c>
      <c r="H381" s="13">
        <f t="shared" si="108"/>
        <v>0</v>
      </c>
      <c r="I381" s="13">
        <f t="shared" si="119"/>
        <v>552817996.80784547</v>
      </c>
      <c r="J381" s="13">
        <f t="shared" si="101"/>
        <v>2109.3167147636414</v>
      </c>
      <c r="K381" s="15">
        <f t="shared" si="109"/>
        <v>1.1929361920254027</v>
      </c>
      <c r="L381" s="15">
        <f t="shared" si="110"/>
        <v>0.89509172870675269</v>
      </c>
      <c r="M381" s="15">
        <f t="shared" si="111"/>
        <v>0.12160953800298061</v>
      </c>
      <c r="N381" s="15">
        <f t="shared" si="112"/>
        <v>2.3858723840508057E-2</v>
      </c>
      <c r="O381" s="15">
        <f t="shared" si="113"/>
        <v>8.1049547452739165E-2</v>
      </c>
      <c r="P381" s="15">
        <f t="shared" si="114"/>
        <v>-4.055999055024144E-2</v>
      </c>
      <c r="Q381" s="15">
        <f t="shared" si="102"/>
        <v>4.7065111086296231E-6</v>
      </c>
      <c r="R381" s="15">
        <f t="shared" si="103"/>
        <v>0.99999618442828031</v>
      </c>
      <c r="S381" s="15">
        <f t="shared" si="104"/>
        <v>3.8155717197043798E-6</v>
      </c>
      <c r="T381" s="15">
        <f t="shared" si="115"/>
        <v>4.055999055024144E-2</v>
      </c>
    </row>
    <row r="382" spans="1:20" x14ac:dyDescent="0.25">
      <c r="A382" s="14">
        <f t="shared" si="116"/>
        <v>2371</v>
      </c>
      <c r="B382" s="13">
        <f t="shared" si="117"/>
        <v>571611699.38259745</v>
      </c>
      <c r="C382" s="13">
        <f t="shared" si="120"/>
        <v>37558984.288301975</v>
      </c>
      <c r="D382" s="13">
        <f t="shared" si="105"/>
        <v>56354796.179768749</v>
      </c>
      <c r="E382" s="13">
        <f t="shared" si="106"/>
        <v>463407698.97824556</v>
      </c>
      <c r="F382" s="13">
        <f t="shared" si="107"/>
        <v>414792396.94012094</v>
      </c>
      <c r="G382" s="13">
        <f t="shared" si="118"/>
        <v>11056317.749822615</v>
      </c>
      <c r="H382" s="13">
        <f t="shared" si="108"/>
        <v>0</v>
      </c>
      <c r="I382" s="13">
        <f t="shared" si="119"/>
        <v>571613808.69931233</v>
      </c>
      <c r="J382" s="13">
        <f t="shared" si="101"/>
        <v>2109.3167148828506</v>
      </c>
      <c r="K382" s="15">
        <f t="shared" si="109"/>
        <v>1.1929363467849556</v>
      </c>
      <c r="L382" s="15">
        <f t="shared" si="110"/>
        <v>0.89509172561156169</v>
      </c>
      <c r="M382" s="15">
        <f t="shared" si="111"/>
        <v>0.12160953800298061</v>
      </c>
      <c r="N382" s="15">
        <f t="shared" si="112"/>
        <v>2.3858726935699116E-2</v>
      </c>
      <c r="O382" s="15">
        <f t="shared" si="113"/>
        <v>8.1049547452739151E-2</v>
      </c>
      <c r="P382" s="15">
        <f t="shared" si="114"/>
        <v>-4.055999055024137E-2</v>
      </c>
      <c r="Q382" s="15">
        <f t="shared" si="102"/>
        <v>4.5517515559918899E-6</v>
      </c>
      <c r="R382" s="15">
        <f t="shared" si="103"/>
        <v>0.99999630989195365</v>
      </c>
      <c r="S382" s="15">
        <f t="shared" si="104"/>
        <v>3.6901080463443119E-6</v>
      </c>
      <c r="T382" s="15">
        <f t="shared" si="115"/>
        <v>4.0559990550241454E-2</v>
      </c>
    </row>
    <row r="383" spans="1:20" x14ac:dyDescent="0.25">
      <c r="A383" s="14">
        <f t="shared" si="116"/>
        <v>2372</v>
      </c>
      <c r="B383" s="13">
        <f t="shared" si="117"/>
        <v>591046568.8783741</v>
      </c>
      <c r="C383" s="13">
        <f t="shared" si="120"/>
        <v>38835989.754104249</v>
      </c>
      <c r="D383" s="13">
        <f t="shared" si="105"/>
        <v>58270859.249880888</v>
      </c>
      <c r="E383" s="13">
        <f t="shared" si="106"/>
        <v>479163560.7435059</v>
      </c>
      <c r="F383" s="13">
        <f t="shared" si="107"/>
        <v>428895337.00174969</v>
      </c>
      <c r="G383" s="13">
        <f t="shared" si="118"/>
        <v>11432233.98765195</v>
      </c>
      <c r="H383" s="13">
        <f t="shared" si="108"/>
        <v>0</v>
      </c>
      <c r="I383" s="13">
        <f t="shared" si="119"/>
        <v>591048678.19508886</v>
      </c>
      <c r="J383" s="13">
        <f t="shared" si="101"/>
        <v>2109.3167147636414</v>
      </c>
      <c r="K383" s="15">
        <f t="shared" si="109"/>
        <v>1.1929364964557032</v>
      </c>
      <c r="L383" s="15">
        <f t="shared" si="110"/>
        <v>0.89509172261814673</v>
      </c>
      <c r="M383" s="15">
        <f t="shared" si="111"/>
        <v>0.12160953800298061</v>
      </c>
      <c r="N383" s="15">
        <f t="shared" si="112"/>
        <v>2.3858729929114066E-2</v>
      </c>
      <c r="O383" s="15">
        <f t="shared" si="113"/>
        <v>8.1049547452739165E-2</v>
      </c>
      <c r="P383" s="15">
        <f t="shared" si="114"/>
        <v>-4.0559990550241481E-2</v>
      </c>
      <c r="Q383" s="15">
        <f t="shared" si="102"/>
        <v>4.4020808082540087E-6</v>
      </c>
      <c r="R383" s="15">
        <f t="shared" si="103"/>
        <v>0.99999643123012949</v>
      </c>
      <c r="S383" s="15">
        <f t="shared" si="104"/>
        <v>3.5687698705374892E-6</v>
      </c>
      <c r="T383" s="15">
        <f t="shared" si="115"/>
        <v>4.055999055024144E-2</v>
      </c>
    </row>
    <row r="384" spans="1:20" x14ac:dyDescent="0.25">
      <c r="A384" s="14">
        <f t="shared" si="116"/>
        <v>2373</v>
      </c>
      <c r="B384" s="13">
        <f t="shared" si="117"/>
        <v>611142223.93700719</v>
      </c>
      <c r="C384" s="13">
        <f t="shared" si="120"/>
        <v>40156413.405743793</v>
      </c>
      <c r="D384" s="13">
        <f t="shared" si="105"/>
        <v>60252068.464376837</v>
      </c>
      <c r="E384" s="13">
        <f t="shared" si="106"/>
        <v>495455121.80878508</v>
      </c>
      <c r="F384" s="13">
        <f t="shared" si="107"/>
        <v>443477777.02547383</v>
      </c>
      <c r="G384" s="13">
        <f t="shared" si="118"/>
        <v>11820931.377567483</v>
      </c>
      <c r="H384" s="13">
        <f t="shared" si="108"/>
        <v>0</v>
      </c>
      <c r="I384" s="13">
        <f t="shared" si="119"/>
        <v>611144333.25372195</v>
      </c>
      <c r="J384" s="13">
        <f t="shared" si="101"/>
        <v>2109.3167147636414</v>
      </c>
      <c r="K384" s="15">
        <f t="shared" si="109"/>
        <v>1.1929366412049756</v>
      </c>
      <c r="L384" s="15">
        <f t="shared" si="110"/>
        <v>0.89509171972316137</v>
      </c>
      <c r="M384" s="15">
        <f t="shared" si="111"/>
        <v>0.12160953800298061</v>
      </c>
      <c r="N384" s="15">
        <f t="shared" si="112"/>
        <v>2.3858732824099511E-2</v>
      </c>
      <c r="O384" s="15">
        <f t="shared" si="113"/>
        <v>8.1049547452739165E-2</v>
      </c>
      <c r="P384" s="15">
        <f t="shared" si="114"/>
        <v>-4.055999055024144E-2</v>
      </c>
      <c r="Q384" s="15">
        <f t="shared" si="102"/>
        <v>4.2573315360290227E-6</v>
      </c>
      <c r="R384" s="15">
        <f t="shared" si="103"/>
        <v>0.99999654857846176</v>
      </c>
      <c r="S384" s="15">
        <f t="shared" si="104"/>
        <v>3.4514215382374167E-6</v>
      </c>
      <c r="T384" s="15">
        <f t="shared" si="115"/>
        <v>4.055999055024144E-2</v>
      </c>
    </row>
    <row r="385" spans="1:20" x14ac:dyDescent="0.25">
      <c r="A385" s="14">
        <f t="shared" si="116"/>
        <v>2374</v>
      </c>
      <c r="B385" s="13">
        <f t="shared" si="117"/>
        <v>631921131.26763368</v>
      </c>
      <c r="C385" s="13">
        <f t="shared" si="120"/>
        <v>41521731.46153909</v>
      </c>
      <c r="D385" s="13">
        <f t="shared" si="105"/>
        <v>62300638.792165652</v>
      </c>
      <c r="E385" s="13">
        <f t="shared" si="106"/>
        <v>512300595.95028377</v>
      </c>
      <c r="F385" s="13">
        <f t="shared" si="107"/>
        <v>458556020.01000452</v>
      </c>
      <c r="G385" s="13">
        <f t="shared" si="118"/>
        <v>12222844.478740145</v>
      </c>
      <c r="H385" s="13">
        <f t="shared" si="108"/>
        <v>0</v>
      </c>
      <c r="I385" s="13">
        <f t="shared" si="119"/>
        <v>631923240.58434844</v>
      </c>
      <c r="J385" s="13">
        <f t="shared" si="101"/>
        <v>2109.3167147636414</v>
      </c>
      <c r="K385" s="15">
        <f t="shared" si="109"/>
        <v>1.1929367811946006</v>
      </c>
      <c r="L385" s="15">
        <f t="shared" si="110"/>
        <v>0.89509171692336875</v>
      </c>
      <c r="M385" s="15">
        <f t="shared" si="111"/>
        <v>0.12160953800298062</v>
      </c>
      <c r="N385" s="15">
        <f t="shared" si="112"/>
        <v>2.3858735623892013E-2</v>
      </c>
      <c r="O385" s="15">
        <f t="shared" si="113"/>
        <v>8.1049547452739193E-2</v>
      </c>
      <c r="P385" s="15">
        <f t="shared" si="114"/>
        <v>-4.0559990550241377E-2</v>
      </c>
      <c r="Q385" s="15">
        <f t="shared" si="102"/>
        <v>4.1173419110532128E-6</v>
      </c>
      <c r="R385" s="15">
        <f t="shared" si="103"/>
        <v>0.99999666206814486</v>
      </c>
      <c r="S385" s="15">
        <f t="shared" si="104"/>
        <v>3.3379318551619119E-6</v>
      </c>
      <c r="T385" s="15">
        <f t="shared" si="115"/>
        <v>4.0559990550241426E-2</v>
      </c>
    </row>
    <row r="386" spans="1:20" x14ac:dyDescent="0.25">
      <c r="A386" s="14">
        <f t="shared" si="116"/>
        <v>2375</v>
      </c>
      <c r="B386" s="13">
        <f t="shared" si="117"/>
        <v>653406521.44750142</v>
      </c>
      <c r="C386" s="13">
        <f t="shared" si="120"/>
        <v>42933470.331231415</v>
      </c>
      <c r="D386" s="13">
        <f t="shared" si="105"/>
        <v>64418860.511099286</v>
      </c>
      <c r="E386" s="13">
        <f t="shared" si="106"/>
        <v>529718816.21259344</v>
      </c>
      <c r="F386" s="13">
        <f t="shared" si="107"/>
        <v>474146923.25600934</v>
      </c>
      <c r="G386" s="13">
        <f t="shared" si="118"/>
        <v>12638422.625352673</v>
      </c>
      <c r="H386" s="13">
        <f t="shared" si="108"/>
        <v>0</v>
      </c>
      <c r="I386" s="13">
        <f t="shared" si="119"/>
        <v>653408630.76421642</v>
      </c>
      <c r="J386" s="13">
        <f t="shared" si="101"/>
        <v>2109.3167150020599</v>
      </c>
      <c r="K386" s="15">
        <f t="shared" si="109"/>
        <v>1.192936916581085</v>
      </c>
      <c r="L386" s="15">
        <f t="shared" si="110"/>
        <v>0.89509171421563916</v>
      </c>
      <c r="M386" s="15">
        <f t="shared" si="111"/>
        <v>0.12160953800298062</v>
      </c>
      <c r="N386" s="15">
        <f t="shared" si="112"/>
        <v>2.38587383316217E-2</v>
      </c>
      <c r="O386" s="15">
        <f t="shared" si="113"/>
        <v>8.1049547452739179E-2</v>
      </c>
      <c r="P386" s="15">
        <f t="shared" si="114"/>
        <v>-4.0559990550241412E-2</v>
      </c>
      <c r="Q386" s="15">
        <f t="shared" si="102"/>
        <v>3.9819554270005814E-6</v>
      </c>
      <c r="R386" s="15">
        <f t="shared" si="103"/>
        <v>0.99999677182605851</v>
      </c>
      <c r="S386" s="15">
        <f t="shared" si="104"/>
        <v>3.2281739415272743E-6</v>
      </c>
      <c r="T386" s="15">
        <f t="shared" si="115"/>
        <v>4.055999055024144E-2</v>
      </c>
    </row>
    <row r="387" spans="1:20" x14ac:dyDescent="0.25">
      <c r="A387" s="14">
        <f t="shared" si="116"/>
        <v>2376</v>
      </c>
      <c r="B387" s="13">
        <f t="shared" si="117"/>
        <v>675622414.89348483</v>
      </c>
      <c r="C387" s="13">
        <f t="shared" si="120"/>
        <v>44393208.322493285</v>
      </c>
      <c r="D387" s="13">
        <f t="shared" si="105"/>
        <v>66609101.768476665</v>
      </c>
      <c r="E387" s="13">
        <f t="shared" si="106"/>
        <v>547729255.96382165</v>
      </c>
      <c r="F387" s="13">
        <f t="shared" si="107"/>
        <v>490267917.21237832</v>
      </c>
      <c r="G387" s="13">
        <f t="shared" si="118"/>
        <v>13068130.428950028</v>
      </c>
      <c r="H387" s="13">
        <f t="shared" si="108"/>
        <v>0</v>
      </c>
      <c r="I387" s="13">
        <f t="shared" si="119"/>
        <v>675624524.21019983</v>
      </c>
      <c r="J387" s="13">
        <f t="shared" si="101"/>
        <v>2109.3167150020599</v>
      </c>
      <c r="K387" s="15">
        <f t="shared" si="109"/>
        <v>1.1929370475157892</v>
      </c>
      <c r="L387" s="15">
        <f t="shared" si="110"/>
        <v>0.89509171159694501</v>
      </c>
      <c r="M387" s="15">
        <f t="shared" si="111"/>
        <v>0.12160953800298062</v>
      </c>
      <c r="N387" s="15">
        <f t="shared" si="112"/>
        <v>2.3858740950315784E-2</v>
      </c>
      <c r="O387" s="15">
        <f t="shared" si="113"/>
        <v>8.1049547452739179E-2</v>
      </c>
      <c r="P387" s="15">
        <f t="shared" si="114"/>
        <v>-4.0559990550241412E-2</v>
      </c>
      <c r="Q387" s="15">
        <f t="shared" si="102"/>
        <v>3.8510207224376988E-6</v>
      </c>
      <c r="R387" s="15">
        <f t="shared" si="103"/>
        <v>0.99999687797491144</v>
      </c>
      <c r="S387" s="15">
        <f t="shared" si="104"/>
        <v>3.122025088517673E-6</v>
      </c>
      <c r="T387" s="15">
        <f t="shared" si="115"/>
        <v>4.055999055024144E-2</v>
      </c>
    </row>
    <row r="388" spans="1:20" x14ac:dyDescent="0.25">
      <c r="A388" s="14">
        <f t="shared" si="116"/>
        <v>2377</v>
      </c>
      <c r="B388" s="13">
        <f t="shared" si="117"/>
        <v>698593648.71663165</v>
      </c>
      <c r="C388" s="13">
        <f t="shared" si="120"/>
        <v>45902577.405458063</v>
      </c>
      <c r="D388" s="13">
        <f t="shared" si="105"/>
        <v>68873811.228604868</v>
      </c>
      <c r="E388" s="13">
        <f t="shared" si="106"/>
        <v>566352050.66659164</v>
      </c>
      <c r="F388" s="13">
        <f t="shared" si="107"/>
        <v>506937024.96326387</v>
      </c>
      <c r="G388" s="13">
        <f t="shared" si="118"/>
        <v>13512448.297869697</v>
      </c>
      <c r="H388" s="13">
        <f t="shared" si="108"/>
        <v>0</v>
      </c>
      <c r="I388" s="13">
        <f t="shared" si="119"/>
        <v>698595758.03334653</v>
      </c>
      <c r="J388" s="13">
        <f t="shared" si="101"/>
        <v>2109.3167148828506</v>
      </c>
      <c r="K388" s="15">
        <f t="shared" si="109"/>
        <v>1.1929371741450974</v>
      </c>
      <c r="L388" s="15">
        <f t="shared" si="110"/>
        <v>0.89509170906435886</v>
      </c>
      <c r="M388" s="15">
        <f t="shared" si="111"/>
        <v>0.12160953800298059</v>
      </c>
      <c r="N388" s="15">
        <f t="shared" si="112"/>
        <v>2.3858743482901949E-2</v>
      </c>
      <c r="O388" s="15">
        <f t="shared" si="113"/>
        <v>8.1049547452739179E-2</v>
      </c>
      <c r="P388" s="15">
        <f t="shared" si="114"/>
        <v>-4.0559990550241364E-2</v>
      </c>
      <c r="Q388" s="15">
        <f t="shared" si="102"/>
        <v>3.7243914141393194E-6</v>
      </c>
      <c r="R388" s="15">
        <f t="shared" si="103"/>
        <v>0.99999698063337683</v>
      </c>
      <c r="S388" s="15">
        <f t="shared" si="104"/>
        <v>3.0193666231539948E-6</v>
      </c>
      <c r="T388" s="15">
        <f t="shared" si="115"/>
        <v>4.0559990550241412E-2</v>
      </c>
    </row>
    <row r="389" spans="1:20" x14ac:dyDescent="0.25">
      <c r="A389" s="14">
        <f t="shared" si="116"/>
        <v>2378</v>
      </c>
      <c r="B389" s="13">
        <f t="shared" si="117"/>
        <v>722345904.48976552</v>
      </c>
      <c r="C389" s="13">
        <f t="shared" si="120"/>
        <v>47463265.037243634</v>
      </c>
      <c r="D389" s="13">
        <f t="shared" si="105"/>
        <v>71215520.810377434</v>
      </c>
      <c r="E389" s="13">
        <f t="shared" si="106"/>
        <v>585608020.38925576</v>
      </c>
      <c r="F389" s="13">
        <f t="shared" si="107"/>
        <v>524172882.37767953</v>
      </c>
      <c r="G389" s="13">
        <f t="shared" si="118"/>
        <v>13971872.974332632</v>
      </c>
      <c r="H389" s="13">
        <f t="shared" si="108"/>
        <v>0</v>
      </c>
      <c r="I389" s="13">
        <f t="shared" si="119"/>
        <v>722348013.80648041</v>
      </c>
      <c r="J389" s="13">
        <f t="shared" si="101"/>
        <v>2109.3167148828506</v>
      </c>
      <c r="K389" s="15">
        <f t="shared" si="109"/>
        <v>1.1929372966105791</v>
      </c>
      <c r="L389" s="15">
        <f t="shared" si="110"/>
        <v>0.89509170661504933</v>
      </c>
      <c r="M389" s="15">
        <f t="shared" si="111"/>
        <v>0.12160953800298059</v>
      </c>
      <c r="N389" s="15">
        <f t="shared" si="112"/>
        <v>2.3858745932211579E-2</v>
      </c>
      <c r="O389" s="15">
        <f t="shared" si="113"/>
        <v>8.1049547452739179E-2</v>
      </c>
      <c r="P389" s="15">
        <f t="shared" si="114"/>
        <v>-4.0559990550241447E-2</v>
      </c>
      <c r="Q389" s="15">
        <f t="shared" si="102"/>
        <v>3.6019259324364789E-6</v>
      </c>
      <c r="R389" s="15">
        <f t="shared" si="103"/>
        <v>0.99999707991622522</v>
      </c>
      <c r="S389" s="15">
        <f t="shared" si="104"/>
        <v>2.9200837748104394E-6</v>
      </c>
      <c r="T389" s="15">
        <f t="shared" si="115"/>
        <v>4.0559990550241412E-2</v>
      </c>
    </row>
    <row r="390" spans="1:20" x14ac:dyDescent="0.25">
      <c r="A390" s="14">
        <f t="shared" si="116"/>
        <v>2379</v>
      </c>
      <c r="B390" s="13">
        <f t="shared" si="117"/>
        <v>746905736.95918584</v>
      </c>
      <c r="C390" s="13">
        <f t="shared" si="120"/>
        <v>49077016.048509911</v>
      </c>
      <c r="D390" s="13">
        <f t="shared" si="105"/>
        <v>73636848.517930269</v>
      </c>
      <c r="E390" s="13">
        <f t="shared" si="106"/>
        <v>605518693.08249044</v>
      </c>
      <c r="F390" s="13">
        <f t="shared" si="107"/>
        <v>541994758.94418514</v>
      </c>
      <c r="G390" s="13">
        <f t="shared" si="118"/>
        <v>14446918.08979531</v>
      </c>
      <c r="H390" s="13">
        <f t="shared" si="108"/>
        <v>0</v>
      </c>
      <c r="I390" s="13">
        <f t="shared" si="119"/>
        <v>746907846.27590072</v>
      </c>
      <c r="J390" s="13">
        <f t="shared" si="101"/>
        <v>2109.3167148828506</v>
      </c>
      <c r="K390" s="15">
        <f t="shared" si="109"/>
        <v>1.1929374150491496</v>
      </c>
      <c r="L390" s="15">
        <f t="shared" si="110"/>
        <v>0.89509170424627771</v>
      </c>
      <c r="M390" s="15">
        <f t="shared" si="111"/>
        <v>0.12160953800298061</v>
      </c>
      <c r="N390" s="15">
        <f t="shared" si="112"/>
        <v>2.3858748300982991E-2</v>
      </c>
      <c r="O390" s="15">
        <f t="shared" si="113"/>
        <v>8.1049547452739165E-2</v>
      </c>
      <c r="P390" s="15">
        <f t="shared" si="114"/>
        <v>-4.0559990550241294E-2</v>
      </c>
      <c r="Q390" s="15">
        <f t="shared" si="102"/>
        <v>3.4834873621242545E-6</v>
      </c>
      <c r="R390" s="15">
        <f t="shared" si="103"/>
        <v>0.99999717593445381</v>
      </c>
      <c r="S390" s="15">
        <f t="shared" si="104"/>
        <v>2.824065546238336E-6</v>
      </c>
      <c r="T390" s="15">
        <f t="shared" si="115"/>
        <v>4.055999055024144E-2</v>
      </c>
    </row>
    <row r="391" spans="1:20" x14ac:dyDescent="0.25">
      <c r="A391" s="14">
        <f t="shared" si="116"/>
        <v>2380</v>
      </c>
      <c r="B391" s="13">
        <f t="shared" si="117"/>
        <v>772300603.73256648</v>
      </c>
      <c r="C391" s="13">
        <f t="shared" si="120"/>
        <v>50745634.594159253</v>
      </c>
      <c r="D391" s="13">
        <f t="shared" si="105"/>
        <v>76140501.367539898</v>
      </c>
      <c r="E391" s="13">
        <f t="shared" si="106"/>
        <v>626106328.64729512</v>
      </c>
      <c r="F391" s="13">
        <f t="shared" si="107"/>
        <v>560422579.31395221</v>
      </c>
      <c r="G391" s="13">
        <f t="shared" si="118"/>
        <v>14938114.739183716</v>
      </c>
      <c r="H391" s="13">
        <f t="shared" si="108"/>
        <v>0</v>
      </c>
      <c r="I391" s="13">
        <f t="shared" si="119"/>
        <v>772302713.04928136</v>
      </c>
      <c r="J391" s="13">
        <f t="shared" si="101"/>
        <v>2109.3167148828506</v>
      </c>
      <c r="K391" s="15">
        <f t="shared" si="109"/>
        <v>1.1929375295932214</v>
      </c>
      <c r="L391" s="15">
        <f t="shared" si="110"/>
        <v>0.89509170195539645</v>
      </c>
      <c r="M391" s="15">
        <f t="shared" si="111"/>
        <v>0.12160953800298061</v>
      </c>
      <c r="N391" s="15">
        <f t="shared" si="112"/>
        <v>2.3858750591864427E-2</v>
      </c>
      <c r="O391" s="15">
        <f t="shared" si="113"/>
        <v>8.1049547452739179E-2</v>
      </c>
      <c r="P391" s="15">
        <f t="shared" si="114"/>
        <v>-4.0559990550241502E-2</v>
      </c>
      <c r="Q391" s="15">
        <f t="shared" si="102"/>
        <v>3.3689432902555653E-6</v>
      </c>
      <c r="R391" s="15">
        <f t="shared" si="103"/>
        <v>0.99999726879540984</v>
      </c>
      <c r="S391" s="15">
        <f t="shared" si="104"/>
        <v>2.7312045901724717E-6</v>
      </c>
      <c r="T391" s="15">
        <f t="shared" si="115"/>
        <v>4.0559990550241426E-2</v>
      </c>
    </row>
    <row r="392" spans="1:20" x14ac:dyDescent="0.25">
      <c r="A392" s="14">
        <f t="shared" si="116"/>
        <v>2381</v>
      </c>
      <c r="B392" s="13">
        <f t="shared" si="117"/>
        <v>798558895.97624207</v>
      </c>
      <c r="C392" s="13">
        <f t="shared" si="120"/>
        <v>52470986.170360669</v>
      </c>
      <c r="D392" s="13">
        <f t="shared" si="105"/>
        <v>78729278.414036259</v>
      </c>
      <c r="E392" s="13">
        <f t="shared" si="106"/>
        <v>647393943.82130313</v>
      </c>
      <c r="F392" s="13">
        <f t="shared" si="107"/>
        <v>579476945.57629108</v>
      </c>
      <c r="G392" s="13">
        <f t="shared" si="118"/>
        <v>15446012.074651331</v>
      </c>
      <c r="H392" s="13">
        <f t="shared" si="108"/>
        <v>0</v>
      </c>
      <c r="I392" s="13">
        <f t="shared" si="119"/>
        <v>798561005.29295695</v>
      </c>
      <c r="J392" s="13">
        <f t="shared" si="101"/>
        <v>2109.3167148828506</v>
      </c>
      <c r="K392" s="15">
        <f t="shared" si="109"/>
        <v>1.1929376403708538</v>
      </c>
      <c r="L392" s="15">
        <f t="shared" si="110"/>
        <v>0.8950916997398437</v>
      </c>
      <c r="M392" s="15">
        <f t="shared" si="111"/>
        <v>0.12160953800298062</v>
      </c>
      <c r="N392" s="15">
        <f t="shared" si="112"/>
        <v>2.3858752807417078E-2</v>
      </c>
      <c r="O392" s="15">
        <f t="shared" si="113"/>
        <v>8.1049547452739179E-2</v>
      </c>
      <c r="P392" s="15">
        <f t="shared" si="114"/>
        <v>-4.0559990550241391E-2</v>
      </c>
      <c r="Q392" s="15">
        <f t="shared" si="102"/>
        <v>3.2581656578873939E-6</v>
      </c>
      <c r="R392" s="15">
        <f t="shared" si="103"/>
        <v>0.99999735860291084</v>
      </c>
      <c r="S392" s="15">
        <f t="shared" si="104"/>
        <v>2.6413970891416554E-6</v>
      </c>
      <c r="T392" s="15">
        <f t="shared" si="115"/>
        <v>4.055999055024144E-2</v>
      </c>
    </row>
    <row r="393" spans="1:20" x14ac:dyDescent="0.25">
      <c r="A393" s="14">
        <f t="shared" si="116"/>
        <v>2382</v>
      </c>
      <c r="B393" s="13">
        <f t="shared" si="117"/>
        <v>825709970.15620255</v>
      </c>
      <c r="C393" s="13">
        <f t="shared" si="120"/>
        <v>54254999.700152941</v>
      </c>
      <c r="D393" s="13">
        <f t="shared" si="105"/>
        <v>81406073.880113497</v>
      </c>
      <c r="E393" s="13">
        <f t="shared" si="106"/>
        <v>669405337.91122746</v>
      </c>
      <c r="F393" s="13">
        <f t="shared" si="107"/>
        <v>599179160.29154968</v>
      </c>
      <c r="G393" s="13">
        <f t="shared" si="118"/>
        <v>15971177.919524841</v>
      </c>
      <c r="H393" s="13">
        <f t="shared" si="108"/>
        <v>0</v>
      </c>
      <c r="I393" s="13">
        <f t="shared" si="119"/>
        <v>825712079.47291744</v>
      </c>
      <c r="J393" s="13">
        <f t="shared" si="101"/>
        <v>2109.3167148828506</v>
      </c>
      <c r="K393" s="15">
        <f t="shared" si="109"/>
        <v>1.1929377475058949</v>
      </c>
      <c r="L393" s="15">
        <f t="shared" si="110"/>
        <v>0.89509169759714291</v>
      </c>
      <c r="M393" s="15">
        <f t="shared" si="111"/>
        <v>0.12160953800298062</v>
      </c>
      <c r="N393" s="15">
        <f t="shared" si="112"/>
        <v>2.3858754950117897E-2</v>
      </c>
      <c r="O393" s="15">
        <f t="shared" si="113"/>
        <v>8.1049547452739193E-2</v>
      </c>
      <c r="P393" s="15">
        <f t="shared" si="114"/>
        <v>-4.0559990550241405E-2</v>
      </c>
      <c r="Q393" s="15">
        <f t="shared" si="102"/>
        <v>3.1510306169123732E-6</v>
      </c>
      <c r="R393" s="15">
        <f t="shared" si="103"/>
        <v>0.99999744545736058</v>
      </c>
      <c r="S393" s="15">
        <f t="shared" si="104"/>
        <v>2.5545426394019879E-6</v>
      </c>
      <c r="T393" s="15">
        <f t="shared" si="115"/>
        <v>4.0559990550241426E-2</v>
      </c>
    </row>
    <row r="394" spans="1:20" x14ac:dyDescent="0.25">
      <c r="A394" s="14">
        <f t="shared" si="116"/>
        <v>2383</v>
      </c>
      <c r="B394" s="13">
        <f t="shared" si="117"/>
        <v>853784180.85828185</v>
      </c>
      <c r="C394" s="13">
        <f t="shared" si="120"/>
        <v>56099669.689958155</v>
      </c>
      <c r="D394" s="13">
        <f t="shared" si="105"/>
        <v>84173880.392037362</v>
      </c>
      <c r="E394" s="13">
        <f t="shared" si="106"/>
        <v>692165119.40020919</v>
      </c>
      <c r="F394" s="13">
        <f t="shared" si="107"/>
        <v>619551250.307127</v>
      </c>
      <c r="G394" s="13">
        <f t="shared" si="118"/>
        <v>16514199.403124051</v>
      </c>
      <c r="H394" s="13">
        <f t="shared" si="108"/>
        <v>0</v>
      </c>
      <c r="I394" s="13">
        <f t="shared" si="119"/>
        <v>853786290.17499673</v>
      </c>
      <c r="J394" s="13">
        <f t="shared" si="101"/>
        <v>2109.3167148828506</v>
      </c>
      <c r="K394" s="15">
        <f t="shared" si="109"/>
        <v>1.1929378511181201</v>
      </c>
      <c r="L394" s="15">
        <f t="shared" si="110"/>
        <v>0.89509169552489842</v>
      </c>
      <c r="M394" s="15">
        <f t="shared" si="111"/>
        <v>0.12160953800298063</v>
      </c>
      <c r="N394" s="15">
        <f t="shared" si="112"/>
        <v>2.3858757022362401E-2</v>
      </c>
      <c r="O394" s="15">
        <f t="shared" si="113"/>
        <v>8.1049547452739207E-2</v>
      </c>
      <c r="P394" s="15">
        <f t="shared" si="114"/>
        <v>-4.0559990550241481E-2</v>
      </c>
      <c r="Q394" s="15">
        <f t="shared" si="102"/>
        <v>3.0474183915980397E-6</v>
      </c>
      <c r="R394" s="15">
        <f t="shared" si="103"/>
        <v>0.99999752945586129</v>
      </c>
      <c r="S394" s="15">
        <f t="shared" si="104"/>
        <v>2.4705441386866419E-6</v>
      </c>
      <c r="T394" s="15">
        <f t="shared" si="115"/>
        <v>4.0559990550241426E-2</v>
      </c>
    </row>
    <row r="395" spans="1:20" x14ac:dyDescent="0.25">
      <c r="A395" s="14">
        <f t="shared" si="116"/>
        <v>2384</v>
      </c>
      <c r="B395" s="13">
        <f t="shared" si="117"/>
        <v>882812914.72423172</v>
      </c>
      <c r="C395" s="13">
        <f t="shared" si="120"/>
        <v>58007058.459416732</v>
      </c>
      <c r="D395" s="13">
        <f t="shared" si="105"/>
        <v>87035792.325366631</v>
      </c>
      <c r="E395" s="13">
        <f t="shared" si="106"/>
        <v>715698733.45981634</v>
      </c>
      <c r="F395" s="13">
        <f t="shared" si="107"/>
        <v>640615991.3832339</v>
      </c>
      <c r="G395" s="13">
        <f t="shared" si="118"/>
        <v>17075683.617165636</v>
      </c>
      <c r="H395" s="13">
        <f t="shared" si="108"/>
        <v>0</v>
      </c>
      <c r="I395" s="13">
        <f t="shared" si="119"/>
        <v>882815024.0409466</v>
      </c>
      <c r="J395" s="13">
        <f t="shared" si="101"/>
        <v>2109.3167148828506</v>
      </c>
      <c r="K395" s="15">
        <f t="shared" si="109"/>
        <v>1.1929379513233671</v>
      </c>
      <c r="L395" s="15">
        <f t="shared" si="110"/>
        <v>0.89509169352079332</v>
      </c>
      <c r="M395" s="15">
        <f t="shared" si="111"/>
        <v>0.12160953800298062</v>
      </c>
      <c r="N395" s="15">
        <f t="shared" si="112"/>
        <v>2.3858759026467339E-2</v>
      </c>
      <c r="O395" s="15">
        <f t="shared" si="113"/>
        <v>8.1049547452739207E-2</v>
      </c>
      <c r="P395" s="15">
        <f t="shared" si="114"/>
        <v>-4.0559990550241301E-2</v>
      </c>
      <c r="Q395" s="15">
        <f t="shared" si="102"/>
        <v>2.9472131446789551E-6</v>
      </c>
      <c r="R395" s="15">
        <f t="shared" si="103"/>
        <v>0.9999976106923224</v>
      </c>
      <c r="S395" s="15">
        <f t="shared" si="104"/>
        <v>2.3893076776466558E-6</v>
      </c>
      <c r="T395" s="15">
        <f t="shared" si="115"/>
        <v>4.0559990550241412E-2</v>
      </c>
    </row>
    <row r="396" spans="1:20" x14ac:dyDescent="0.25">
      <c r="A396" s="14">
        <f t="shared" si="116"/>
        <v>2385</v>
      </c>
      <c r="B396" s="13">
        <f t="shared" si="117"/>
        <v>912828625.54162395</v>
      </c>
      <c r="C396" s="13">
        <f t="shared" si="120"/>
        <v>59979298.447036907</v>
      </c>
      <c r="D396" s="13">
        <f t="shared" si="105"/>
        <v>89995009.264429092</v>
      </c>
      <c r="E396" s="13">
        <f t="shared" si="106"/>
        <v>740032490.39745009</v>
      </c>
      <c r="F396" s="13">
        <f t="shared" si="107"/>
        <v>662396933.65592861</v>
      </c>
      <c r="G396" s="13">
        <f t="shared" si="118"/>
        <v>17656258.294484634</v>
      </c>
      <c r="H396" s="13">
        <f t="shared" si="108"/>
        <v>0</v>
      </c>
      <c r="I396" s="13">
        <f t="shared" si="119"/>
        <v>912830734.85833895</v>
      </c>
      <c r="J396" s="13">
        <f t="shared" si="101"/>
        <v>2109.3167150020599</v>
      </c>
      <c r="K396" s="15">
        <f t="shared" si="109"/>
        <v>1.1929380482336638</v>
      </c>
      <c r="L396" s="15">
        <f t="shared" si="110"/>
        <v>0.89509169158258761</v>
      </c>
      <c r="M396" s="15">
        <f t="shared" si="111"/>
        <v>0.12160953800298062</v>
      </c>
      <c r="N396" s="15">
        <f t="shared" si="112"/>
        <v>2.3858760964673278E-2</v>
      </c>
      <c r="O396" s="15">
        <f t="shared" si="113"/>
        <v>8.1049547452739207E-2</v>
      </c>
      <c r="P396" s="15">
        <f t="shared" si="114"/>
        <v>-4.0559990550241488E-2</v>
      </c>
      <c r="Q396" s="15">
        <f t="shared" si="102"/>
        <v>2.8503028480130742E-6</v>
      </c>
      <c r="R396" s="15">
        <f t="shared" si="103"/>
        <v>0.99999768925756505</v>
      </c>
      <c r="S396" s="15">
        <f t="shared" si="104"/>
        <v>2.3107424349919617E-6</v>
      </c>
      <c r="T396" s="15">
        <f t="shared" si="115"/>
        <v>4.0559990550241412E-2</v>
      </c>
    </row>
    <row r="397" spans="1:20" x14ac:dyDescent="0.25">
      <c r="A397" s="14">
        <f t="shared" si="116"/>
        <v>2386</v>
      </c>
      <c r="B397" s="13">
        <f t="shared" si="117"/>
        <v>943864870.52680743</v>
      </c>
      <c r="C397" s="13">
        <f t="shared" si="120"/>
        <v>62018594.594236165</v>
      </c>
      <c r="D397" s="13">
        <f t="shared" si="105"/>
        <v>93054839.579419687</v>
      </c>
      <c r="E397" s="13">
        <f t="shared" si="106"/>
        <v>765193595.07096338</v>
      </c>
      <c r="F397" s="13">
        <f t="shared" si="107"/>
        <v>684918427.96589482</v>
      </c>
      <c r="G397" s="13">
        <f t="shared" si="118"/>
        <v>18256572.510832481</v>
      </c>
      <c r="H397" s="13">
        <f t="shared" si="108"/>
        <v>0</v>
      </c>
      <c r="I397" s="13">
        <f t="shared" si="119"/>
        <v>943866979.84352219</v>
      </c>
      <c r="J397" s="13">
        <f t="shared" si="101"/>
        <v>2109.3167147636414</v>
      </c>
      <c r="K397" s="15">
        <f t="shared" si="109"/>
        <v>1.1929381419573553</v>
      </c>
      <c r="L397" s="15">
        <f t="shared" si="110"/>
        <v>0.89509168970811381</v>
      </c>
      <c r="M397" s="15">
        <f t="shared" si="111"/>
        <v>0.12160953800298062</v>
      </c>
      <c r="N397" s="15">
        <f t="shared" si="112"/>
        <v>2.3858762839147108E-2</v>
      </c>
      <c r="O397" s="15">
        <f t="shared" si="113"/>
        <v>8.1049547452739221E-2</v>
      </c>
      <c r="P397" s="15">
        <f t="shared" si="114"/>
        <v>-4.0559990550241572E-2</v>
      </c>
      <c r="Q397" s="15">
        <f t="shared" si="102"/>
        <v>2.7565791563741791E-6</v>
      </c>
      <c r="R397" s="15">
        <f t="shared" si="103"/>
        <v>0.99999776523942485</v>
      </c>
      <c r="S397" s="15">
        <f t="shared" si="104"/>
        <v>2.2347605751748323E-6</v>
      </c>
      <c r="T397" s="15">
        <f t="shared" si="115"/>
        <v>4.0559990550241398E-2</v>
      </c>
    </row>
    <row r="398" spans="1:20" x14ac:dyDescent="0.25">
      <c r="A398" s="14">
        <f t="shared" si="116"/>
        <v>2387</v>
      </c>
      <c r="B398" s="13">
        <f t="shared" si="117"/>
        <v>975956347.84148717</v>
      </c>
      <c r="C398" s="13">
        <f t="shared" si="120"/>
        <v>64127226.81044019</v>
      </c>
      <c r="D398" s="13">
        <f t="shared" si="105"/>
        <v>96218704.125119954</v>
      </c>
      <c r="E398" s="13">
        <f t="shared" si="106"/>
        <v>791210177.3033762</v>
      </c>
      <c r="F398" s="13">
        <f t="shared" si="107"/>
        <v>708205653.08239985</v>
      </c>
      <c r="G398" s="13">
        <f t="shared" si="118"/>
        <v>18877297.410536148</v>
      </c>
      <c r="H398" s="13">
        <f t="shared" si="108"/>
        <v>0</v>
      </c>
      <c r="I398" s="13">
        <f t="shared" si="119"/>
        <v>975958457.15820205</v>
      </c>
      <c r="J398" s="13">
        <f t="shared" si="101"/>
        <v>2109.3167148828506</v>
      </c>
      <c r="K398" s="15">
        <f t="shared" si="109"/>
        <v>1.192938232599223</v>
      </c>
      <c r="L398" s="15">
        <f t="shared" si="110"/>
        <v>0.89509168789527627</v>
      </c>
      <c r="M398" s="15">
        <f t="shared" si="111"/>
        <v>0.12160953800298061</v>
      </c>
      <c r="N398" s="15">
        <f t="shared" si="112"/>
        <v>2.3858764651984457E-2</v>
      </c>
      <c r="O398" s="15">
        <f t="shared" si="113"/>
        <v>8.1049547452739207E-2</v>
      </c>
      <c r="P398" s="15">
        <f t="shared" si="114"/>
        <v>-4.055999055024135E-2</v>
      </c>
      <c r="Q398" s="15">
        <f t="shared" si="102"/>
        <v>2.6659372887137027E-6</v>
      </c>
      <c r="R398" s="15">
        <f t="shared" si="103"/>
        <v>0.99999783872284786</v>
      </c>
      <c r="S398" s="15">
        <f t="shared" si="104"/>
        <v>2.1612771521287533E-6</v>
      </c>
      <c r="T398" s="15">
        <f t="shared" si="115"/>
        <v>4.0559990550241398E-2</v>
      </c>
    </row>
    <row r="399" spans="1:20" x14ac:dyDescent="0.25">
      <c r="A399" s="14">
        <f t="shared" si="116"/>
        <v>2388</v>
      </c>
      <c r="B399" s="13">
        <f t="shared" si="117"/>
        <v>1009138935.384866</v>
      </c>
      <c r="C399" s="13">
        <f t="shared" si="120"/>
        <v>66307552.521995157</v>
      </c>
      <c r="D399" s="13">
        <f t="shared" si="105"/>
        <v>99490140.065374032</v>
      </c>
      <c r="E399" s="13">
        <f t="shared" si="106"/>
        <v>818111323.33169103</v>
      </c>
      <c r="F399" s="13">
        <f t="shared" si="107"/>
        <v>732284643.85286605</v>
      </c>
      <c r="G399" s="13">
        <f t="shared" si="118"/>
        <v>19519126.956829745</v>
      </c>
      <c r="H399" s="13">
        <f t="shared" si="108"/>
        <v>0</v>
      </c>
      <c r="I399" s="13">
        <f t="shared" si="119"/>
        <v>1009141044.7015811</v>
      </c>
      <c r="J399" s="13">
        <f t="shared" si="101"/>
        <v>2109.3167151212692</v>
      </c>
      <c r="K399" s="15">
        <f t="shared" si="109"/>
        <v>1.1929383202606036</v>
      </c>
      <c r="L399" s="15">
        <f t="shared" si="110"/>
        <v>0.89509168614204859</v>
      </c>
      <c r="M399" s="15">
        <f t="shared" si="111"/>
        <v>0.12160953800298061</v>
      </c>
      <c r="N399" s="15">
        <f t="shared" si="112"/>
        <v>2.3858766405212076E-2</v>
      </c>
      <c r="O399" s="15">
        <f t="shared" si="113"/>
        <v>8.1049547452739207E-2</v>
      </c>
      <c r="P399" s="15">
        <f t="shared" si="114"/>
        <v>-4.0559990550241294E-2</v>
      </c>
      <c r="Q399" s="15">
        <f t="shared" si="102"/>
        <v>2.5782759081383334E-6</v>
      </c>
      <c r="R399" s="15">
        <f t="shared" si="103"/>
        <v>0.99999790978998804</v>
      </c>
      <c r="S399" s="15">
        <f t="shared" si="104"/>
        <v>2.0902100119661939E-6</v>
      </c>
      <c r="T399" s="15">
        <f t="shared" si="115"/>
        <v>4.0559990550241398E-2</v>
      </c>
    </row>
    <row r="400" spans="1:20" x14ac:dyDescent="0.25">
      <c r="A400" s="14">
        <f t="shared" si="116"/>
        <v>2389</v>
      </c>
      <c r="B400" s="13">
        <f t="shared" si="117"/>
        <v>1043449730.9047198</v>
      </c>
      <c r="C400" s="13">
        <f t="shared" si="120"/>
        <v>68562009.307742998</v>
      </c>
      <c r="D400" s="13">
        <f t="shared" si="105"/>
        <v>102872804.82759675</v>
      </c>
      <c r="E400" s="13">
        <f t="shared" si="106"/>
        <v>845927108.32496858</v>
      </c>
      <c r="F400" s="13">
        <f t="shared" si="107"/>
        <v>757182320.30952835</v>
      </c>
      <c r="G400" s="13">
        <f t="shared" si="118"/>
        <v>20182778.707697321</v>
      </c>
      <c r="H400" s="13">
        <f t="shared" si="108"/>
        <v>0</v>
      </c>
      <c r="I400" s="13">
        <f t="shared" si="119"/>
        <v>1043451840.2214347</v>
      </c>
      <c r="J400" s="13">
        <f t="shared" si="101"/>
        <v>2109.3167148828506</v>
      </c>
      <c r="K400" s="15">
        <f t="shared" si="109"/>
        <v>1.192938405039502</v>
      </c>
      <c r="L400" s="15">
        <f t="shared" si="110"/>
        <v>0.89509168444647091</v>
      </c>
      <c r="M400" s="15">
        <f t="shared" si="111"/>
        <v>0.12160953800298061</v>
      </c>
      <c r="N400" s="15">
        <f t="shared" si="112"/>
        <v>2.3858768100790038E-2</v>
      </c>
      <c r="O400" s="15">
        <f t="shared" si="113"/>
        <v>8.1049547452739207E-2</v>
      </c>
      <c r="P400" s="15">
        <f t="shared" si="114"/>
        <v>-4.0559990550241537E-2</v>
      </c>
      <c r="Q400" s="15">
        <f t="shared" si="102"/>
        <v>2.4934970095231212E-6</v>
      </c>
      <c r="R400" s="15">
        <f t="shared" si="103"/>
        <v>0.99999797852029815</v>
      </c>
      <c r="S400" s="15">
        <f t="shared" si="104"/>
        <v>2.0214797018664749E-6</v>
      </c>
      <c r="T400" s="15">
        <f t="shared" si="115"/>
        <v>4.0559990550241398E-2</v>
      </c>
    </row>
    <row r="401" spans="1:20" x14ac:dyDescent="0.25">
      <c r="A401" s="14">
        <f t="shared" si="116"/>
        <v>2390</v>
      </c>
      <c r="B401" s="13">
        <f t="shared" si="117"/>
        <v>1078927093.4722486</v>
      </c>
      <c r="C401" s="13">
        <f t="shared" si="120"/>
        <v>70893117.62420626</v>
      </c>
      <c r="D401" s="13">
        <f t="shared" si="105"/>
        <v>106370480.19173504</v>
      </c>
      <c r="E401" s="13">
        <f t="shared" si="106"/>
        <v>874688630.00801754</v>
      </c>
      <c r="F401" s="13">
        <f t="shared" si="107"/>
        <v>782926517.76571679</v>
      </c>
      <c r="G401" s="13">
        <f t="shared" si="118"/>
        <v>20868994.618094396</v>
      </c>
      <c r="H401" s="13">
        <f t="shared" si="108"/>
        <v>0</v>
      </c>
      <c r="I401" s="13">
        <f t="shared" si="119"/>
        <v>1078929202.7889636</v>
      </c>
      <c r="J401" s="13">
        <f t="shared" si="101"/>
        <v>2109.3167150020599</v>
      </c>
      <c r="K401" s="15">
        <f t="shared" si="109"/>
        <v>1.1929384870306996</v>
      </c>
      <c r="L401" s="15">
        <f t="shared" si="110"/>
        <v>0.89509168280664675</v>
      </c>
      <c r="M401" s="15">
        <f t="shared" si="111"/>
        <v>0.12160953800298059</v>
      </c>
      <c r="N401" s="15">
        <f t="shared" si="112"/>
        <v>2.3858769740613992E-2</v>
      </c>
      <c r="O401" s="15">
        <f t="shared" si="113"/>
        <v>8.1049547452739207E-2</v>
      </c>
      <c r="P401" s="15">
        <f t="shared" si="114"/>
        <v>-4.055999055024128E-2</v>
      </c>
      <c r="Q401" s="15">
        <f t="shared" si="102"/>
        <v>2.4115058120542E-6</v>
      </c>
      <c r="R401" s="15">
        <f t="shared" si="103"/>
        <v>0.99999804499061706</v>
      </c>
      <c r="S401" s="15">
        <f t="shared" si="104"/>
        <v>1.9550093829600774E-6</v>
      </c>
      <c r="T401" s="15">
        <f t="shared" si="115"/>
        <v>4.0559990550241384E-2</v>
      </c>
    </row>
    <row r="402" spans="1:20" x14ac:dyDescent="0.25">
      <c r="A402" s="14">
        <f t="shared" si="116"/>
        <v>2391</v>
      </c>
      <c r="B402" s="13">
        <f t="shared" si="117"/>
        <v>1115610686.3670733</v>
      </c>
      <c r="C402" s="13">
        <f t="shared" si="120"/>
        <v>73303483.623429254</v>
      </c>
      <c r="D402" s="13">
        <f t="shared" si="105"/>
        <v>109987076.51825404</v>
      </c>
      <c r="E402" s="13">
        <f t="shared" si="106"/>
        <v>904428043.42829013</v>
      </c>
      <c r="F402" s="13">
        <f t="shared" si="107"/>
        <v>809546017.93541586</v>
      </c>
      <c r="G402" s="13">
        <f t="shared" si="118"/>
        <v>21578541.86944497</v>
      </c>
      <c r="H402" s="13">
        <f t="shared" si="108"/>
        <v>0</v>
      </c>
      <c r="I402" s="13">
        <f t="shared" si="119"/>
        <v>1115612795.6837883</v>
      </c>
      <c r="J402" s="13">
        <f t="shared" si="101"/>
        <v>2109.3167150020599</v>
      </c>
      <c r="K402" s="15">
        <f t="shared" si="109"/>
        <v>1.1929385663258616</v>
      </c>
      <c r="L402" s="15">
        <f t="shared" si="110"/>
        <v>0.89509168122074356</v>
      </c>
      <c r="M402" s="15">
        <f t="shared" si="111"/>
        <v>0.12160953800298061</v>
      </c>
      <c r="N402" s="15">
        <f t="shared" si="112"/>
        <v>2.3858771326517231E-2</v>
      </c>
      <c r="O402" s="15">
        <f t="shared" si="113"/>
        <v>8.1049547452739179E-2</v>
      </c>
      <c r="P402" s="15">
        <f t="shared" si="114"/>
        <v>-4.0559990550241377E-2</v>
      </c>
      <c r="Q402" s="15">
        <f t="shared" si="102"/>
        <v>2.3322106499557059E-6</v>
      </c>
      <c r="R402" s="15">
        <f t="shared" si="103"/>
        <v>0.99999810927525823</v>
      </c>
      <c r="S402" s="15">
        <f t="shared" si="104"/>
        <v>1.8907247417408872E-6</v>
      </c>
      <c r="T402" s="15">
        <f t="shared" si="115"/>
        <v>4.0559990550241426E-2</v>
      </c>
    </row>
    <row r="403" spans="1:20" x14ac:dyDescent="0.25">
      <c r="A403" s="14">
        <f t="shared" si="116"/>
        <v>2392</v>
      </c>
      <c r="B403" s="13">
        <f t="shared" si="117"/>
        <v>1153541521.4203222</v>
      </c>
      <c r="C403" s="13">
        <f t="shared" si="120"/>
        <v>75795802.066625848</v>
      </c>
      <c r="D403" s="13">
        <f t="shared" si="105"/>
        <v>113726637.11987469</v>
      </c>
      <c r="E403" s="13">
        <f t="shared" si="106"/>
        <v>935178596.90485203</v>
      </c>
      <c r="F403" s="13">
        <f t="shared" si="107"/>
        <v>837070581.11088479</v>
      </c>
      <c r="G403" s="13">
        <f t="shared" si="118"/>
        <v>22312213.727341466</v>
      </c>
      <c r="H403" s="13">
        <f t="shared" si="108"/>
        <v>0</v>
      </c>
      <c r="I403" s="13">
        <f t="shared" si="119"/>
        <v>1153543630.7370372</v>
      </c>
      <c r="J403" s="13">
        <f t="shared" si="101"/>
        <v>2109.3167150020599</v>
      </c>
      <c r="K403" s="15">
        <f t="shared" si="109"/>
        <v>1.1929386430136393</v>
      </c>
      <c r="L403" s="15">
        <f t="shared" si="110"/>
        <v>0.89509167968698811</v>
      </c>
      <c r="M403" s="15">
        <f t="shared" si="111"/>
        <v>0.12160953800298061</v>
      </c>
      <c r="N403" s="15">
        <f t="shared" si="112"/>
        <v>2.3858772860272784E-2</v>
      </c>
      <c r="O403" s="15">
        <f t="shared" si="113"/>
        <v>8.1049547452739179E-2</v>
      </c>
      <c r="P403" s="15">
        <f t="shared" si="114"/>
        <v>-4.055999055024153E-2</v>
      </c>
      <c r="Q403" s="15">
        <f t="shared" si="102"/>
        <v>2.2555228722975879E-6</v>
      </c>
      <c r="R403" s="15">
        <f t="shared" si="103"/>
        <v>0.99999817144609116</v>
      </c>
      <c r="S403" s="15">
        <f t="shared" si="104"/>
        <v>1.8285539088403164E-6</v>
      </c>
      <c r="T403" s="15">
        <f t="shared" si="115"/>
        <v>4.0559990550241426E-2</v>
      </c>
    </row>
    <row r="404" spans="1:20" x14ac:dyDescent="0.25">
      <c r="A404" s="14">
        <f t="shared" si="116"/>
        <v>2393</v>
      </c>
      <c r="B404" s="13">
        <f t="shared" si="117"/>
        <v>1192762004.8653815</v>
      </c>
      <c r="C404" s="13">
        <f t="shared" si="120"/>
        <v>78372859.33689113</v>
      </c>
      <c r="D404" s="13">
        <f t="shared" si="105"/>
        <v>117593342.78195043</v>
      </c>
      <c r="E404" s="13">
        <f t="shared" si="106"/>
        <v>966974669.19961703</v>
      </c>
      <c r="F404" s="13">
        <f t="shared" si="107"/>
        <v>865530979.43431938</v>
      </c>
      <c r="G404" s="13">
        <f t="shared" si="118"/>
        <v>23070830.428406443</v>
      </c>
      <c r="H404" s="13">
        <f t="shared" si="108"/>
        <v>0</v>
      </c>
      <c r="I404" s="13">
        <f t="shared" si="119"/>
        <v>1192764114.1820967</v>
      </c>
      <c r="J404" s="13">
        <f t="shared" si="101"/>
        <v>2109.3167152404785</v>
      </c>
      <c r="K404" s="15">
        <f t="shared" si="109"/>
        <v>1.1929387171797685</v>
      </c>
      <c r="L404" s="15">
        <f t="shared" si="110"/>
        <v>0.89509167820366542</v>
      </c>
      <c r="M404" s="15">
        <f t="shared" si="111"/>
        <v>0.12160953800298061</v>
      </c>
      <c r="N404" s="15">
        <f t="shared" si="112"/>
        <v>2.385877434359537E-2</v>
      </c>
      <c r="O404" s="15">
        <f t="shared" si="113"/>
        <v>8.1049547452739179E-2</v>
      </c>
      <c r="P404" s="15">
        <f t="shared" si="114"/>
        <v>-4.0559990550241398E-2</v>
      </c>
      <c r="Q404" s="15">
        <f t="shared" si="102"/>
        <v>2.1813567432809789E-6</v>
      </c>
      <c r="R404" s="15">
        <f t="shared" si="103"/>
        <v>0.9999982315726218</v>
      </c>
      <c r="S404" s="15">
        <f t="shared" si="104"/>
        <v>1.7684273781885877E-6</v>
      </c>
      <c r="T404" s="15">
        <f t="shared" si="115"/>
        <v>4.0559990550241426E-2</v>
      </c>
    </row>
    <row r="405" spans="1:20" x14ac:dyDescent="0.25">
      <c r="A405" s="14">
        <f t="shared" si="116"/>
        <v>2394</v>
      </c>
      <c r="B405" s="13">
        <f t="shared" si="117"/>
        <v>1233315984.7475729</v>
      </c>
      <c r="C405" s="13">
        <f t="shared" si="120"/>
        <v>81037536.554345429</v>
      </c>
      <c r="D405" s="13">
        <f t="shared" si="105"/>
        <v>121591516.43653674</v>
      </c>
      <c r="E405" s="13">
        <f t="shared" si="106"/>
        <v>999851807.95240402</v>
      </c>
      <c r="F405" s="13">
        <f t="shared" si="107"/>
        <v>894959031.30075097</v>
      </c>
      <c r="G405" s="13">
        <f t="shared" si="118"/>
        <v>23855240.09730763</v>
      </c>
      <c r="H405" s="13">
        <f t="shared" si="108"/>
        <v>0</v>
      </c>
      <c r="I405" s="13">
        <f t="shared" si="119"/>
        <v>1233318094.0642879</v>
      </c>
      <c r="J405" s="13">
        <f t="shared" si="101"/>
        <v>2109.3167150020599</v>
      </c>
      <c r="K405" s="15">
        <f t="shared" si="109"/>
        <v>1.1929387889071663</v>
      </c>
      <c r="L405" s="15">
        <f t="shared" si="110"/>
        <v>0.89509167676911749</v>
      </c>
      <c r="M405" s="15">
        <f t="shared" si="111"/>
        <v>0.12160953800298061</v>
      </c>
      <c r="N405" s="15">
        <f t="shared" si="112"/>
        <v>2.3858775778143326E-2</v>
      </c>
      <c r="O405" s="15">
        <f t="shared" si="113"/>
        <v>8.1049547452739179E-2</v>
      </c>
      <c r="P405" s="15">
        <f t="shared" si="114"/>
        <v>-4.0559990550241481E-2</v>
      </c>
      <c r="Q405" s="15">
        <f t="shared" si="102"/>
        <v>2.1096293452944076E-6</v>
      </c>
      <c r="R405" s="15">
        <f t="shared" si="103"/>
        <v>0.99999828972207161</v>
      </c>
      <c r="S405" s="15">
        <f t="shared" si="104"/>
        <v>1.7102779284223407E-6</v>
      </c>
      <c r="T405" s="15">
        <f t="shared" si="115"/>
        <v>4.0559990550241426E-2</v>
      </c>
    </row>
    <row r="406" spans="1:20" x14ac:dyDescent="0.25">
      <c r="A406" s="14">
        <f t="shared" si="116"/>
        <v>2395</v>
      </c>
      <c r="B406" s="13">
        <f t="shared" si="117"/>
        <v>1275248799.9457588</v>
      </c>
      <c r="C406" s="13">
        <f t="shared" si="120"/>
        <v>83792812.79719317</v>
      </c>
      <c r="D406" s="13">
        <f t="shared" si="105"/>
        <v>125725627.995379</v>
      </c>
      <c r="E406" s="13">
        <f t="shared" si="106"/>
        <v>1033846769.4227858</v>
      </c>
      <c r="F406" s="13">
        <f t="shared" si="107"/>
        <v>925387636.93064117</v>
      </c>
      <c r="G406" s="13">
        <f t="shared" si="118"/>
        <v>24666319.69495146</v>
      </c>
      <c r="H406" s="13">
        <f t="shared" si="108"/>
        <v>0</v>
      </c>
      <c r="I406" s="13">
        <f t="shared" si="119"/>
        <v>1275250909.2624736</v>
      </c>
      <c r="J406" s="13">
        <f t="shared" si="101"/>
        <v>2109.3167147636414</v>
      </c>
      <c r="K406" s="15">
        <f t="shared" si="109"/>
        <v>1.192938858276023</v>
      </c>
      <c r="L406" s="15">
        <f t="shared" si="110"/>
        <v>0.89509167538174039</v>
      </c>
      <c r="M406" s="15">
        <f t="shared" si="111"/>
        <v>0.12160953800298062</v>
      </c>
      <c r="N406" s="15">
        <f t="shared" si="112"/>
        <v>2.3858777165520463E-2</v>
      </c>
      <c r="O406" s="15">
        <f t="shared" si="113"/>
        <v>8.1049547452739179E-2</v>
      </c>
      <c r="P406" s="15">
        <f t="shared" si="114"/>
        <v>-4.0559990550241454E-2</v>
      </c>
      <c r="Q406" s="15">
        <f t="shared" si="102"/>
        <v>2.0402604884486979E-6</v>
      </c>
      <c r="R406" s="15">
        <f t="shared" si="103"/>
        <v>0.99999834595945047</v>
      </c>
      <c r="S406" s="15">
        <f t="shared" si="104"/>
        <v>1.6540405495445128E-6</v>
      </c>
      <c r="T406" s="15">
        <f t="shared" si="115"/>
        <v>4.055999055024144E-2</v>
      </c>
    </row>
    <row r="407" spans="1:20" x14ac:dyDescent="0.25">
      <c r="A407" s="14">
        <f t="shared" si="116"/>
        <v>2396</v>
      </c>
      <c r="B407" s="13">
        <f t="shared" si="117"/>
        <v>1318607330.860683</v>
      </c>
      <c r="C407" s="13">
        <f t="shared" si="120"/>
        <v>86641768.432297751</v>
      </c>
      <c r="D407" s="13">
        <f t="shared" si="105"/>
        <v>130000299.3472219</v>
      </c>
      <c r="E407" s="13">
        <f t="shared" si="106"/>
        <v>1068997559.5831605</v>
      </c>
      <c r="F407" s="13">
        <f t="shared" si="107"/>
        <v>956850815.15194762</v>
      </c>
      <c r="G407" s="13">
        <f t="shared" si="118"/>
        <v>25504975.998915177</v>
      </c>
      <c r="H407" s="13">
        <f t="shared" si="108"/>
        <v>0</v>
      </c>
      <c r="I407" s="13">
        <f t="shared" si="119"/>
        <v>1318609440.1773977</v>
      </c>
      <c r="J407" s="13">
        <f t="shared" si="101"/>
        <v>2109.3167147636414</v>
      </c>
      <c r="K407" s="15">
        <f t="shared" si="109"/>
        <v>1.1929389253638922</v>
      </c>
      <c r="L407" s="15">
        <f t="shared" si="110"/>
        <v>0.89509167403998302</v>
      </c>
      <c r="M407" s="15">
        <f t="shared" si="111"/>
        <v>0.12160953800298062</v>
      </c>
      <c r="N407" s="15">
        <f t="shared" si="112"/>
        <v>2.3858778507277845E-2</v>
      </c>
      <c r="O407" s="15">
        <f t="shared" si="113"/>
        <v>8.1049547452739179E-2</v>
      </c>
      <c r="P407" s="15">
        <f t="shared" si="114"/>
        <v>-4.0559990550241419E-2</v>
      </c>
      <c r="Q407" s="15">
        <f t="shared" si="102"/>
        <v>1.9731726193894563E-6</v>
      </c>
      <c r="R407" s="15">
        <f t="shared" si="103"/>
        <v>0.99999840034763099</v>
      </c>
      <c r="S407" s="15">
        <f t="shared" si="104"/>
        <v>1.5996523689985616E-6</v>
      </c>
      <c r="T407" s="15">
        <f t="shared" si="115"/>
        <v>4.055999055024144E-2</v>
      </c>
    </row>
    <row r="408" spans="1:20" x14ac:dyDescent="0.25">
      <c r="A408" s="14">
        <f t="shared" si="116"/>
        <v>2397</v>
      </c>
      <c r="B408" s="13">
        <f t="shared" si="117"/>
        <v>1363440051.8267148</v>
      </c>
      <c r="C408" s="13">
        <f t="shared" si="120"/>
        <v>89587588.558995873</v>
      </c>
      <c r="D408" s="13">
        <f t="shared" si="105"/>
        <v>134420309.52502745</v>
      </c>
      <c r="E408" s="13">
        <f t="shared" si="106"/>
        <v>1105343476.608988</v>
      </c>
      <c r="F408" s="13">
        <f t="shared" si="107"/>
        <v>989383741.4327786</v>
      </c>
      <c r="G408" s="13">
        <f t="shared" si="118"/>
        <v>26372146.617213659</v>
      </c>
      <c r="H408" s="13">
        <f t="shared" si="108"/>
        <v>0</v>
      </c>
      <c r="I408" s="13">
        <f t="shared" si="119"/>
        <v>1363442161.1434295</v>
      </c>
      <c r="J408" s="13">
        <f t="shared" si="101"/>
        <v>2109.3167147636414</v>
      </c>
      <c r="K408" s="15">
        <f t="shared" si="109"/>
        <v>1.1929389902457772</v>
      </c>
      <c r="L408" s="15">
        <f t="shared" si="110"/>
        <v>0.89509167274234536</v>
      </c>
      <c r="M408" s="15">
        <f t="shared" si="111"/>
        <v>0.12160953800298062</v>
      </c>
      <c r="N408" s="15">
        <f t="shared" si="112"/>
        <v>2.3858779804915541E-2</v>
      </c>
      <c r="O408" s="15">
        <f t="shared" si="113"/>
        <v>8.1049547452739179E-2</v>
      </c>
      <c r="P408" s="15">
        <f t="shared" si="114"/>
        <v>-4.0559990550241572E-2</v>
      </c>
      <c r="Q408" s="15">
        <f t="shared" si="102"/>
        <v>1.9082907344192034E-6</v>
      </c>
      <c r="R408" s="15">
        <f t="shared" si="103"/>
        <v>0.99999845294741874</v>
      </c>
      <c r="S408" s="15">
        <f t="shared" si="104"/>
        <v>1.5470525812365196E-6</v>
      </c>
      <c r="T408" s="15">
        <f t="shared" si="115"/>
        <v>4.055999055024144E-2</v>
      </c>
    </row>
    <row r="409" spans="1:20" x14ac:dyDescent="0.25">
      <c r="A409" s="14">
        <f t="shared" si="116"/>
        <v>2398</v>
      </c>
      <c r="B409" s="13">
        <f t="shared" si="117"/>
        <v>1409797085.3055916</v>
      </c>
      <c r="C409" s="13">
        <f t="shared" si="120"/>
        <v>92633566.570001736</v>
      </c>
      <c r="D409" s="13">
        <f t="shared" si="105"/>
        <v>138990600.0488784</v>
      </c>
      <c r="E409" s="13">
        <f t="shared" si="106"/>
        <v>1142925154.8136938</v>
      </c>
      <c r="F409" s="13">
        <f t="shared" si="107"/>
        <v>1023022787.2071577</v>
      </c>
      <c r="G409" s="13">
        <f t="shared" si="118"/>
        <v>27268801.036534294</v>
      </c>
      <c r="H409" s="13">
        <f t="shared" si="108"/>
        <v>0</v>
      </c>
      <c r="I409" s="13">
        <f t="shared" si="119"/>
        <v>1409799194.6223061</v>
      </c>
      <c r="J409" s="13">
        <f t="shared" si="101"/>
        <v>2109.3167145252228</v>
      </c>
      <c r="K409" s="15">
        <f t="shared" si="109"/>
        <v>1.1929390529942152</v>
      </c>
      <c r="L409" s="15">
        <f t="shared" si="110"/>
        <v>0.89509167148737656</v>
      </c>
      <c r="M409" s="15">
        <f t="shared" si="111"/>
        <v>0.12160953800298062</v>
      </c>
      <c r="N409" s="15">
        <f t="shared" si="112"/>
        <v>2.3858781059884305E-2</v>
      </c>
      <c r="O409" s="15">
        <f t="shared" si="113"/>
        <v>8.1049547452739165E-2</v>
      </c>
      <c r="P409" s="15">
        <f t="shared" si="114"/>
        <v>-4.0559990550241475E-2</v>
      </c>
      <c r="Q409" s="15">
        <f t="shared" si="102"/>
        <v>1.8455422961349195E-6</v>
      </c>
      <c r="R409" s="15">
        <f t="shared" si="103"/>
        <v>0.9999985038176199</v>
      </c>
      <c r="S409" s="15">
        <f t="shared" si="104"/>
        <v>1.4961823801369966E-6</v>
      </c>
      <c r="T409" s="15">
        <f t="shared" si="115"/>
        <v>4.0559990550241454E-2</v>
      </c>
    </row>
    <row r="410" spans="1:20" x14ac:dyDescent="0.25">
      <c r="A410" s="14">
        <f t="shared" si="116"/>
        <v>2399</v>
      </c>
      <c r="B410" s="13">
        <f t="shared" si="117"/>
        <v>1457730257.92275</v>
      </c>
      <c r="C410" s="13">
        <f t="shared" si="120"/>
        <v>95783107.833381787</v>
      </c>
      <c r="D410" s="13">
        <f t="shared" si="105"/>
        <v>143716280.45054027</v>
      </c>
      <c r="E410" s="13">
        <f t="shared" si="106"/>
        <v>1181784610.0773594</v>
      </c>
      <c r="F410" s="13">
        <f t="shared" si="107"/>
        <v>1057805560.5378658</v>
      </c>
      <c r="G410" s="13">
        <f t="shared" si="118"/>
        <v>28195941.706111833</v>
      </c>
      <c r="H410" s="13">
        <f t="shared" si="108"/>
        <v>0</v>
      </c>
      <c r="I410" s="13">
        <f t="shared" si="119"/>
        <v>1457732367.2394645</v>
      </c>
      <c r="J410" s="13">
        <f t="shared" si="101"/>
        <v>2109.3167145252228</v>
      </c>
      <c r="K410" s="15">
        <f t="shared" si="109"/>
        <v>1.1929391136793586</v>
      </c>
      <c r="L410" s="15">
        <f t="shared" si="110"/>
        <v>0.89509167027367365</v>
      </c>
      <c r="M410" s="15">
        <f t="shared" si="111"/>
        <v>0.12160953800298062</v>
      </c>
      <c r="N410" s="15">
        <f t="shared" si="112"/>
        <v>2.3858782273587172E-2</v>
      </c>
      <c r="O410" s="15">
        <f t="shared" si="113"/>
        <v>8.1049547452739151E-2</v>
      </c>
      <c r="P410" s="15">
        <f t="shared" si="114"/>
        <v>-4.0559990550241433E-2</v>
      </c>
      <c r="Q410" s="15">
        <f t="shared" si="102"/>
        <v>1.7848571529351251E-6</v>
      </c>
      <c r="R410" s="15">
        <f t="shared" si="103"/>
        <v>0.99999855301510621</v>
      </c>
      <c r="S410" s="15">
        <f t="shared" si="104"/>
        <v>1.446984893749513E-6</v>
      </c>
      <c r="T410" s="15">
        <f t="shared" si="115"/>
        <v>4.0559990550241468E-2</v>
      </c>
    </row>
    <row r="411" spans="1:20" x14ac:dyDescent="0.25">
      <c r="A411" s="14">
        <f t="shared" si="116"/>
        <v>2400</v>
      </c>
      <c r="B411" s="13">
        <f t="shared" si="117"/>
        <v>1507293158.4088919</v>
      </c>
      <c r="C411" s="13">
        <f t="shared" si="120"/>
        <v>99039733.499716759</v>
      </c>
      <c r="D411" s="13">
        <f t="shared" si="105"/>
        <v>148602633.98585865</v>
      </c>
      <c r="E411" s="13">
        <f t="shared" si="106"/>
        <v>1221965286.8199897</v>
      </c>
      <c r="F411" s="13">
        <f t="shared" si="107"/>
        <v>1093770948.161818</v>
      </c>
      <c r="G411" s="13">
        <f t="shared" si="118"/>
        <v>29154605.158454999</v>
      </c>
      <c r="H411" s="13">
        <f t="shared" si="108"/>
        <v>0</v>
      </c>
      <c r="I411" s="13">
        <f t="shared" si="119"/>
        <v>1507295267.7256062</v>
      </c>
      <c r="J411" s="13">
        <f t="shared" si="101"/>
        <v>2109.3167142868042</v>
      </c>
      <c r="K411" s="15">
        <f t="shared" si="109"/>
        <v>1.1929391723690521</v>
      </c>
      <c r="L411" s="15">
        <f t="shared" si="110"/>
        <v>0.89509166909987992</v>
      </c>
      <c r="M411" s="15">
        <f t="shared" si="111"/>
        <v>0.12160953800298062</v>
      </c>
      <c r="N411" s="15">
        <f t="shared" si="112"/>
        <v>2.3858783447381043E-2</v>
      </c>
      <c r="O411" s="15">
        <f t="shared" si="113"/>
        <v>8.1049547452739151E-2</v>
      </c>
      <c r="P411" s="15">
        <f t="shared" si="114"/>
        <v>-4.0559990550241579E-2</v>
      </c>
      <c r="Q411" s="15">
        <f t="shared" si="102"/>
        <v>1.7261674591231922E-6</v>
      </c>
      <c r="R411" s="15">
        <f t="shared" si="103"/>
        <v>0.99999860059488044</v>
      </c>
      <c r="S411" s="15">
        <f t="shared" si="104"/>
        <v>1.3994051195222038E-6</v>
      </c>
      <c r="T411" s="15">
        <f t="shared" si="115"/>
        <v>4.0559990550241468E-2</v>
      </c>
    </row>
    <row r="412" spans="1:20" x14ac:dyDescent="0.25">
      <c r="A412" s="14">
        <f t="shared" si="116"/>
        <v>2401</v>
      </c>
      <c r="B412" s="13">
        <f t="shared" si="117"/>
        <v>1558541197.5115626</v>
      </c>
      <c r="C412" s="13">
        <f t="shared" si="120"/>
        <v>102407084.43870714</v>
      </c>
      <c r="D412" s="13">
        <f t="shared" si="105"/>
        <v>153655123.54137784</v>
      </c>
      <c r="E412" s="13">
        <f t="shared" si="106"/>
        <v>1263512106.5718694</v>
      </c>
      <c r="F412" s="13">
        <f t="shared" si="107"/>
        <v>1130959158.9649844</v>
      </c>
      <c r="G412" s="13">
        <f t="shared" si="118"/>
        <v>30145863.168177839</v>
      </c>
      <c r="H412" s="13">
        <f t="shared" si="108"/>
        <v>0</v>
      </c>
      <c r="I412" s="13">
        <f t="shared" si="119"/>
        <v>1558543306.8282771</v>
      </c>
      <c r="J412" s="13">
        <f t="shared" ref="J412:J475" si="121">SUM(I412,-B412)</f>
        <v>2109.3167145252228</v>
      </c>
      <c r="K412" s="15">
        <f t="shared" si="109"/>
        <v>1.1929392291289107</v>
      </c>
      <c r="L412" s="15">
        <f t="shared" si="110"/>
        <v>0.89509166796468265</v>
      </c>
      <c r="M412" s="15">
        <f t="shared" si="111"/>
        <v>0.12160953800298062</v>
      </c>
      <c r="N412" s="15">
        <f t="shared" si="112"/>
        <v>2.3858784582578216E-2</v>
      </c>
      <c r="O412" s="15">
        <f t="shared" si="113"/>
        <v>8.1049547452739151E-2</v>
      </c>
      <c r="P412" s="15">
        <f t="shared" si="114"/>
        <v>-4.0559990550241433E-2</v>
      </c>
      <c r="Q412" s="15">
        <f t="shared" ref="Q412:Q475" si="122">J412/E412</f>
        <v>1.6694076008881072E-6</v>
      </c>
      <c r="R412" s="15">
        <f t="shared" ref="R412:R475" si="123">B412/I412</f>
        <v>0.99999864661013571</v>
      </c>
      <c r="S412" s="15">
        <f t="shared" ref="S412:S475" si="124">J412/I412</f>
        <v>1.3533898642943714E-6</v>
      </c>
      <c r="T412" s="15">
        <f t="shared" si="115"/>
        <v>4.0559990550241468E-2</v>
      </c>
    </row>
    <row r="413" spans="1:20" x14ac:dyDescent="0.25">
      <c r="A413" s="14">
        <f t="shared" si="116"/>
        <v>2402</v>
      </c>
      <c r="B413" s="13">
        <f t="shared" si="117"/>
        <v>1611531669.9437239</v>
      </c>
      <c r="C413" s="13">
        <f t="shared" si="120"/>
        <v>105888925.3096232</v>
      </c>
      <c r="D413" s="13">
        <f t="shared" ref="D413:D476" si="125">D412*SUM(1,$C$9)</f>
        <v>158879397.74178469</v>
      </c>
      <c r="E413" s="13">
        <f t="shared" ref="E413:E476" si="126">E412*SUM(1,$C$5)</f>
        <v>1306471518.195313</v>
      </c>
      <c r="F413" s="13">
        <f t="shared" ref="F413:F476" si="127">SUM(E413,-C413,-G413,-H413)</f>
        <v>1169411768.9354584</v>
      </c>
      <c r="G413" s="13">
        <f t="shared" si="118"/>
        <v>31170823.950231254</v>
      </c>
      <c r="H413" s="13">
        <f t="shared" ref="H413:H476" si="128">$C$10*E413</f>
        <v>0</v>
      </c>
      <c r="I413" s="13">
        <f t="shared" si="119"/>
        <v>1611533779.2604384</v>
      </c>
      <c r="J413" s="13">
        <f t="shared" si="121"/>
        <v>2109.3167145252228</v>
      </c>
      <c r="K413" s="15">
        <f t="shared" ref="K413:K476" si="129">B412/E413</f>
        <v>1.1929392840223909</v>
      </c>
      <c r="L413" s="15">
        <f t="shared" ref="L413:L476" si="130">F413/E413</f>
        <v>0.89509166686681296</v>
      </c>
      <c r="M413" s="15">
        <f t="shared" ref="M413:M476" si="131">D413/E413</f>
        <v>0.12160953800298062</v>
      </c>
      <c r="N413" s="15">
        <f t="shared" ref="N413:N476" si="132">G413/E413</f>
        <v>2.3858785680447817E-2</v>
      </c>
      <c r="O413" s="15">
        <f t="shared" ref="O413:O476" si="133">C413/E413</f>
        <v>8.1049547452739165E-2</v>
      </c>
      <c r="P413" s="15">
        <f t="shared" ref="P413:P476" si="134">SUM(E413,-D413,-F413,-G413)/E413</f>
        <v>-4.055999055024128E-2</v>
      </c>
      <c r="Q413" s="15">
        <f t="shared" si="122"/>
        <v>1.6145141207815348E-6</v>
      </c>
      <c r="R413" s="15">
        <f t="shared" si="123"/>
        <v>0.99999869111231698</v>
      </c>
      <c r="S413" s="15">
        <f t="shared" si="124"/>
        <v>1.3088876830699918E-6</v>
      </c>
      <c r="T413" s="15">
        <f t="shared" ref="T413:T476" si="135">SUM(M413,-O413)</f>
        <v>4.0559990550241454E-2</v>
      </c>
    </row>
    <row r="414" spans="1:20" x14ac:dyDescent="0.25">
      <c r="A414" s="14">
        <f t="shared" ref="A414:A477" si="136">SUM(A413,1)</f>
        <v>2403</v>
      </c>
      <c r="B414" s="13">
        <f t="shared" ref="B414:B477" si="137">SUM(B413,-E414,D414,F414,G414)</f>
        <v>1666323818.4385788</v>
      </c>
      <c r="C414" s="13">
        <f t="shared" si="120"/>
        <v>109489148.77015039</v>
      </c>
      <c r="D414" s="13">
        <f t="shared" si="125"/>
        <v>164281297.26500538</v>
      </c>
      <c r="E414" s="13">
        <f t="shared" si="126"/>
        <v>1350891549.8139536</v>
      </c>
      <c r="F414" s="13">
        <f t="shared" si="127"/>
        <v>1209171767.6449287</v>
      </c>
      <c r="G414" s="13">
        <f t="shared" si="118"/>
        <v>32230633.39887448</v>
      </c>
      <c r="H414" s="13">
        <f t="shared" si="128"/>
        <v>0</v>
      </c>
      <c r="I414" s="13">
        <f t="shared" si="119"/>
        <v>1666325927.7552934</v>
      </c>
      <c r="J414" s="13">
        <f t="shared" si="121"/>
        <v>2109.3167145252228</v>
      </c>
      <c r="K414" s="15">
        <f t="shared" si="129"/>
        <v>1.1929393371108628</v>
      </c>
      <c r="L414" s="15">
        <f t="shared" si="130"/>
        <v>0.89509166580504351</v>
      </c>
      <c r="M414" s="15">
        <f t="shared" si="131"/>
        <v>0.12160953800298062</v>
      </c>
      <c r="N414" s="15">
        <f t="shared" si="132"/>
        <v>2.3858786742217256E-2</v>
      </c>
      <c r="O414" s="15">
        <f t="shared" si="133"/>
        <v>8.1049547452739165E-2</v>
      </c>
      <c r="P414" s="15">
        <f t="shared" si="134"/>
        <v>-4.055999055024137E-2</v>
      </c>
      <c r="Q414" s="15">
        <f t="shared" si="122"/>
        <v>1.5614256487248885E-6</v>
      </c>
      <c r="R414" s="15">
        <f t="shared" si="123"/>
        <v>0.9999987341511769</v>
      </c>
      <c r="S414" s="15">
        <f t="shared" si="124"/>
        <v>1.2658488230850984E-6</v>
      </c>
      <c r="T414" s="15">
        <f t="shared" si="135"/>
        <v>4.0559990550241454E-2</v>
      </c>
    </row>
    <row r="415" spans="1:20" x14ac:dyDescent="0.25">
      <c r="A415" s="14">
        <f t="shared" si="136"/>
        <v>2404</v>
      </c>
      <c r="B415" s="13">
        <f t="shared" si="137"/>
        <v>1722978899.9822588</v>
      </c>
      <c r="C415" s="13">
        <f t="shared" si="120"/>
        <v>113211779.82833554</v>
      </c>
      <c r="D415" s="13">
        <f t="shared" si="125"/>
        <v>169866861.37201557</v>
      </c>
      <c r="E415" s="13">
        <f t="shared" si="126"/>
        <v>1396821862.5076282</v>
      </c>
      <c r="F415" s="13">
        <f t="shared" si="127"/>
        <v>1250283606.3105211</v>
      </c>
      <c r="G415" s="13">
        <f t="shared" ref="G415:G478" si="138">$C$4*B414</f>
        <v>33326476.368771579</v>
      </c>
      <c r="H415" s="13">
        <f t="shared" si="128"/>
        <v>0</v>
      </c>
      <c r="I415" s="13">
        <f t="shared" si="119"/>
        <v>1722981009.2989736</v>
      </c>
      <c r="J415" s="13">
        <f t="shared" si="121"/>
        <v>2109.3167147636414</v>
      </c>
      <c r="K415" s="15">
        <f t="shared" si="129"/>
        <v>1.192939388453679</v>
      </c>
      <c r="L415" s="15">
        <f t="shared" si="130"/>
        <v>0.89509166477818725</v>
      </c>
      <c r="M415" s="15">
        <f t="shared" si="131"/>
        <v>0.12160953800298061</v>
      </c>
      <c r="N415" s="15">
        <f t="shared" si="132"/>
        <v>2.3858787769073582E-2</v>
      </c>
      <c r="O415" s="15">
        <f t="shared" si="133"/>
        <v>8.1049547452739179E-2</v>
      </c>
      <c r="P415" s="15">
        <f t="shared" si="134"/>
        <v>-4.0559990550241391E-2</v>
      </c>
      <c r="Q415" s="15">
        <f t="shared" si="122"/>
        <v>1.5100828325932091E-6</v>
      </c>
      <c r="R415" s="15">
        <f t="shared" si="123"/>
        <v>0.99999877577483243</v>
      </c>
      <c r="S415" s="15">
        <f t="shared" si="124"/>
        <v>1.2242251675320877E-6</v>
      </c>
      <c r="T415" s="15">
        <f t="shared" si="135"/>
        <v>4.0559990550241426E-2</v>
      </c>
    </row>
    <row r="416" spans="1:20" x14ac:dyDescent="0.25">
      <c r="A416" s="14">
        <f t="shared" si="136"/>
        <v>2405</v>
      </c>
      <c r="B416" s="13">
        <f t="shared" si="137"/>
        <v>1781560254.2984238</v>
      </c>
      <c r="C416" s="13">
        <f t="shared" si="120"/>
        <v>117060980.34249893</v>
      </c>
      <c r="D416" s="13">
        <f t="shared" si="125"/>
        <v>175642334.65866411</v>
      </c>
      <c r="E416" s="13">
        <f t="shared" si="126"/>
        <v>1444313805.8328876</v>
      </c>
      <c r="F416" s="13">
        <f t="shared" si="127"/>
        <v>1292793247.4907434</v>
      </c>
      <c r="G416" s="13">
        <f t="shared" si="138"/>
        <v>34459577.999645174</v>
      </c>
      <c r="H416" s="13">
        <f t="shared" si="128"/>
        <v>0</v>
      </c>
      <c r="I416" s="13">
        <f t="shared" si="119"/>
        <v>1781562363.615139</v>
      </c>
      <c r="J416" s="13">
        <f t="shared" si="121"/>
        <v>2109.3167152404785</v>
      </c>
      <c r="K416" s="15">
        <f t="shared" si="129"/>
        <v>1.1929394381082401</v>
      </c>
      <c r="L416" s="15">
        <f t="shared" si="130"/>
        <v>0.89509166378509597</v>
      </c>
      <c r="M416" s="15">
        <f t="shared" si="131"/>
        <v>0.12160953800298061</v>
      </c>
      <c r="N416" s="15">
        <f t="shared" si="132"/>
        <v>2.3858788762164799E-2</v>
      </c>
      <c r="O416" s="15">
        <f t="shared" si="133"/>
        <v>8.1049547452739165E-2</v>
      </c>
      <c r="P416" s="15">
        <f t="shared" si="134"/>
        <v>-4.0559990550241426E-2</v>
      </c>
      <c r="Q416" s="15">
        <f t="shared" si="122"/>
        <v>1.4604282716968879E-6</v>
      </c>
      <c r="R416" s="15">
        <f t="shared" si="123"/>
        <v>0.99999881602981833</v>
      </c>
      <c r="S416" s="15">
        <f t="shared" si="124"/>
        <v>1.1839701816333062E-6</v>
      </c>
      <c r="T416" s="15">
        <f t="shared" si="135"/>
        <v>4.055999055024144E-2</v>
      </c>
    </row>
    <row r="417" spans="1:20" x14ac:dyDescent="0.25">
      <c r="A417" s="14">
        <f t="shared" si="136"/>
        <v>2406</v>
      </c>
      <c r="B417" s="13">
        <f t="shared" si="137"/>
        <v>1842133374.6613388</v>
      </c>
      <c r="C417" s="13">
        <f t="shared" si="120"/>
        <v>121041053.67414391</v>
      </c>
      <c r="D417" s="13">
        <f t="shared" si="125"/>
        <v>181614174.03705868</v>
      </c>
      <c r="E417" s="13">
        <f t="shared" si="126"/>
        <v>1493420475.2312059</v>
      </c>
      <c r="F417" s="13">
        <f t="shared" si="127"/>
        <v>1336748216.4710937</v>
      </c>
      <c r="G417" s="13">
        <f t="shared" si="138"/>
        <v>35631205.08596848</v>
      </c>
      <c r="H417" s="13">
        <f t="shared" si="128"/>
        <v>0</v>
      </c>
      <c r="I417" s="13">
        <f t="shared" si="119"/>
        <v>1842135483.9780533</v>
      </c>
      <c r="J417" s="13">
        <f t="shared" si="121"/>
        <v>2109.3167145252228</v>
      </c>
      <c r="K417" s="15">
        <f t="shared" si="129"/>
        <v>1.1929394861300593</v>
      </c>
      <c r="L417" s="15">
        <f t="shared" si="130"/>
        <v>0.89509166282465968</v>
      </c>
      <c r="M417" s="15">
        <f t="shared" si="131"/>
        <v>0.12160953800298059</v>
      </c>
      <c r="N417" s="15">
        <f t="shared" si="132"/>
        <v>2.3858789722601189E-2</v>
      </c>
      <c r="O417" s="15">
        <f t="shared" si="133"/>
        <v>8.1049547452739165E-2</v>
      </c>
      <c r="P417" s="15">
        <f t="shared" si="134"/>
        <v>-4.0559990550241433E-2</v>
      </c>
      <c r="Q417" s="15">
        <f t="shared" si="122"/>
        <v>1.4124064518391352E-6</v>
      </c>
      <c r="R417" s="15">
        <f t="shared" si="123"/>
        <v>0.99999885496114005</v>
      </c>
      <c r="S417" s="15">
        <f t="shared" si="124"/>
        <v>1.1450388599920984E-6</v>
      </c>
      <c r="T417" s="15">
        <f t="shared" si="135"/>
        <v>4.0559990550241426E-2</v>
      </c>
    </row>
    <row r="418" spans="1:20" x14ac:dyDescent="0.25">
      <c r="A418" s="14">
        <f t="shared" si="136"/>
        <v>2407</v>
      </c>
      <c r="B418" s="13">
        <f t="shared" si="137"/>
        <v>1904765981.1165926</v>
      </c>
      <c r="C418" s="13">
        <f t="shared" si="120"/>
        <v>125156449.4990648</v>
      </c>
      <c r="D418" s="13">
        <f t="shared" si="125"/>
        <v>187789055.95431867</v>
      </c>
      <c r="E418" s="13">
        <f t="shared" si="126"/>
        <v>1544196771.3890669</v>
      </c>
      <c r="F418" s="13">
        <f t="shared" si="127"/>
        <v>1382197654.3967755</v>
      </c>
      <c r="G418" s="13">
        <f t="shared" si="138"/>
        <v>36842667.493226774</v>
      </c>
      <c r="H418" s="13">
        <f t="shared" si="128"/>
        <v>0</v>
      </c>
      <c r="I418" s="13">
        <f t="shared" si="119"/>
        <v>1904768090.4333074</v>
      </c>
      <c r="J418" s="13">
        <f t="shared" si="121"/>
        <v>2109.3167147636414</v>
      </c>
      <c r="K418" s="15">
        <f t="shared" si="129"/>
        <v>1.1929395325728249</v>
      </c>
      <c r="L418" s="15">
        <f t="shared" si="130"/>
        <v>0.89509166189580447</v>
      </c>
      <c r="M418" s="15">
        <f t="shared" si="131"/>
        <v>0.12160953800298059</v>
      </c>
      <c r="N418" s="15">
        <f t="shared" si="132"/>
        <v>2.3858790651456498E-2</v>
      </c>
      <c r="O418" s="15">
        <f t="shared" si="133"/>
        <v>8.1049547452739165E-2</v>
      </c>
      <c r="P418" s="15">
        <f t="shared" si="134"/>
        <v>-4.0559990550241565E-2</v>
      </c>
      <c r="Q418" s="15">
        <f t="shared" si="122"/>
        <v>1.3659636866525931E-6</v>
      </c>
      <c r="R418" s="15">
        <f t="shared" si="123"/>
        <v>0.999998892612321</v>
      </c>
      <c r="S418" s="15">
        <f t="shared" si="124"/>
        <v>1.1073876790343553E-6</v>
      </c>
      <c r="T418" s="15">
        <f t="shared" si="135"/>
        <v>4.0559990550241426E-2</v>
      </c>
    </row>
    <row r="419" spans="1:20" x14ac:dyDescent="0.25">
      <c r="A419" s="14">
        <f t="shared" si="136"/>
        <v>2408</v>
      </c>
      <c r="B419" s="13">
        <f t="shared" si="137"/>
        <v>1969528096.1913252</v>
      </c>
      <c r="C419" s="13">
        <f t="shared" si="120"/>
        <v>129411768.78203303</v>
      </c>
      <c r="D419" s="13">
        <f t="shared" si="125"/>
        <v>194173883.85676551</v>
      </c>
      <c r="E419" s="13">
        <f t="shared" si="126"/>
        <v>1596699461.6162953</v>
      </c>
      <c r="F419" s="13">
        <f t="shared" si="127"/>
        <v>1429192373.2119305</v>
      </c>
      <c r="G419" s="13">
        <f t="shared" si="138"/>
        <v>38095319.62233185</v>
      </c>
      <c r="H419" s="13">
        <f t="shared" si="128"/>
        <v>0</v>
      </c>
      <c r="I419" s="13">
        <f t="shared" si="119"/>
        <v>1969530205.50804</v>
      </c>
      <c r="J419" s="13">
        <f t="shared" si="121"/>
        <v>2109.3167147636414</v>
      </c>
      <c r="K419" s="15">
        <f t="shared" si="129"/>
        <v>1.1929395774884586</v>
      </c>
      <c r="L419" s="15">
        <f t="shared" si="130"/>
        <v>0.89509166099749171</v>
      </c>
      <c r="M419" s="15">
        <f t="shared" si="131"/>
        <v>0.12160953800298059</v>
      </c>
      <c r="N419" s="15">
        <f t="shared" si="132"/>
        <v>2.3858791549769168E-2</v>
      </c>
      <c r="O419" s="15">
        <f t="shared" si="133"/>
        <v>8.1049547452739179E-2</v>
      </c>
      <c r="P419" s="15">
        <f t="shared" si="134"/>
        <v>-4.055999055024144E-2</v>
      </c>
      <c r="Q419" s="15">
        <f t="shared" si="122"/>
        <v>1.3210480528555058E-6</v>
      </c>
      <c r="R419" s="15">
        <f t="shared" si="123"/>
        <v>0.99999892902545551</v>
      </c>
      <c r="S419" s="15">
        <f t="shared" si="124"/>
        <v>1.0709745445206531E-6</v>
      </c>
      <c r="T419" s="15">
        <f t="shared" si="135"/>
        <v>4.0559990550241412E-2</v>
      </c>
    </row>
    <row r="420" spans="1:20" x14ac:dyDescent="0.25">
      <c r="A420" s="14">
        <f t="shared" si="136"/>
        <v>2409</v>
      </c>
      <c r="B420" s="13">
        <f t="shared" si="137"/>
        <v>2036492123.1785986</v>
      </c>
      <c r="C420" s="13">
        <f t="shared" si="120"/>
        <v>133811768.92062214</v>
      </c>
      <c r="D420" s="13">
        <f t="shared" si="125"/>
        <v>200775795.90789554</v>
      </c>
      <c r="E420" s="13">
        <f t="shared" si="126"/>
        <v>1650987243.3112495</v>
      </c>
      <c r="F420" s="13">
        <f t="shared" si="127"/>
        <v>1477784912.4668009</v>
      </c>
      <c r="G420" s="13">
        <f t="shared" si="138"/>
        <v>39390561.923826508</v>
      </c>
      <c r="H420" s="13">
        <f t="shared" si="128"/>
        <v>0</v>
      </c>
      <c r="I420" s="13">
        <f t="shared" si="119"/>
        <v>2036494232.4953134</v>
      </c>
      <c r="J420" s="13">
        <f t="shared" si="121"/>
        <v>2109.3167147636414</v>
      </c>
      <c r="K420" s="15">
        <f t="shared" si="129"/>
        <v>1.1929396209271759</v>
      </c>
      <c r="L420" s="15">
        <f t="shared" si="130"/>
        <v>0.89509166012871733</v>
      </c>
      <c r="M420" s="15">
        <f t="shared" si="131"/>
        <v>0.12160953800298058</v>
      </c>
      <c r="N420" s="15">
        <f t="shared" si="132"/>
        <v>2.3858792418543523E-2</v>
      </c>
      <c r="O420" s="15">
        <f t="shared" si="133"/>
        <v>8.1049547452739165E-2</v>
      </c>
      <c r="P420" s="15">
        <f t="shared" si="134"/>
        <v>-4.0559990550241475E-2</v>
      </c>
      <c r="Q420" s="15">
        <f t="shared" si="122"/>
        <v>1.277609335450199E-6</v>
      </c>
      <c r="R420" s="15">
        <f t="shared" si="123"/>
        <v>0.9999989642412529</v>
      </c>
      <c r="S420" s="15">
        <f t="shared" si="124"/>
        <v>1.03575874711862E-6</v>
      </c>
      <c r="T420" s="15">
        <f t="shared" si="135"/>
        <v>4.0559990550241412E-2</v>
      </c>
    </row>
    <row r="421" spans="1:20" x14ac:dyDescent="0.25">
      <c r="A421" s="14">
        <f t="shared" si="136"/>
        <v>2410</v>
      </c>
      <c r="B421" s="13">
        <f t="shared" si="137"/>
        <v>2105732927.0834394</v>
      </c>
      <c r="C421" s="13">
        <f t="shared" si="120"/>
        <v>138361369.06392333</v>
      </c>
      <c r="D421" s="13">
        <f t="shared" si="125"/>
        <v>207602172.96876398</v>
      </c>
      <c r="E421" s="13">
        <f t="shared" si="126"/>
        <v>1707120809.583832</v>
      </c>
      <c r="F421" s="13">
        <f t="shared" si="127"/>
        <v>1528029598.0563366</v>
      </c>
      <c r="G421" s="13">
        <f t="shared" si="138"/>
        <v>40729842.463571973</v>
      </c>
      <c r="H421" s="13">
        <f t="shared" si="128"/>
        <v>0</v>
      </c>
      <c r="I421" s="13">
        <f t="shared" si="119"/>
        <v>2105735036.4001541</v>
      </c>
      <c r="J421" s="13">
        <f t="shared" si="121"/>
        <v>2109.3167147636414</v>
      </c>
      <c r="K421" s="15">
        <f t="shared" si="129"/>
        <v>1.1929396629375411</v>
      </c>
      <c r="L421" s="15">
        <f t="shared" si="130"/>
        <v>0.89509165928850998</v>
      </c>
      <c r="M421" s="15">
        <f t="shared" si="131"/>
        <v>0.12160953800298056</v>
      </c>
      <c r="N421" s="15">
        <f t="shared" si="132"/>
        <v>2.3858793258750819E-2</v>
      </c>
      <c r="O421" s="15">
        <f t="shared" si="133"/>
        <v>8.1049547452739179E-2</v>
      </c>
      <c r="P421" s="15">
        <f t="shared" si="134"/>
        <v>-4.0559990550241384E-2</v>
      </c>
      <c r="Q421" s="15">
        <f t="shared" si="122"/>
        <v>1.2355989704547378E-6</v>
      </c>
      <c r="R421" s="15">
        <f t="shared" si="123"/>
        <v>0.99999899829908401</v>
      </c>
      <c r="S421" s="15">
        <f t="shared" si="124"/>
        <v>1.0017009159754545E-6</v>
      </c>
      <c r="T421" s="15">
        <f t="shared" si="135"/>
        <v>4.0559990550241384E-2</v>
      </c>
    </row>
    <row r="422" spans="1:20" x14ac:dyDescent="0.25">
      <c r="A422" s="14">
        <f t="shared" si="136"/>
        <v>2411</v>
      </c>
      <c r="B422" s="13">
        <f t="shared" si="137"/>
        <v>2177327918.3210444</v>
      </c>
      <c r="C422" s="13">
        <f t="shared" si="120"/>
        <v>143065655.6120967</v>
      </c>
      <c r="D422" s="13">
        <f t="shared" si="125"/>
        <v>214660646.84970197</v>
      </c>
      <c r="E422" s="13">
        <f t="shared" si="126"/>
        <v>1765162917.1096823</v>
      </c>
      <c r="F422" s="13">
        <f t="shared" si="127"/>
        <v>1579982602.9559166</v>
      </c>
      <c r="G422" s="13">
        <f t="shared" si="138"/>
        <v>42114658.541668788</v>
      </c>
      <c r="H422" s="13">
        <f t="shared" si="128"/>
        <v>0</v>
      </c>
      <c r="I422" s="13">
        <f t="shared" si="119"/>
        <v>2177330027.6377592</v>
      </c>
      <c r="J422" s="13">
        <f t="shared" si="121"/>
        <v>2109.3167147636414</v>
      </c>
      <c r="K422" s="15">
        <f t="shared" si="129"/>
        <v>1.1929397035665208</v>
      </c>
      <c r="L422" s="15">
        <f t="shared" si="130"/>
        <v>0.89509165847593031</v>
      </c>
      <c r="M422" s="15">
        <f t="shared" si="131"/>
        <v>0.12160953800298058</v>
      </c>
      <c r="N422" s="15">
        <f t="shared" si="132"/>
        <v>2.3858794071330413E-2</v>
      </c>
      <c r="O422" s="15">
        <f t="shared" si="133"/>
        <v>8.1049547452739165E-2</v>
      </c>
      <c r="P422" s="15">
        <f t="shared" si="134"/>
        <v>-4.0559990550241246E-2</v>
      </c>
      <c r="Q422" s="15">
        <f t="shared" si="122"/>
        <v>1.1949699907686053E-6</v>
      </c>
      <c r="R422" s="15">
        <f t="shared" si="123"/>
        <v>0.99999903123702516</v>
      </c>
      <c r="S422" s="15">
        <f t="shared" si="124"/>
        <v>9.6876297483119395E-7</v>
      </c>
      <c r="T422" s="15">
        <f t="shared" si="135"/>
        <v>4.0559990550241412E-2</v>
      </c>
    </row>
    <row r="423" spans="1:20" x14ac:dyDescent="0.25">
      <c r="A423" s="14">
        <f t="shared" si="136"/>
        <v>2412</v>
      </c>
      <c r="B423" s="13">
        <f t="shared" si="137"/>
        <v>2251357139.2607279</v>
      </c>
      <c r="C423" s="13">
        <f t="shared" si="120"/>
        <v>147929887.90290797</v>
      </c>
      <c r="D423" s="13">
        <f t="shared" si="125"/>
        <v>221959108.84259185</v>
      </c>
      <c r="E423" s="13">
        <f t="shared" si="126"/>
        <v>1825178456.2914116</v>
      </c>
      <c r="F423" s="13">
        <f t="shared" si="127"/>
        <v>1633702010.0220826</v>
      </c>
      <c r="G423" s="13">
        <f t="shared" si="138"/>
        <v>43546558.366420887</v>
      </c>
      <c r="H423" s="13">
        <f t="shared" si="128"/>
        <v>0</v>
      </c>
      <c r="I423" s="13">
        <f t="shared" si="119"/>
        <v>2251359248.5774431</v>
      </c>
      <c r="J423" s="13">
        <f t="shared" si="121"/>
        <v>2109.3167152404785</v>
      </c>
      <c r="K423" s="15">
        <f t="shared" si="129"/>
        <v>1.1929397428595376</v>
      </c>
      <c r="L423" s="15">
        <f t="shared" si="130"/>
        <v>0.89509165769006993</v>
      </c>
      <c r="M423" s="15">
        <f t="shared" si="131"/>
        <v>0.12160953800298058</v>
      </c>
      <c r="N423" s="15">
        <f t="shared" si="132"/>
        <v>2.3858794857190752E-2</v>
      </c>
      <c r="O423" s="15">
        <f t="shared" si="133"/>
        <v>8.1049547452739151E-2</v>
      </c>
      <c r="P423" s="15">
        <f t="shared" si="134"/>
        <v>-4.0559990550241259E-2</v>
      </c>
      <c r="Q423" s="15">
        <f t="shared" si="122"/>
        <v>1.1556769739252833E-6</v>
      </c>
      <c r="R423" s="15">
        <f t="shared" si="123"/>
        <v>0.99999906309190034</v>
      </c>
      <c r="S423" s="15">
        <f t="shared" si="124"/>
        <v>9.3690809966169709E-7</v>
      </c>
      <c r="T423" s="15">
        <f t="shared" si="135"/>
        <v>4.0559990550241426E-2</v>
      </c>
    </row>
    <row r="424" spans="1:20" x14ac:dyDescent="0.25">
      <c r="A424" s="14">
        <f t="shared" si="136"/>
        <v>2413</v>
      </c>
      <c r="B424" s="13">
        <f t="shared" si="137"/>
        <v>2327903353.7123609</v>
      </c>
      <c r="C424" s="13">
        <f t="shared" si="120"/>
        <v>152959504.09160686</v>
      </c>
      <c r="D424" s="13">
        <f t="shared" si="125"/>
        <v>229505718.54323998</v>
      </c>
      <c r="E424" s="13">
        <f t="shared" si="126"/>
        <v>1887234523.8053198</v>
      </c>
      <c r="F424" s="13">
        <f t="shared" si="127"/>
        <v>1689247876.9284983</v>
      </c>
      <c r="G424" s="13">
        <f t="shared" si="138"/>
        <v>45027142.785214558</v>
      </c>
      <c r="H424" s="13">
        <f t="shared" si="128"/>
        <v>0</v>
      </c>
      <c r="I424" s="13">
        <f t="shared" si="119"/>
        <v>2327905463.0290766</v>
      </c>
      <c r="J424" s="13">
        <f t="shared" si="121"/>
        <v>2109.3167157173157</v>
      </c>
      <c r="K424" s="15">
        <f t="shared" si="129"/>
        <v>1.1929397808605211</v>
      </c>
      <c r="L424" s="15">
        <f t="shared" si="130"/>
        <v>0.89509165693005033</v>
      </c>
      <c r="M424" s="15">
        <f t="shared" si="131"/>
        <v>0.12160953800298058</v>
      </c>
      <c r="N424" s="15">
        <f t="shared" si="132"/>
        <v>2.385879561721042E-2</v>
      </c>
      <c r="O424" s="15">
        <f t="shared" si="133"/>
        <v>8.1049547452739165E-2</v>
      </c>
      <c r="P424" s="15">
        <f t="shared" si="134"/>
        <v>-4.0559990550241405E-2</v>
      </c>
      <c r="Q424" s="15">
        <f t="shared" si="122"/>
        <v>1.1176759905092246E-6</v>
      </c>
      <c r="R424" s="15">
        <f t="shared" si="123"/>
        <v>0.99999909389932318</v>
      </c>
      <c r="S424" s="15">
        <f t="shared" si="124"/>
        <v>9.0610067686024815E-7</v>
      </c>
      <c r="T424" s="15">
        <f t="shared" si="135"/>
        <v>4.0559990550241412E-2</v>
      </c>
    </row>
    <row r="425" spans="1:20" x14ac:dyDescent="0.25">
      <c r="A425" s="14">
        <f t="shared" si="136"/>
        <v>2414</v>
      </c>
      <c r="B425" s="13">
        <f t="shared" si="137"/>
        <v>2407052139.4553499</v>
      </c>
      <c r="C425" s="13">
        <f t="shared" si="120"/>
        <v>158160127.23072147</v>
      </c>
      <c r="D425" s="13">
        <f t="shared" si="125"/>
        <v>237308912.97371015</v>
      </c>
      <c r="E425" s="13">
        <f t="shared" si="126"/>
        <v>1951400497.6147008</v>
      </c>
      <c r="F425" s="13">
        <f t="shared" si="127"/>
        <v>1746682303.3097322</v>
      </c>
      <c r="G425" s="13">
        <f t="shared" si="138"/>
        <v>46558067.074247219</v>
      </c>
      <c r="H425" s="13">
        <f t="shared" si="128"/>
        <v>0</v>
      </c>
      <c r="I425" s="13">
        <f t="shared" si="119"/>
        <v>2407054248.7720652</v>
      </c>
      <c r="J425" s="13">
        <f t="shared" si="121"/>
        <v>2109.3167152404785</v>
      </c>
      <c r="K425" s="15">
        <f t="shared" si="129"/>
        <v>1.1929398176119557</v>
      </c>
      <c r="L425" s="15">
        <f t="shared" si="130"/>
        <v>0.89509165619502173</v>
      </c>
      <c r="M425" s="15">
        <f t="shared" si="131"/>
        <v>0.12160953800298056</v>
      </c>
      <c r="N425" s="15">
        <f t="shared" si="132"/>
        <v>2.3858796352239114E-2</v>
      </c>
      <c r="O425" s="15">
        <f t="shared" si="133"/>
        <v>8.1049547452739151E-2</v>
      </c>
      <c r="P425" s="15">
        <f t="shared" si="134"/>
        <v>-4.0559990550241426E-2</v>
      </c>
      <c r="Q425" s="15">
        <f t="shared" si="122"/>
        <v>1.0809245553738491E-6</v>
      </c>
      <c r="R425" s="15">
        <f t="shared" si="123"/>
        <v>0.99999912369373634</v>
      </c>
      <c r="S425" s="15">
        <f t="shared" si="124"/>
        <v>8.7630626368995443E-7</v>
      </c>
      <c r="T425" s="15">
        <f t="shared" si="135"/>
        <v>4.0559990550241412E-2</v>
      </c>
    </row>
    <row r="426" spans="1:20" x14ac:dyDescent="0.25">
      <c r="A426" s="14">
        <f t="shared" si="136"/>
        <v>2415</v>
      </c>
      <c r="B426" s="13">
        <f t="shared" si="137"/>
        <v>2488891983.9136</v>
      </c>
      <c r="C426" s="13">
        <f t="shared" si="120"/>
        <v>163537571.556566</v>
      </c>
      <c r="D426" s="13">
        <f t="shared" si="125"/>
        <v>245377416.01481631</v>
      </c>
      <c r="E426" s="13">
        <f t="shared" si="126"/>
        <v>2017748114.5336006</v>
      </c>
      <c r="F426" s="13">
        <f t="shared" si="127"/>
        <v>1806069500.1879275</v>
      </c>
      <c r="G426" s="13">
        <f t="shared" si="138"/>
        <v>48141042.789107002</v>
      </c>
      <c r="H426" s="13">
        <f t="shared" si="128"/>
        <v>0</v>
      </c>
      <c r="I426" s="13">
        <f t="shared" si="119"/>
        <v>2488894093.2303152</v>
      </c>
      <c r="J426" s="13">
        <f t="shared" si="121"/>
        <v>2109.3167152404785</v>
      </c>
      <c r="K426" s="15">
        <f t="shared" si="129"/>
        <v>1.1929398531549298</v>
      </c>
      <c r="L426" s="15">
        <f t="shared" si="130"/>
        <v>0.89509165548416225</v>
      </c>
      <c r="M426" s="15">
        <f t="shared" si="131"/>
        <v>0.12160953800298058</v>
      </c>
      <c r="N426" s="15">
        <f t="shared" si="132"/>
        <v>2.3858797063098597E-2</v>
      </c>
      <c r="O426" s="15">
        <f t="shared" si="133"/>
        <v>8.1049547452739151E-2</v>
      </c>
      <c r="P426" s="15">
        <f t="shared" si="134"/>
        <v>-4.0559990550241377E-2</v>
      </c>
      <c r="Q426" s="15">
        <f t="shared" si="122"/>
        <v>1.0453815815994674E-6</v>
      </c>
      <c r="R426" s="15">
        <f t="shared" si="123"/>
        <v>0.99999915250844906</v>
      </c>
      <c r="S426" s="15">
        <f t="shared" si="124"/>
        <v>8.4749155095740281E-7</v>
      </c>
      <c r="T426" s="15">
        <f t="shared" si="135"/>
        <v>4.0559990550241426E-2</v>
      </c>
    </row>
    <row r="427" spans="1:20" x14ac:dyDescent="0.25">
      <c r="A427" s="14">
        <f t="shared" si="136"/>
        <v>2416</v>
      </c>
      <c r="B427" s="13">
        <f t="shared" si="137"/>
        <v>2573514383.0834308</v>
      </c>
      <c r="C427" s="13">
        <f t="shared" si="120"/>
        <v>169097848.98948926</v>
      </c>
      <c r="D427" s="13">
        <f t="shared" si="125"/>
        <v>253720248.15932009</v>
      </c>
      <c r="E427" s="13">
        <f t="shared" si="126"/>
        <v>2086351550.427743</v>
      </c>
      <c r="F427" s="13">
        <f t="shared" si="127"/>
        <v>1867475861.7599816</v>
      </c>
      <c r="G427" s="13">
        <f t="shared" si="138"/>
        <v>49777839.678272001</v>
      </c>
      <c r="H427" s="13">
        <f t="shared" si="128"/>
        <v>0</v>
      </c>
      <c r="I427" s="13">
        <f t="shared" si="119"/>
        <v>2573516492.4001455</v>
      </c>
      <c r="J427" s="13">
        <f t="shared" si="121"/>
        <v>2109.3167147636414</v>
      </c>
      <c r="K427" s="15">
        <f t="shared" si="129"/>
        <v>1.192939887529179</v>
      </c>
      <c r="L427" s="15">
        <f t="shared" si="130"/>
        <v>0.89509165479667718</v>
      </c>
      <c r="M427" s="15">
        <f t="shared" si="131"/>
        <v>0.12160953800298059</v>
      </c>
      <c r="N427" s="15">
        <f t="shared" si="132"/>
        <v>2.3858797750583582E-2</v>
      </c>
      <c r="O427" s="15">
        <f t="shared" si="133"/>
        <v>8.1049547452739151E-2</v>
      </c>
      <c r="P427" s="15">
        <f t="shared" si="134"/>
        <v>-4.0559990550241426E-2</v>
      </c>
      <c r="Q427" s="15">
        <f t="shared" si="122"/>
        <v>1.0110073320726749E-6</v>
      </c>
      <c r="R427" s="15">
        <f t="shared" si="123"/>
        <v>0.99999918037567626</v>
      </c>
      <c r="S427" s="15">
        <f t="shared" si="124"/>
        <v>8.1962432375804344E-7</v>
      </c>
      <c r="T427" s="15">
        <f t="shared" si="135"/>
        <v>4.055999055024144E-2</v>
      </c>
    </row>
    <row r="428" spans="1:20" x14ac:dyDescent="0.25">
      <c r="A428" s="14">
        <f t="shared" si="136"/>
        <v>2417</v>
      </c>
      <c r="B428" s="13">
        <f t="shared" si="137"/>
        <v>2661013943.825036</v>
      </c>
      <c r="C428" s="13">
        <f t="shared" si="120"/>
        <v>174847175.85513186</v>
      </c>
      <c r="D428" s="13">
        <f t="shared" si="125"/>
        <v>262346736.59673697</v>
      </c>
      <c r="E428" s="13">
        <f t="shared" si="126"/>
        <v>2157287503.1422863</v>
      </c>
      <c r="F428" s="13">
        <f t="shared" si="127"/>
        <v>1930970039.6254859</v>
      </c>
      <c r="G428" s="13">
        <f t="shared" si="138"/>
        <v>51470287.661668614</v>
      </c>
      <c r="H428" s="13">
        <f t="shared" si="128"/>
        <v>0</v>
      </c>
      <c r="I428" s="13">
        <f t="shared" si="119"/>
        <v>2661016053.1417513</v>
      </c>
      <c r="J428" s="13">
        <f t="shared" si="121"/>
        <v>2109.3167152404785</v>
      </c>
      <c r="K428" s="15">
        <f t="shared" si="129"/>
        <v>1.1929399207731339</v>
      </c>
      <c r="L428" s="15">
        <f t="shared" si="130"/>
        <v>0.89509165413179825</v>
      </c>
      <c r="M428" s="15">
        <f t="shared" si="131"/>
        <v>0.12160953800298059</v>
      </c>
      <c r="N428" s="15">
        <f t="shared" si="132"/>
        <v>2.3858798415462675E-2</v>
      </c>
      <c r="O428" s="15">
        <f t="shared" si="133"/>
        <v>8.1049547452739137E-2</v>
      </c>
      <c r="P428" s="15">
        <f t="shared" si="134"/>
        <v>-4.0559990550241454E-2</v>
      </c>
      <c r="Q428" s="15">
        <f t="shared" si="122"/>
        <v>9.7776337746733625E-7</v>
      </c>
      <c r="R428" s="15">
        <f t="shared" si="123"/>
        <v>0.99999920732657255</v>
      </c>
      <c r="S428" s="15">
        <f t="shared" si="124"/>
        <v>7.9267342741134377E-7</v>
      </c>
      <c r="T428" s="15">
        <f t="shared" si="135"/>
        <v>4.0559990550241454E-2</v>
      </c>
    </row>
    <row r="429" spans="1:20" x14ac:dyDescent="0.25">
      <c r="A429" s="14">
        <f t="shared" si="136"/>
        <v>2418</v>
      </c>
      <c r="B429" s="13">
        <f t="shared" si="137"/>
        <v>2751488489.6318555</v>
      </c>
      <c r="C429" s="13">
        <f t="shared" si="120"/>
        <v>180791979.8342064</v>
      </c>
      <c r="D429" s="13">
        <f t="shared" si="125"/>
        <v>271266525.64102602</v>
      </c>
      <c r="E429" s="13">
        <f t="shared" si="126"/>
        <v>2230635278.2491241</v>
      </c>
      <c r="F429" s="13">
        <f t="shared" si="127"/>
        <v>1996623019.5384169</v>
      </c>
      <c r="G429" s="13">
        <f t="shared" si="138"/>
        <v>53220278.876500726</v>
      </c>
      <c r="H429" s="13">
        <f t="shared" si="128"/>
        <v>0</v>
      </c>
      <c r="I429" s="13">
        <f t="shared" si="119"/>
        <v>2751490598.9485703</v>
      </c>
      <c r="J429" s="13">
        <f t="shared" si="121"/>
        <v>2109.3167147636414</v>
      </c>
      <c r="K429" s="15">
        <f t="shared" si="129"/>
        <v>1.1929399529239608</v>
      </c>
      <c r="L429" s="15">
        <f t="shared" si="130"/>
        <v>0.89509165348878161</v>
      </c>
      <c r="M429" s="15">
        <f t="shared" si="131"/>
        <v>0.12160953800298058</v>
      </c>
      <c r="N429" s="15">
        <f t="shared" si="132"/>
        <v>2.3858799058479218E-2</v>
      </c>
      <c r="O429" s="15">
        <f t="shared" si="133"/>
        <v>8.1049547452739165E-2</v>
      </c>
      <c r="P429" s="15">
        <f t="shared" si="134"/>
        <v>-4.0559990550241398E-2</v>
      </c>
      <c r="Q429" s="15">
        <f t="shared" si="122"/>
        <v>9.4561255052833722E-7</v>
      </c>
      <c r="R429" s="15">
        <f t="shared" si="123"/>
        <v>0.99999923339126962</v>
      </c>
      <c r="S429" s="15">
        <f t="shared" si="124"/>
        <v>7.6660873039859793E-7</v>
      </c>
      <c r="T429" s="15">
        <f t="shared" si="135"/>
        <v>4.0559990550241412E-2</v>
      </c>
    </row>
    <row r="430" spans="1:20" x14ac:dyDescent="0.25">
      <c r="A430" s="14">
        <f t="shared" si="136"/>
        <v>2419</v>
      </c>
      <c r="B430" s="13">
        <f t="shared" si="137"/>
        <v>2845039169.9961071</v>
      </c>
      <c r="C430" s="13">
        <f t="shared" si="120"/>
        <v>186938907.14856941</v>
      </c>
      <c r="D430" s="13">
        <f t="shared" si="125"/>
        <v>280489587.5128209</v>
      </c>
      <c r="E430" s="13">
        <f t="shared" si="126"/>
        <v>2306476877.7095942</v>
      </c>
      <c r="F430" s="13">
        <f t="shared" si="127"/>
        <v>2064508200.7683878</v>
      </c>
      <c r="G430" s="13">
        <f t="shared" si="138"/>
        <v>55029769.79263711</v>
      </c>
      <c r="H430" s="13">
        <f t="shared" si="128"/>
        <v>0</v>
      </c>
      <c r="I430" s="13">
        <f t="shared" si="119"/>
        <v>2845041279.3128223</v>
      </c>
      <c r="J430" s="13">
        <f t="shared" si="121"/>
        <v>2109.3167152404785</v>
      </c>
      <c r="K430" s="15">
        <f t="shared" si="129"/>
        <v>1.1929399840176036</v>
      </c>
      <c r="L430" s="15">
        <f t="shared" si="130"/>
        <v>0.89509165286690884</v>
      </c>
      <c r="M430" s="15">
        <f t="shared" si="131"/>
        <v>0.12160953800298058</v>
      </c>
      <c r="N430" s="15">
        <f t="shared" si="132"/>
        <v>2.385879968035207E-2</v>
      </c>
      <c r="O430" s="15">
        <f t="shared" si="133"/>
        <v>8.1049547452739151E-2</v>
      </c>
      <c r="P430" s="15">
        <f t="shared" si="134"/>
        <v>-4.0559990550241481E-2</v>
      </c>
      <c r="Q430" s="15">
        <f t="shared" si="122"/>
        <v>9.1451890787437588E-7</v>
      </c>
      <c r="R430" s="15">
        <f t="shared" si="123"/>
        <v>0.99999925859890659</v>
      </c>
      <c r="S430" s="15">
        <f t="shared" si="124"/>
        <v>7.414010933964209E-7</v>
      </c>
      <c r="T430" s="15">
        <f t="shared" si="135"/>
        <v>4.0559990550241426E-2</v>
      </c>
    </row>
    <row r="431" spans="1:20" x14ac:dyDescent="0.25">
      <c r="A431" s="14">
        <f t="shared" si="136"/>
        <v>2420</v>
      </c>
      <c r="B431" s="13">
        <f t="shared" si="137"/>
        <v>2941770573.492743</v>
      </c>
      <c r="C431" s="13">
        <f t="shared" si="120"/>
        <v>193294829.99162078</v>
      </c>
      <c r="D431" s="13">
        <f t="shared" si="125"/>
        <v>290026233.48825681</v>
      </c>
      <c r="E431" s="13">
        <f t="shared" si="126"/>
        <v>2384897091.5517206</v>
      </c>
      <c r="F431" s="13">
        <f t="shared" si="127"/>
        <v>2134701478.1601775</v>
      </c>
      <c r="G431" s="13">
        <f t="shared" si="138"/>
        <v>56900783.39992214</v>
      </c>
      <c r="H431" s="13">
        <f t="shared" si="128"/>
        <v>0</v>
      </c>
      <c r="I431" s="13">
        <f t="shared" si="119"/>
        <v>2941772682.8094583</v>
      </c>
      <c r="J431" s="13">
        <f t="shared" si="121"/>
        <v>2109.3167152404785</v>
      </c>
      <c r="K431" s="15">
        <f t="shared" si="129"/>
        <v>1.1929400140888249</v>
      </c>
      <c r="L431" s="15">
        <f t="shared" si="130"/>
        <v>0.89509165226548426</v>
      </c>
      <c r="M431" s="15">
        <f t="shared" si="131"/>
        <v>0.12160953800298058</v>
      </c>
      <c r="N431" s="15">
        <f t="shared" si="132"/>
        <v>2.3858800281776497E-2</v>
      </c>
      <c r="O431" s="15">
        <f t="shared" si="133"/>
        <v>8.1049547452739151E-2</v>
      </c>
      <c r="P431" s="15">
        <f t="shared" si="134"/>
        <v>-4.055999055024137E-2</v>
      </c>
      <c r="Q431" s="15">
        <f t="shared" si="122"/>
        <v>8.8444768653227829E-7</v>
      </c>
      <c r="R431" s="15">
        <f t="shared" si="123"/>
        <v>0.99999928297766594</v>
      </c>
      <c r="S431" s="15">
        <f t="shared" si="124"/>
        <v>7.1702233403909173E-7</v>
      </c>
      <c r="T431" s="15">
        <f t="shared" si="135"/>
        <v>4.0559990550241426E-2</v>
      </c>
    </row>
    <row r="432" spans="1:20" x14ac:dyDescent="0.25">
      <c r="A432" s="14">
        <f t="shared" si="136"/>
        <v>2421</v>
      </c>
      <c r="B432" s="13">
        <f t="shared" si="137"/>
        <v>3041790844.7082648</v>
      </c>
      <c r="C432" s="13">
        <f t="shared" si="120"/>
        <v>199866854.21133587</v>
      </c>
      <c r="D432" s="13">
        <f t="shared" si="125"/>
        <v>299887125.42685753</v>
      </c>
      <c r="E432" s="13">
        <f t="shared" si="126"/>
        <v>2465983592.6644793</v>
      </c>
      <c r="F432" s="13">
        <f t="shared" si="127"/>
        <v>2207281326.9832888</v>
      </c>
      <c r="G432" s="13">
        <f t="shared" si="138"/>
        <v>58835411.469854861</v>
      </c>
      <c r="H432" s="13">
        <f t="shared" si="128"/>
        <v>0</v>
      </c>
      <c r="I432" s="13">
        <f t="shared" si="119"/>
        <v>3041792954.0249796</v>
      </c>
      <c r="J432" s="13">
        <f t="shared" si="121"/>
        <v>2109.3167147636414</v>
      </c>
      <c r="K432" s="15">
        <f t="shared" si="129"/>
        <v>1.1929400431712438</v>
      </c>
      <c r="L432" s="15">
        <f t="shared" si="130"/>
        <v>0.89509165168383609</v>
      </c>
      <c r="M432" s="15">
        <f t="shared" si="131"/>
        <v>0.12160953800298056</v>
      </c>
      <c r="N432" s="15">
        <f t="shared" si="132"/>
        <v>2.385880086342488E-2</v>
      </c>
      <c r="O432" s="15">
        <f t="shared" si="133"/>
        <v>8.1049547452739137E-2</v>
      </c>
      <c r="P432" s="15">
        <f t="shared" si="134"/>
        <v>-4.0559990550241488E-2</v>
      </c>
      <c r="Q432" s="15">
        <f t="shared" si="122"/>
        <v>8.5536526724597477E-7</v>
      </c>
      <c r="R432" s="15">
        <f t="shared" si="123"/>
        <v>0.99999930655480285</v>
      </c>
      <c r="S432" s="15">
        <f t="shared" si="124"/>
        <v>6.9344519717311421E-7</v>
      </c>
      <c r="T432" s="15">
        <f t="shared" si="135"/>
        <v>4.0559990550241426E-2</v>
      </c>
    </row>
    <row r="433" spans="1:20" x14ac:dyDescent="0.25">
      <c r="A433" s="14">
        <f t="shared" si="136"/>
        <v>2422</v>
      </c>
      <c r="B433" s="13">
        <f t="shared" si="137"/>
        <v>3145211805.1451144</v>
      </c>
      <c r="C433" s="13">
        <f t="shared" si="120"/>
        <v>206662327.25452128</v>
      </c>
      <c r="D433" s="13">
        <f t="shared" si="125"/>
        <v>310083287.69137073</v>
      </c>
      <c r="E433" s="13">
        <f t="shared" si="126"/>
        <v>2549827034.8150716</v>
      </c>
      <c r="F433" s="13">
        <f t="shared" si="127"/>
        <v>2282328890.6663847</v>
      </c>
      <c r="G433" s="13">
        <f t="shared" si="138"/>
        <v>60835816.8941653</v>
      </c>
      <c r="H433" s="13">
        <f t="shared" si="128"/>
        <v>0</v>
      </c>
      <c r="I433" s="13">
        <f t="shared" si="119"/>
        <v>3145213914.4618292</v>
      </c>
      <c r="J433" s="13">
        <f t="shared" si="121"/>
        <v>2109.3167147636414</v>
      </c>
      <c r="K433" s="15">
        <f t="shared" si="129"/>
        <v>1.1929400712973746</v>
      </c>
      <c r="L433" s="15">
        <f t="shared" si="130"/>
        <v>0.89509165112131328</v>
      </c>
      <c r="M433" s="15">
        <f t="shared" si="131"/>
        <v>0.12160953800298058</v>
      </c>
      <c r="N433" s="15">
        <f t="shared" si="132"/>
        <v>2.3858801425947495E-2</v>
      </c>
      <c r="O433" s="15">
        <f t="shared" si="133"/>
        <v>8.1049547452739137E-2</v>
      </c>
      <c r="P433" s="15">
        <f t="shared" si="134"/>
        <v>-4.0559990550241225E-2</v>
      </c>
      <c r="Q433" s="15">
        <f t="shared" si="122"/>
        <v>8.2723913660152297E-7</v>
      </c>
      <c r="R433" s="15">
        <f t="shared" si="123"/>
        <v>0.9999993293566759</v>
      </c>
      <c r="S433" s="15">
        <f t="shared" si="124"/>
        <v>6.7064332415194788E-7</v>
      </c>
      <c r="T433" s="15">
        <f t="shared" si="135"/>
        <v>4.055999055024144E-2</v>
      </c>
    </row>
    <row r="434" spans="1:20" x14ac:dyDescent="0.25">
      <c r="A434" s="14">
        <f t="shared" si="136"/>
        <v>2423</v>
      </c>
      <c r="B434" s="13">
        <f t="shared" si="137"/>
        <v>3252149078.2368164</v>
      </c>
      <c r="C434" s="13">
        <f t="shared" si="120"/>
        <v>213688846.38117507</v>
      </c>
      <c r="D434" s="13">
        <f t="shared" si="125"/>
        <v>320626119.47287732</v>
      </c>
      <c r="E434" s="13">
        <f t="shared" si="126"/>
        <v>2636521153.9987841</v>
      </c>
      <c r="F434" s="13">
        <f t="shared" si="127"/>
        <v>2359928071.5147066</v>
      </c>
      <c r="G434" s="13">
        <f t="shared" si="138"/>
        <v>62904236.102902293</v>
      </c>
      <c r="H434" s="13">
        <f t="shared" si="128"/>
        <v>0</v>
      </c>
      <c r="I434" s="13">
        <f t="shared" si="119"/>
        <v>3252151187.5535316</v>
      </c>
      <c r="J434" s="13">
        <f t="shared" si="121"/>
        <v>2109.3167152404785</v>
      </c>
      <c r="K434" s="15">
        <f t="shared" si="129"/>
        <v>1.1929400984986616</v>
      </c>
      <c r="L434" s="15">
        <f t="shared" si="130"/>
        <v>0.89509165057728757</v>
      </c>
      <c r="M434" s="15">
        <f t="shared" si="131"/>
        <v>0.12160953800298058</v>
      </c>
      <c r="N434" s="15">
        <f t="shared" si="132"/>
        <v>2.3858801969973233E-2</v>
      </c>
      <c r="O434" s="15">
        <f t="shared" si="133"/>
        <v>8.1049547452739165E-2</v>
      </c>
      <c r="P434" s="15">
        <f t="shared" si="134"/>
        <v>-4.055999055024144E-2</v>
      </c>
      <c r="Q434" s="15">
        <f t="shared" si="122"/>
        <v>8.0003784989219594E-7</v>
      </c>
      <c r="R434" s="15">
        <f t="shared" si="123"/>
        <v>0.99999935140877727</v>
      </c>
      <c r="S434" s="15">
        <f t="shared" si="124"/>
        <v>6.4859122273071092E-7</v>
      </c>
      <c r="T434" s="15">
        <f t="shared" si="135"/>
        <v>4.0559990550241412E-2</v>
      </c>
    </row>
    <row r="435" spans="1:20" x14ac:dyDescent="0.25">
      <c r="A435" s="14">
        <f t="shared" si="136"/>
        <v>2424</v>
      </c>
      <c r="B435" s="13">
        <f t="shared" si="137"/>
        <v>3362722218.6136365</v>
      </c>
      <c r="C435" s="13">
        <f t="shared" si="120"/>
        <v>220954267.15813503</v>
      </c>
      <c r="D435" s="13">
        <f t="shared" si="125"/>
        <v>331527407.53495514</v>
      </c>
      <c r="E435" s="13">
        <f t="shared" si="126"/>
        <v>2726162873.2347426</v>
      </c>
      <c r="F435" s="13">
        <f t="shared" si="127"/>
        <v>2440165624.5118713</v>
      </c>
      <c r="G435" s="13">
        <f t="shared" si="138"/>
        <v>65042981.564736329</v>
      </c>
      <c r="H435" s="13">
        <f t="shared" si="128"/>
        <v>0</v>
      </c>
      <c r="I435" s="13">
        <f t="shared" si="119"/>
        <v>3362724327.9303517</v>
      </c>
      <c r="J435" s="13">
        <f t="shared" si="121"/>
        <v>2109.3167152404785</v>
      </c>
      <c r="K435" s="15">
        <f t="shared" si="129"/>
        <v>1.1929401248055154</v>
      </c>
      <c r="L435" s="15">
        <f t="shared" si="130"/>
        <v>0.89509165005115054</v>
      </c>
      <c r="M435" s="15">
        <f t="shared" si="131"/>
        <v>0.12160953800298058</v>
      </c>
      <c r="N435" s="15">
        <f t="shared" si="132"/>
        <v>2.3858802496110307E-2</v>
      </c>
      <c r="O435" s="15">
        <f t="shared" si="133"/>
        <v>8.1049547452739165E-2</v>
      </c>
      <c r="P435" s="15">
        <f t="shared" si="134"/>
        <v>-4.0559990550241384E-2</v>
      </c>
      <c r="Q435" s="15">
        <f t="shared" si="122"/>
        <v>7.7373099602726884E-7</v>
      </c>
      <c r="R435" s="15">
        <f t="shared" si="123"/>
        <v>0.99999937273576134</v>
      </c>
      <c r="S435" s="15">
        <f t="shared" si="124"/>
        <v>6.2726423861770882E-7</v>
      </c>
      <c r="T435" s="15">
        <f t="shared" si="135"/>
        <v>4.0559990550241412E-2</v>
      </c>
    </row>
    <row r="436" spans="1:20" x14ac:dyDescent="0.25">
      <c r="A436" s="14">
        <f t="shared" si="136"/>
        <v>2425</v>
      </c>
      <c r="B436" s="13">
        <f t="shared" si="137"/>
        <v>3477054845.7632685</v>
      </c>
      <c r="C436" s="13">
        <f t="shared" si="120"/>
        <v>228466712.24151161</v>
      </c>
      <c r="D436" s="13">
        <f t="shared" si="125"/>
        <v>342799339.39114362</v>
      </c>
      <c r="E436" s="13">
        <f t="shared" si="126"/>
        <v>2818852410.9247241</v>
      </c>
      <c r="F436" s="13">
        <f t="shared" si="127"/>
        <v>2523131254.3109398</v>
      </c>
      <c r="G436" s="13">
        <f t="shared" si="138"/>
        <v>67254444.37227273</v>
      </c>
      <c r="H436" s="13">
        <f t="shared" si="128"/>
        <v>0</v>
      </c>
      <c r="I436" s="13">
        <f t="shared" si="119"/>
        <v>3477056955.0799842</v>
      </c>
      <c r="J436" s="13">
        <f t="shared" si="121"/>
        <v>2109.3167157173157</v>
      </c>
      <c r="K436" s="15">
        <f t="shared" si="129"/>
        <v>1.1929401502473469</v>
      </c>
      <c r="L436" s="15">
        <f t="shared" si="130"/>
        <v>0.89509164954231391</v>
      </c>
      <c r="M436" s="15">
        <f t="shared" si="131"/>
        <v>0.12160953800298056</v>
      </c>
      <c r="N436" s="15">
        <f t="shared" si="132"/>
        <v>2.385880300494694E-2</v>
      </c>
      <c r="O436" s="15">
        <f t="shared" si="133"/>
        <v>8.1049547452739165E-2</v>
      </c>
      <c r="P436" s="15">
        <f t="shared" si="134"/>
        <v>-4.0559990550241475E-2</v>
      </c>
      <c r="Q436" s="15">
        <f t="shared" si="122"/>
        <v>7.482891646055902E-7</v>
      </c>
      <c r="R436" s="15">
        <f t="shared" si="123"/>
        <v>0.99999939336147126</v>
      </c>
      <c r="S436" s="15">
        <f t="shared" si="124"/>
        <v>6.0663852878095701E-7</v>
      </c>
      <c r="T436" s="15">
        <f t="shared" si="135"/>
        <v>4.0559990550241398E-2</v>
      </c>
    </row>
    <row r="437" spans="1:20" x14ac:dyDescent="0.25">
      <c r="A437" s="14">
        <f t="shared" si="136"/>
        <v>2426</v>
      </c>
      <c r="B437" s="13">
        <f t="shared" si="137"/>
        <v>3595274782.2359881</v>
      </c>
      <c r="C437" s="13">
        <f t="shared" si="120"/>
        <v>236234580.45772305</v>
      </c>
      <c r="D437" s="13">
        <f t="shared" si="125"/>
        <v>354454516.93044251</v>
      </c>
      <c r="E437" s="13">
        <f t="shared" si="126"/>
        <v>2914693392.8961649</v>
      </c>
      <c r="F437" s="13">
        <f t="shared" si="127"/>
        <v>2608917715.5231762</v>
      </c>
      <c r="G437" s="13">
        <f t="shared" si="138"/>
        <v>69541096.915265366</v>
      </c>
      <c r="H437" s="13">
        <f t="shared" si="128"/>
        <v>0</v>
      </c>
      <c r="I437" s="13">
        <f t="shared" ref="I437:I500" si="139">SUM(1/$C$3*D413,2/$C$3*D414,3/$C$3*D415,4/$C$3*D416,5/$C$3*D417,6/$C$3*D418,7/$C$3*D419,8/$C$3*D420,9/$C$3*D421,10/$C$3*D422,11/$C$3*D423,12/$C$3*D424,13/$C$3*D425,14/$C$3*D426,15/$C$3*D427,16/$C$3*D428,17/$C$3*D429,18/$C$3*D430,19/$C$3*D431,20/$C$3*D432,21/$C$3*D433,22/$C$3*D434,23/$C$3*D435,24/$C$3*D436,D437)</f>
        <v>3595276891.5527034</v>
      </c>
      <c r="J437" s="13">
        <f t="shared" si="121"/>
        <v>2109.3167152404785</v>
      </c>
      <c r="K437" s="15">
        <f t="shared" si="129"/>
        <v>1.1929401748525998</v>
      </c>
      <c r="L437" s="15">
        <f t="shared" si="130"/>
        <v>0.89509164905020877</v>
      </c>
      <c r="M437" s="15">
        <f t="shared" si="131"/>
        <v>0.12160953800298056</v>
      </c>
      <c r="N437" s="15">
        <f t="shared" si="132"/>
        <v>2.3858803497051995E-2</v>
      </c>
      <c r="O437" s="15">
        <f t="shared" si="133"/>
        <v>8.1049547452739165E-2</v>
      </c>
      <c r="P437" s="15">
        <f t="shared" si="134"/>
        <v>-4.0559990550241232E-2</v>
      </c>
      <c r="Q437" s="15">
        <f t="shared" si="122"/>
        <v>7.2368391144722453E-7</v>
      </c>
      <c r="R437" s="15">
        <f t="shared" si="123"/>
        <v>0.99999941330896647</v>
      </c>
      <c r="S437" s="15">
        <f t="shared" si="124"/>
        <v>5.8669103350466044E-7</v>
      </c>
      <c r="T437" s="15">
        <f t="shared" si="135"/>
        <v>4.0559990550241398E-2</v>
      </c>
    </row>
    <row r="438" spans="1:20" x14ac:dyDescent="0.25">
      <c r="A438" s="14">
        <f t="shared" si="136"/>
        <v>2427</v>
      </c>
      <c r="B438" s="13">
        <f t="shared" si="137"/>
        <v>3717514196.54878</v>
      </c>
      <c r="C438" s="13">
        <f t="shared" ref="C438:C501" si="140">SUM(D413:D437)/$C$3</f>
        <v>244266556.19328558</v>
      </c>
      <c r="D438" s="13">
        <f t="shared" si="125"/>
        <v>366505970.50607759</v>
      </c>
      <c r="E438" s="13">
        <f t="shared" si="126"/>
        <v>3013792968.2546344</v>
      </c>
      <c r="F438" s="13">
        <f t="shared" si="127"/>
        <v>2697620916.4166293</v>
      </c>
      <c r="G438" s="13">
        <f t="shared" si="138"/>
        <v>71905495.644719765</v>
      </c>
      <c r="H438" s="13">
        <f t="shared" si="128"/>
        <v>0</v>
      </c>
      <c r="I438" s="13">
        <f t="shared" si="139"/>
        <v>3717516305.8654952</v>
      </c>
      <c r="J438" s="13">
        <f t="shared" si="121"/>
        <v>2109.3167152404785</v>
      </c>
      <c r="K438" s="15">
        <f t="shared" si="129"/>
        <v>1.1929401986487826</v>
      </c>
      <c r="L438" s="15">
        <f t="shared" si="130"/>
        <v>0.89509164857428525</v>
      </c>
      <c r="M438" s="15">
        <f t="shared" si="131"/>
        <v>0.12160953800298058</v>
      </c>
      <c r="N438" s="15">
        <f t="shared" si="132"/>
        <v>2.3858803972975656E-2</v>
      </c>
      <c r="O438" s="15">
        <f t="shared" si="133"/>
        <v>8.1049547452739151E-2</v>
      </c>
      <c r="P438" s="15">
        <f t="shared" si="134"/>
        <v>-4.0559990550241572E-2</v>
      </c>
      <c r="Q438" s="15">
        <f t="shared" si="122"/>
        <v>6.9988772867236418E-7</v>
      </c>
      <c r="R438" s="15">
        <f t="shared" si="123"/>
        <v>0.99999943260054791</v>
      </c>
      <c r="S438" s="15">
        <f t="shared" si="124"/>
        <v>5.6739945213216677E-7</v>
      </c>
      <c r="T438" s="15">
        <f t="shared" si="135"/>
        <v>4.0559990550241426E-2</v>
      </c>
    </row>
    <row r="439" spans="1:20" x14ac:dyDescent="0.25">
      <c r="A439" s="14">
        <f t="shared" si="136"/>
        <v>2428</v>
      </c>
      <c r="B439" s="13">
        <f t="shared" si="137"/>
        <v>3843909750.9482064</v>
      </c>
      <c r="C439" s="13">
        <f t="shared" si="140"/>
        <v>252571619.10385731</v>
      </c>
      <c r="D439" s="13">
        <f t="shared" si="125"/>
        <v>378967173.50328422</v>
      </c>
      <c r="E439" s="13">
        <f t="shared" si="126"/>
        <v>3116261929.175292</v>
      </c>
      <c r="F439" s="13">
        <f t="shared" si="127"/>
        <v>2789340026.1404591</v>
      </c>
      <c r="G439" s="13">
        <f t="shared" si="138"/>
        <v>74350283.930975601</v>
      </c>
      <c r="H439" s="13">
        <f t="shared" si="128"/>
        <v>0</v>
      </c>
      <c r="I439" s="13">
        <f t="shared" si="139"/>
        <v>3843911860.2649221</v>
      </c>
      <c r="J439" s="13">
        <f t="shared" si="121"/>
        <v>2109.3167157173157</v>
      </c>
      <c r="K439" s="15">
        <f t="shared" si="129"/>
        <v>1.1929402216624991</v>
      </c>
      <c r="L439" s="15">
        <f t="shared" si="130"/>
        <v>0.89509164811401087</v>
      </c>
      <c r="M439" s="15">
        <f t="shared" si="131"/>
        <v>0.12160953800298056</v>
      </c>
      <c r="N439" s="15">
        <f t="shared" si="132"/>
        <v>2.3858804433249982E-2</v>
      </c>
      <c r="O439" s="15">
        <f t="shared" si="133"/>
        <v>8.1049547452739165E-2</v>
      </c>
      <c r="P439" s="15">
        <f t="shared" si="134"/>
        <v>-4.0559990550241475E-2</v>
      </c>
      <c r="Q439" s="15">
        <f t="shared" si="122"/>
        <v>6.7687401240868704E-7</v>
      </c>
      <c r="R439" s="15">
        <f t="shared" si="123"/>
        <v>0.99999945125778311</v>
      </c>
      <c r="S439" s="15">
        <f t="shared" si="124"/>
        <v>5.487422168863002E-7</v>
      </c>
      <c r="T439" s="15">
        <f t="shared" si="135"/>
        <v>4.0559990550241398E-2</v>
      </c>
    </row>
    <row r="440" spans="1:20" x14ac:dyDescent="0.25">
      <c r="A440" s="14">
        <f t="shared" si="136"/>
        <v>2429</v>
      </c>
      <c r="B440" s="13">
        <f t="shared" si="137"/>
        <v>3974602754.1972136</v>
      </c>
      <c r="C440" s="13">
        <f t="shared" si="140"/>
        <v>261159054.15338847</v>
      </c>
      <c r="D440" s="13">
        <f t="shared" si="125"/>
        <v>391852057.4023959</v>
      </c>
      <c r="E440" s="13">
        <f t="shared" si="126"/>
        <v>3222214834.767252</v>
      </c>
      <c r="F440" s="13">
        <f t="shared" si="127"/>
        <v>2884177585.5948992</v>
      </c>
      <c r="G440" s="13">
        <f t="shared" si="138"/>
        <v>76878195.018964127</v>
      </c>
      <c r="H440" s="13">
        <f t="shared" si="128"/>
        <v>0</v>
      </c>
      <c r="I440" s="13">
        <f t="shared" si="139"/>
        <v>3974604863.5139294</v>
      </c>
      <c r="J440" s="13">
        <f t="shared" si="121"/>
        <v>2109.3167157173157</v>
      </c>
      <c r="K440" s="15">
        <f t="shared" si="129"/>
        <v>1.1929402439194781</v>
      </c>
      <c r="L440" s="15">
        <f t="shared" si="130"/>
        <v>0.89509164766887117</v>
      </c>
      <c r="M440" s="15">
        <f t="shared" si="131"/>
        <v>0.12160953800298058</v>
      </c>
      <c r="N440" s="15">
        <f t="shared" si="132"/>
        <v>2.3858804878389563E-2</v>
      </c>
      <c r="O440" s="15">
        <f t="shared" si="133"/>
        <v>8.1049547452739165E-2</v>
      </c>
      <c r="P440" s="15">
        <f t="shared" si="134"/>
        <v>-4.0559990550241294E-2</v>
      </c>
      <c r="Q440" s="15">
        <f t="shared" si="122"/>
        <v>6.5461703327726025E-7</v>
      </c>
      <c r="R440" s="15">
        <f t="shared" si="123"/>
        <v>0.99999946930153105</v>
      </c>
      <c r="S440" s="15">
        <f t="shared" si="124"/>
        <v>5.3069846894226328E-7</v>
      </c>
      <c r="T440" s="15">
        <f t="shared" si="135"/>
        <v>4.0559990550241412E-2</v>
      </c>
    </row>
    <row r="441" spans="1:20" x14ac:dyDescent="0.25">
      <c r="A441" s="14">
        <f t="shared" si="136"/>
        <v>2430</v>
      </c>
      <c r="B441" s="13">
        <f t="shared" si="137"/>
        <v>4109739319.5566874</v>
      </c>
      <c r="C441" s="13">
        <f t="shared" si="140"/>
        <v>270038461.99460375</v>
      </c>
      <c r="D441" s="13">
        <f t="shared" si="125"/>
        <v>405175027.3540774</v>
      </c>
      <c r="E441" s="13">
        <f t="shared" si="126"/>
        <v>3331770139.1493387</v>
      </c>
      <c r="F441" s="13">
        <f t="shared" si="127"/>
        <v>2982239622.0707908</v>
      </c>
      <c r="G441" s="13">
        <f t="shared" si="138"/>
        <v>79492055.083944276</v>
      </c>
      <c r="H441" s="13">
        <f t="shared" si="128"/>
        <v>0</v>
      </c>
      <c r="I441" s="13">
        <f t="shared" si="139"/>
        <v>4109741428.8734026</v>
      </c>
      <c r="J441" s="13">
        <f t="shared" si="121"/>
        <v>2109.3167152404785</v>
      </c>
      <c r="K441" s="15">
        <f t="shared" si="129"/>
        <v>1.1929402654446029</v>
      </c>
      <c r="L441" s="15">
        <f t="shared" si="130"/>
        <v>0.89509164723836876</v>
      </c>
      <c r="M441" s="15">
        <f t="shared" si="131"/>
        <v>0.12160953800298058</v>
      </c>
      <c r="N441" s="15">
        <f t="shared" si="132"/>
        <v>2.3858805308892058E-2</v>
      </c>
      <c r="O441" s="15">
        <f t="shared" si="133"/>
        <v>8.1049547452739179E-2</v>
      </c>
      <c r="P441" s="15">
        <f t="shared" si="134"/>
        <v>-4.0559990550241398E-2</v>
      </c>
      <c r="Q441" s="15">
        <f t="shared" si="122"/>
        <v>6.3309190824881614E-7</v>
      </c>
      <c r="R441" s="15">
        <f t="shared" si="123"/>
        <v>0.99999948675196437</v>
      </c>
      <c r="S441" s="15">
        <f t="shared" si="124"/>
        <v>5.1324803561150134E-7</v>
      </c>
      <c r="T441" s="15">
        <f t="shared" si="135"/>
        <v>4.0559990550241398E-2</v>
      </c>
    </row>
    <row r="442" spans="1:20" x14ac:dyDescent="0.25">
      <c r="A442" s="14">
        <f t="shared" si="136"/>
        <v>2431</v>
      </c>
      <c r="B442" s="13">
        <f t="shared" si="137"/>
        <v>4249470528.1383834</v>
      </c>
      <c r="C442" s="13">
        <f t="shared" si="140"/>
        <v>279219769.70242023</v>
      </c>
      <c r="D442" s="13">
        <f t="shared" si="125"/>
        <v>418950978.28411603</v>
      </c>
      <c r="E442" s="13">
        <f t="shared" si="126"/>
        <v>3445050323.8804164</v>
      </c>
      <c r="F442" s="13">
        <f t="shared" si="127"/>
        <v>3083635767.7868624</v>
      </c>
      <c r="G442" s="13">
        <f t="shared" si="138"/>
        <v>82194786.391133755</v>
      </c>
      <c r="H442" s="13">
        <f t="shared" si="128"/>
        <v>0</v>
      </c>
      <c r="I442" s="13">
        <f t="shared" si="139"/>
        <v>4249472637.4550991</v>
      </c>
      <c r="J442" s="13">
        <f t="shared" si="121"/>
        <v>2109.3167157173157</v>
      </c>
      <c r="K442" s="15">
        <f t="shared" si="129"/>
        <v>1.1929402862619383</v>
      </c>
      <c r="L442" s="15">
        <f t="shared" si="130"/>
        <v>0.89509164682202202</v>
      </c>
      <c r="M442" s="15">
        <f t="shared" si="131"/>
        <v>0.12160953800298058</v>
      </c>
      <c r="N442" s="15">
        <f t="shared" si="132"/>
        <v>2.3858805725238769E-2</v>
      </c>
      <c r="O442" s="15">
        <f t="shared" si="133"/>
        <v>8.1049547452739165E-2</v>
      </c>
      <c r="P442" s="15">
        <f t="shared" si="134"/>
        <v>-4.0559990550241468E-2</v>
      </c>
      <c r="Q442" s="15">
        <f t="shared" si="122"/>
        <v>6.1227457291289593E-7</v>
      </c>
      <c r="R442" s="15">
        <f t="shared" si="123"/>
        <v>0.99999950362859213</v>
      </c>
      <c r="S442" s="15">
        <f t="shared" si="124"/>
        <v>4.9637140786027785E-7</v>
      </c>
      <c r="T442" s="15">
        <f t="shared" si="135"/>
        <v>4.0559990550241412E-2</v>
      </c>
    </row>
    <row r="443" spans="1:20" x14ac:dyDescent="0.25">
      <c r="A443" s="14">
        <f t="shared" si="136"/>
        <v>2432</v>
      </c>
      <c r="B443" s="13">
        <f t="shared" si="137"/>
        <v>4393952597.8118572</v>
      </c>
      <c r="C443" s="13">
        <f t="shared" si="140"/>
        <v>288713241.87230253</v>
      </c>
      <c r="D443" s="13">
        <f t="shared" si="125"/>
        <v>433195311.54577601</v>
      </c>
      <c r="E443" s="13">
        <f t="shared" si="126"/>
        <v>3562182034.8923507</v>
      </c>
      <c r="F443" s="13">
        <f t="shared" si="127"/>
        <v>3188479382.4572806</v>
      </c>
      <c r="G443" s="13">
        <f t="shared" si="138"/>
        <v>84989410.56276767</v>
      </c>
      <c r="H443" s="13">
        <f t="shared" si="128"/>
        <v>0</v>
      </c>
      <c r="I443" s="13">
        <f t="shared" si="139"/>
        <v>4393954707.1285725</v>
      </c>
      <c r="J443" s="13">
        <f t="shared" si="121"/>
        <v>2109.3167152404785</v>
      </c>
      <c r="K443" s="15">
        <f t="shared" si="129"/>
        <v>1.1929403063947581</v>
      </c>
      <c r="L443" s="15">
        <f t="shared" si="130"/>
        <v>0.89509164641936567</v>
      </c>
      <c r="M443" s="15">
        <f t="shared" si="131"/>
        <v>0.12160953800298058</v>
      </c>
      <c r="N443" s="15">
        <f t="shared" si="132"/>
        <v>2.385880612789516E-2</v>
      </c>
      <c r="O443" s="15">
        <f t="shared" si="133"/>
        <v>8.1049547452739165E-2</v>
      </c>
      <c r="P443" s="15">
        <f t="shared" si="134"/>
        <v>-4.0559990550241433E-2</v>
      </c>
      <c r="Q443" s="15">
        <f t="shared" si="122"/>
        <v>5.9214175316681198E-7</v>
      </c>
      <c r="R443" s="15">
        <f t="shared" si="123"/>
        <v>0.99999951995028269</v>
      </c>
      <c r="S443" s="15">
        <f t="shared" si="124"/>
        <v>4.8004971735789841E-7</v>
      </c>
      <c r="T443" s="15">
        <f t="shared" si="135"/>
        <v>4.0559990550241412E-2</v>
      </c>
    </row>
    <row r="444" spans="1:20" x14ac:dyDescent="0.25">
      <c r="A444" s="14">
        <f t="shared" si="136"/>
        <v>2433</v>
      </c>
      <c r="B444" s="13">
        <f t="shared" si="137"/>
        <v>4543347057.854228</v>
      </c>
      <c r="C444" s="13">
        <f t="shared" si="140"/>
        <v>298529492.09596086</v>
      </c>
      <c r="D444" s="13">
        <f t="shared" si="125"/>
        <v>447923952.13833243</v>
      </c>
      <c r="E444" s="13">
        <f t="shared" si="126"/>
        <v>3683296224.0786905</v>
      </c>
      <c r="F444" s="13">
        <f t="shared" si="127"/>
        <v>3296887680.0264926</v>
      </c>
      <c r="G444" s="13">
        <f t="shared" si="138"/>
        <v>87879051.956237152</v>
      </c>
      <c r="H444" s="13">
        <f t="shared" si="128"/>
        <v>0</v>
      </c>
      <c r="I444" s="13">
        <f t="shared" si="139"/>
        <v>4543349167.1709442</v>
      </c>
      <c r="J444" s="13">
        <f t="shared" si="121"/>
        <v>2109.3167161941528</v>
      </c>
      <c r="K444" s="15">
        <f t="shared" si="129"/>
        <v>1.1929403258655702</v>
      </c>
      <c r="L444" s="15">
        <f t="shared" si="130"/>
        <v>0.89509164602994939</v>
      </c>
      <c r="M444" s="15">
        <f t="shared" si="131"/>
        <v>0.12160953800298059</v>
      </c>
      <c r="N444" s="15">
        <f t="shared" si="132"/>
        <v>2.3858806517311405E-2</v>
      </c>
      <c r="O444" s="15">
        <f t="shared" si="133"/>
        <v>8.1049547452739179E-2</v>
      </c>
      <c r="P444" s="15">
        <f t="shared" si="134"/>
        <v>-4.0559990550241412E-2</v>
      </c>
      <c r="Q444" s="15">
        <f t="shared" si="122"/>
        <v>5.7267094142604834E-7</v>
      </c>
      <c r="R444" s="15">
        <f t="shared" si="123"/>
        <v>0.99999953573528277</v>
      </c>
      <c r="S444" s="15">
        <f t="shared" si="124"/>
        <v>4.6426471719046495E-7</v>
      </c>
      <c r="T444" s="15">
        <f t="shared" si="135"/>
        <v>4.0559990550241412E-2</v>
      </c>
    </row>
    <row r="445" spans="1:20" x14ac:dyDescent="0.25">
      <c r="A445" s="14">
        <f t="shared" si="136"/>
        <v>2434</v>
      </c>
      <c r="B445" s="13">
        <f t="shared" si="137"/>
        <v>4697820929.5380402</v>
      </c>
      <c r="C445" s="13">
        <f t="shared" si="140"/>
        <v>308679494.82722354</v>
      </c>
      <c r="D445" s="13">
        <f t="shared" si="125"/>
        <v>463153366.51103574</v>
      </c>
      <c r="E445" s="13">
        <f t="shared" si="126"/>
        <v>3808528295.6973662</v>
      </c>
      <c r="F445" s="13">
        <f t="shared" si="127"/>
        <v>3408981859.7130585</v>
      </c>
      <c r="G445" s="13">
        <f t="shared" si="138"/>
        <v>90866941.157084569</v>
      </c>
      <c r="H445" s="13">
        <f t="shared" si="128"/>
        <v>0</v>
      </c>
      <c r="I445" s="13">
        <f t="shared" si="139"/>
        <v>4697823038.8547573</v>
      </c>
      <c r="J445" s="13">
        <f t="shared" si="121"/>
        <v>2109.3167171478271</v>
      </c>
      <c r="K445" s="15">
        <f t="shared" si="129"/>
        <v>1.1929403446961424</v>
      </c>
      <c r="L445" s="15">
        <f t="shared" si="130"/>
        <v>0.8950916456533381</v>
      </c>
      <c r="M445" s="15">
        <f t="shared" si="131"/>
        <v>0.12160953800298059</v>
      </c>
      <c r="N445" s="15">
        <f t="shared" si="132"/>
        <v>2.3858806893922852E-2</v>
      </c>
      <c r="O445" s="15">
        <f t="shared" si="133"/>
        <v>8.1049547452739179E-2</v>
      </c>
      <c r="P445" s="15">
        <f t="shared" si="134"/>
        <v>-4.0559990550241551E-2</v>
      </c>
      <c r="Q445" s="15">
        <f t="shared" si="122"/>
        <v>5.5384036913439756E-7</v>
      </c>
      <c r="R445" s="15">
        <f t="shared" si="123"/>
        <v>0.99999955100124038</v>
      </c>
      <c r="S445" s="15">
        <f t="shared" si="124"/>
        <v>4.4899875957482632E-7</v>
      </c>
      <c r="T445" s="15">
        <f t="shared" si="135"/>
        <v>4.0559990550241412E-2</v>
      </c>
    </row>
    <row r="446" spans="1:20" x14ac:dyDescent="0.25">
      <c r="A446" s="14">
        <f t="shared" si="136"/>
        <v>2435</v>
      </c>
      <c r="B446" s="13">
        <f t="shared" si="137"/>
        <v>4857546912.8591022</v>
      </c>
      <c r="C446" s="13">
        <f t="shared" si="140"/>
        <v>319174597.65134913</v>
      </c>
      <c r="D446" s="13">
        <f t="shared" si="125"/>
        <v>478900580.97241098</v>
      </c>
      <c r="E446" s="13">
        <f t="shared" si="126"/>
        <v>3938018257.7510767</v>
      </c>
      <c r="F446" s="13">
        <f t="shared" si="127"/>
        <v>3524887241.5089669</v>
      </c>
      <c r="G446" s="13">
        <f t="shared" si="138"/>
        <v>93956418.590760812</v>
      </c>
      <c r="H446" s="13">
        <f t="shared" si="128"/>
        <v>0</v>
      </c>
      <c r="I446" s="13">
        <f t="shared" si="139"/>
        <v>4857549022.1758194</v>
      </c>
      <c r="J446" s="13">
        <f t="shared" si="121"/>
        <v>2109.3167171478271</v>
      </c>
      <c r="K446" s="15">
        <f t="shared" si="129"/>
        <v>1.1929403629075279</v>
      </c>
      <c r="L446" s="15">
        <f t="shared" si="130"/>
        <v>0.89509164528911034</v>
      </c>
      <c r="M446" s="15">
        <f t="shared" si="131"/>
        <v>0.12160953800298059</v>
      </c>
      <c r="N446" s="15">
        <f t="shared" si="132"/>
        <v>2.3858807258150559E-2</v>
      </c>
      <c r="O446" s="15">
        <f t="shared" si="133"/>
        <v>8.1049547452739165E-2</v>
      </c>
      <c r="P446" s="15">
        <f t="shared" si="134"/>
        <v>-4.0559990550241509E-2</v>
      </c>
      <c r="Q446" s="15">
        <f t="shared" si="122"/>
        <v>5.3562898368897247E-7</v>
      </c>
      <c r="R446" s="15">
        <f t="shared" si="123"/>
        <v>0.99999956576522286</v>
      </c>
      <c r="S446" s="15">
        <f t="shared" si="124"/>
        <v>4.3423477715166952E-7</v>
      </c>
      <c r="T446" s="15">
        <f t="shared" si="135"/>
        <v>4.0559990550241426E-2</v>
      </c>
    </row>
    <row r="447" spans="1:20" x14ac:dyDescent="0.25">
      <c r="A447" s="14">
        <f t="shared" si="136"/>
        <v>2436</v>
      </c>
      <c r="B447" s="13">
        <f t="shared" si="137"/>
        <v>5022703579.61308</v>
      </c>
      <c r="C447" s="13">
        <f t="shared" si="140"/>
        <v>330026533.97149503</v>
      </c>
      <c r="D447" s="13">
        <f t="shared" si="125"/>
        <v>495183200.72547299</v>
      </c>
      <c r="E447" s="13">
        <f t="shared" si="126"/>
        <v>4071910878.5146136</v>
      </c>
      <c r="F447" s="13">
        <f t="shared" si="127"/>
        <v>3644733406.2859364</v>
      </c>
      <c r="G447" s="13">
        <f t="shared" si="138"/>
        <v>97150938.257182047</v>
      </c>
      <c r="H447" s="13">
        <f t="shared" si="128"/>
        <v>0</v>
      </c>
      <c r="I447" s="13">
        <f t="shared" si="139"/>
        <v>5022705688.9297972</v>
      </c>
      <c r="J447" s="13">
        <f t="shared" si="121"/>
        <v>2109.3167171478271</v>
      </c>
      <c r="K447" s="15">
        <f t="shared" si="129"/>
        <v>1.1929403805200864</v>
      </c>
      <c r="L447" s="15">
        <f t="shared" si="130"/>
        <v>0.895091644936859</v>
      </c>
      <c r="M447" s="15">
        <f t="shared" si="131"/>
        <v>0.12160953800298059</v>
      </c>
      <c r="N447" s="15">
        <f t="shared" si="132"/>
        <v>2.3858807610401728E-2</v>
      </c>
      <c r="O447" s="15">
        <f t="shared" si="133"/>
        <v>8.1049547452739179E-2</v>
      </c>
      <c r="P447" s="15">
        <f t="shared" si="134"/>
        <v>-4.0559990550241357E-2</v>
      </c>
      <c r="Q447" s="15">
        <f t="shared" si="122"/>
        <v>5.1801642523111456E-7</v>
      </c>
      <c r="R447" s="15">
        <f t="shared" si="123"/>
        <v>0.99999958004373579</v>
      </c>
      <c r="S447" s="15">
        <f t="shared" si="124"/>
        <v>4.1995626416989317E-7</v>
      </c>
      <c r="T447" s="15">
        <f t="shared" si="135"/>
        <v>4.0559990550241412E-2</v>
      </c>
    </row>
    <row r="448" spans="1:20" x14ac:dyDescent="0.25">
      <c r="A448" s="14">
        <f t="shared" si="136"/>
        <v>2437</v>
      </c>
      <c r="B448" s="13">
        <f t="shared" si="137"/>
        <v>5193475573.0366926</v>
      </c>
      <c r="C448" s="13">
        <f t="shared" si="140"/>
        <v>341247436.12652582</v>
      </c>
      <c r="D448" s="13">
        <f t="shared" si="125"/>
        <v>512019429.55013907</v>
      </c>
      <c r="E448" s="13">
        <f t="shared" si="126"/>
        <v>4210355848.3841105</v>
      </c>
      <c r="F448" s="13">
        <f t="shared" si="127"/>
        <v>3768654340.6653228</v>
      </c>
      <c r="G448" s="13">
        <f t="shared" si="138"/>
        <v>100454071.5922616</v>
      </c>
      <c r="H448" s="13">
        <f t="shared" si="128"/>
        <v>0</v>
      </c>
      <c r="I448" s="13">
        <f t="shared" si="139"/>
        <v>5193477682.3534098</v>
      </c>
      <c r="J448" s="13">
        <f t="shared" si="121"/>
        <v>2109.3167171478271</v>
      </c>
      <c r="K448" s="15">
        <f t="shared" si="129"/>
        <v>1.1929403975535084</v>
      </c>
      <c r="L448" s="15">
        <f t="shared" si="130"/>
        <v>0.89509164459619062</v>
      </c>
      <c r="M448" s="15">
        <f t="shared" si="131"/>
        <v>0.12160953800298059</v>
      </c>
      <c r="N448" s="15">
        <f t="shared" si="132"/>
        <v>2.385880795107017E-2</v>
      </c>
      <c r="O448" s="15">
        <f t="shared" si="133"/>
        <v>8.1049547452739165E-2</v>
      </c>
      <c r="P448" s="15">
        <f t="shared" si="134"/>
        <v>-4.0559990550241343E-2</v>
      </c>
      <c r="Q448" s="15">
        <f t="shared" si="122"/>
        <v>5.0098300312486898E-7</v>
      </c>
      <c r="R448" s="15">
        <f t="shared" si="123"/>
        <v>0.99999959385274262</v>
      </c>
      <c r="S448" s="15">
        <f t="shared" si="124"/>
        <v>4.0614725741769172E-7</v>
      </c>
      <c r="T448" s="15">
        <f t="shared" si="135"/>
        <v>4.0559990550241426E-2</v>
      </c>
    </row>
    <row r="449" spans="1:20" x14ac:dyDescent="0.25">
      <c r="A449" s="14">
        <f t="shared" si="136"/>
        <v>2438</v>
      </c>
      <c r="B449" s="13">
        <f t="shared" si="137"/>
        <v>5370053814.2367077</v>
      </c>
      <c r="C449" s="13">
        <f t="shared" si="140"/>
        <v>352849848.95482773</v>
      </c>
      <c r="D449" s="13">
        <f t="shared" si="125"/>
        <v>529428090.15484381</v>
      </c>
      <c r="E449" s="13">
        <f t="shared" si="126"/>
        <v>4353507947.2291708</v>
      </c>
      <c r="F449" s="13">
        <f t="shared" si="127"/>
        <v>3896788586.8136091</v>
      </c>
      <c r="G449" s="13">
        <f t="shared" si="138"/>
        <v>103869511.46073386</v>
      </c>
      <c r="H449" s="13">
        <f t="shared" si="128"/>
        <v>0</v>
      </c>
      <c r="I449" s="13">
        <f t="shared" si="139"/>
        <v>5370055923.5534267</v>
      </c>
      <c r="J449" s="13">
        <f t="shared" si="121"/>
        <v>2109.3167190551758</v>
      </c>
      <c r="K449" s="15">
        <f t="shared" si="129"/>
        <v>1.1929404140268371</v>
      </c>
      <c r="L449" s="15">
        <f t="shared" si="130"/>
        <v>0.89509164426672405</v>
      </c>
      <c r="M449" s="15">
        <f t="shared" si="131"/>
        <v>0.12160953800298058</v>
      </c>
      <c r="N449" s="15">
        <f t="shared" si="132"/>
        <v>2.3858808280536742E-2</v>
      </c>
      <c r="O449" s="15">
        <f t="shared" si="133"/>
        <v>8.1049547452739165E-2</v>
      </c>
      <c r="P449" s="15">
        <f t="shared" si="134"/>
        <v>-4.0559990550241398E-2</v>
      </c>
      <c r="Q449" s="15">
        <f t="shared" si="122"/>
        <v>4.8450967464011849E-7</v>
      </c>
      <c r="R449" s="15">
        <f t="shared" si="123"/>
        <v>0.99999960720768111</v>
      </c>
      <c r="S449" s="15">
        <f t="shared" si="124"/>
        <v>3.9279231894095752E-7</v>
      </c>
      <c r="T449" s="15">
        <f t="shared" si="135"/>
        <v>4.0559990550241412E-2</v>
      </c>
    </row>
    <row r="450" spans="1:20" x14ac:dyDescent="0.25">
      <c r="A450" s="14">
        <f t="shared" si="136"/>
        <v>2439</v>
      </c>
      <c r="B450" s="13">
        <f t="shared" si="137"/>
        <v>5552635715.6375237</v>
      </c>
      <c r="C450" s="13">
        <f t="shared" si="140"/>
        <v>364846743.81929189</v>
      </c>
      <c r="D450" s="13">
        <f t="shared" si="125"/>
        <v>547428645.22010851</v>
      </c>
      <c r="E450" s="13">
        <f t="shared" si="126"/>
        <v>4501527217.4349623</v>
      </c>
      <c r="F450" s="13">
        <f t="shared" si="127"/>
        <v>4029279397.330936</v>
      </c>
      <c r="G450" s="13">
        <f t="shared" si="138"/>
        <v>107401076.28473416</v>
      </c>
      <c r="H450" s="13">
        <f t="shared" si="128"/>
        <v>0</v>
      </c>
      <c r="I450" s="13">
        <f t="shared" si="139"/>
        <v>5552637824.9542427</v>
      </c>
      <c r="J450" s="13">
        <f t="shared" si="121"/>
        <v>2109.3167190551758</v>
      </c>
      <c r="K450" s="15">
        <f t="shared" si="129"/>
        <v>1.1929404299584898</v>
      </c>
      <c r="L450" s="15">
        <f t="shared" si="130"/>
        <v>0.89509164394809093</v>
      </c>
      <c r="M450" s="15">
        <f t="shared" si="131"/>
        <v>0.12160953800298059</v>
      </c>
      <c r="N450" s="15">
        <f t="shared" si="132"/>
        <v>2.3858808599169796E-2</v>
      </c>
      <c r="O450" s="15">
        <f t="shared" si="133"/>
        <v>8.1049547452739165E-2</v>
      </c>
      <c r="P450" s="15">
        <f t="shared" si="134"/>
        <v>-4.0559990550241357E-2</v>
      </c>
      <c r="Q450" s="15">
        <f t="shared" si="122"/>
        <v>4.6857802189566593E-7</v>
      </c>
      <c r="R450" s="15">
        <f t="shared" si="123"/>
        <v>0.99999962012348265</v>
      </c>
      <c r="S450" s="15">
        <f t="shared" si="124"/>
        <v>3.7987651735102279E-7</v>
      </c>
      <c r="T450" s="15">
        <f t="shared" si="135"/>
        <v>4.0559990550241426E-2</v>
      </c>
    </row>
    <row r="451" spans="1:20" x14ac:dyDescent="0.25">
      <c r="A451" s="14">
        <f t="shared" si="136"/>
        <v>2440</v>
      </c>
      <c r="B451" s="13">
        <f t="shared" si="137"/>
        <v>5741425401.6859684</v>
      </c>
      <c r="C451" s="13">
        <f t="shared" si="140"/>
        <v>377251533.10914779</v>
      </c>
      <c r="D451" s="13">
        <f t="shared" si="125"/>
        <v>566041219.15759218</v>
      </c>
      <c r="E451" s="13">
        <f t="shared" si="126"/>
        <v>4654579142.8277512</v>
      </c>
      <c r="F451" s="13">
        <f t="shared" si="127"/>
        <v>4166274895.4058528</v>
      </c>
      <c r="G451" s="13">
        <f t="shared" si="138"/>
        <v>111052714.31275047</v>
      </c>
      <c r="H451" s="13">
        <f t="shared" si="128"/>
        <v>0</v>
      </c>
      <c r="I451" s="13">
        <f t="shared" si="139"/>
        <v>5741427511.0026865</v>
      </c>
      <c r="J451" s="13">
        <f t="shared" si="121"/>
        <v>2109.3167181015015</v>
      </c>
      <c r="K451" s="15">
        <f t="shared" si="129"/>
        <v>1.1929404453662775</v>
      </c>
      <c r="L451" s="15">
        <f t="shared" si="130"/>
        <v>0.89509164363993532</v>
      </c>
      <c r="M451" s="15">
        <f t="shared" si="131"/>
        <v>0.12160953800298058</v>
      </c>
      <c r="N451" s="15">
        <f t="shared" si="132"/>
        <v>2.385880890732555E-2</v>
      </c>
      <c r="O451" s="15">
        <f t="shared" si="133"/>
        <v>8.1049547452739165E-2</v>
      </c>
      <c r="P451" s="15">
        <f t="shared" si="134"/>
        <v>-4.0559990550241419E-2</v>
      </c>
      <c r="Q451" s="15">
        <f t="shared" si="122"/>
        <v>4.5317023373676029E-7</v>
      </c>
      <c r="R451" s="15">
        <f t="shared" si="123"/>
        <v>0.99999963261458691</v>
      </c>
      <c r="S451" s="15">
        <f t="shared" si="124"/>
        <v>3.6738541313275748E-7</v>
      </c>
      <c r="T451" s="15">
        <f t="shared" si="135"/>
        <v>4.0559990550241412E-2</v>
      </c>
    </row>
    <row r="452" spans="1:20" x14ac:dyDescent="0.25">
      <c r="A452" s="14">
        <f t="shared" si="136"/>
        <v>2441</v>
      </c>
      <c r="B452" s="13">
        <f t="shared" si="137"/>
        <v>5936633937.0600605</v>
      </c>
      <c r="C452" s="13">
        <f t="shared" si="140"/>
        <v>390078085.23485887</v>
      </c>
      <c r="D452" s="13">
        <f t="shared" si="125"/>
        <v>585286620.60895038</v>
      </c>
      <c r="E452" s="13">
        <f t="shared" si="126"/>
        <v>4812834833.6838951</v>
      </c>
      <c r="F452" s="13">
        <f t="shared" si="127"/>
        <v>4307928240.4153175</v>
      </c>
      <c r="G452" s="13">
        <f t="shared" si="138"/>
        <v>114828508.03371938</v>
      </c>
      <c r="H452" s="13">
        <f t="shared" si="128"/>
        <v>0</v>
      </c>
      <c r="I452" s="13">
        <f t="shared" si="139"/>
        <v>5936636046.3767786</v>
      </c>
      <c r="J452" s="13">
        <f t="shared" si="121"/>
        <v>2109.3167181015015</v>
      </c>
      <c r="K452" s="15">
        <f t="shared" si="129"/>
        <v>1.1929404602674265</v>
      </c>
      <c r="L452" s="15">
        <f t="shared" si="130"/>
        <v>0.89509164334191249</v>
      </c>
      <c r="M452" s="15">
        <f t="shared" si="131"/>
        <v>0.12160953800298058</v>
      </c>
      <c r="N452" s="15">
        <f t="shared" si="132"/>
        <v>2.3858809205348528E-2</v>
      </c>
      <c r="O452" s="15">
        <f t="shared" si="133"/>
        <v>8.1049547452739165E-2</v>
      </c>
      <c r="P452" s="15">
        <f t="shared" si="134"/>
        <v>-4.0559990550241599E-2</v>
      </c>
      <c r="Q452" s="15">
        <f t="shared" si="122"/>
        <v>4.3826908485179913E-7</v>
      </c>
      <c r="R452" s="15">
        <f t="shared" si="123"/>
        <v>0.99999964469495828</v>
      </c>
      <c r="S452" s="15">
        <f t="shared" si="124"/>
        <v>3.553050417144656E-7</v>
      </c>
      <c r="T452" s="15">
        <f t="shared" si="135"/>
        <v>4.0559990550241412E-2</v>
      </c>
    </row>
    <row r="453" spans="1:20" x14ac:dyDescent="0.25">
      <c r="A453" s="14">
        <f t="shared" si="136"/>
        <v>2442</v>
      </c>
      <c r="B453" s="13">
        <f t="shared" si="137"/>
        <v>6138479562.6368713</v>
      </c>
      <c r="C453" s="13">
        <f t="shared" si="140"/>
        <v>403340740.13284409</v>
      </c>
      <c r="D453" s="13">
        <f t="shared" si="125"/>
        <v>605186365.70965469</v>
      </c>
      <c r="E453" s="13">
        <f t="shared" si="126"/>
        <v>4976471218.0291481</v>
      </c>
      <c r="F453" s="13">
        <f t="shared" si="127"/>
        <v>4454397799.1551027</v>
      </c>
      <c r="G453" s="13">
        <f t="shared" si="138"/>
        <v>118732678.74120121</v>
      </c>
      <c r="H453" s="13">
        <f t="shared" si="128"/>
        <v>0</v>
      </c>
      <c r="I453" s="13">
        <f t="shared" si="139"/>
        <v>6138481671.9535904</v>
      </c>
      <c r="J453" s="13">
        <f t="shared" si="121"/>
        <v>2109.3167190551758</v>
      </c>
      <c r="K453" s="15">
        <f t="shared" si="129"/>
        <v>1.1929404746785957</v>
      </c>
      <c r="L453" s="15">
        <f t="shared" si="130"/>
        <v>0.89509164305368893</v>
      </c>
      <c r="M453" s="15">
        <f t="shared" si="131"/>
        <v>0.12160953800298056</v>
      </c>
      <c r="N453" s="15">
        <f t="shared" si="132"/>
        <v>2.3858809493571911E-2</v>
      </c>
      <c r="O453" s="15">
        <f t="shared" si="133"/>
        <v>8.1049547452739165E-2</v>
      </c>
      <c r="P453" s="15">
        <f t="shared" si="134"/>
        <v>-4.0559990550241419E-2</v>
      </c>
      <c r="Q453" s="15">
        <f t="shared" si="122"/>
        <v>4.2385791590904385E-7</v>
      </c>
      <c r="R453" s="15">
        <f t="shared" si="123"/>
        <v>0.99999965637810262</v>
      </c>
      <c r="S453" s="15">
        <f t="shared" si="124"/>
        <v>3.4362189736470767E-7</v>
      </c>
      <c r="T453" s="15">
        <f t="shared" si="135"/>
        <v>4.0559990550241398E-2</v>
      </c>
    </row>
    <row r="454" spans="1:20" x14ac:dyDescent="0.25">
      <c r="A454" s="14">
        <f t="shared" si="136"/>
        <v>2443</v>
      </c>
      <c r="B454" s="13">
        <f t="shared" si="137"/>
        <v>6347187939.4832935</v>
      </c>
      <c r="C454" s="13">
        <f t="shared" si="140"/>
        <v>417054325.29736078</v>
      </c>
      <c r="D454" s="13">
        <f t="shared" si="125"/>
        <v>625762702.14378297</v>
      </c>
      <c r="E454" s="13">
        <f t="shared" si="126"/>
        <v>5145671239.4421396</v>
      </c>
      <c r="F454" s="13">
        <f t="shared" si="127"/>
        <v>4605847322.8920422</v>
      </c>
      <c r="G454" s="13">
        <f t="shared" si="138"/>
        <v>122769591.25273743</v>
      </c>
      <c r="H454" s="13">
        <f t="shared" si="128"/>
        <v>0</v>
      </c>
      <c r="I454" s="13">
        <f t="shared" si="139"/>
        <v>6347190048.8000107</v>
      </c>
      <c r="J454" s="13">
        <f t="shared" si="121"/>
        <v>2109.3167171478271</v>
      </c>
      <c r="K454" s="15">
        <f t="shared" si="129"/>
        <v>1.1929404886158963</v>
      </c>
      <c r="L454" s="15">
        <f t="shared" si="130"/>
        <v>0.89509164277494302</v>
      </c>
      <c r="M454" s="15">
        <f t="shared" si="131"/>
        <v>0.12160953800298056</v>
      </c>
      <c r="N454" s="15">
        <f t="shared" si="132"/>
        <v>2.385880977231793E-2</v>
      </c>
      <c r="O454" s="15">
        <f t="shared" si="133"/>
        <v>8.1049547452739151E-2</v>
      </c>
      <c r="P454" s="15">
        <f t="shared" si="134"/>
        <v>-4.0559990550241488E-2</v>
      </c>
      <c r="Q454" s="15">
        <f t="shared" si="122"/>
        <v>4.0992061462840475E-7</v>
      </c>
      <c r="R454" s="15">
        <f t="shared" si="123"/>
        <v>0.99999966767708215</v>
      </c>
      <c r="S454" s="15">
        <f t="shared" si="124"/>
        <v>3.3232291784718361E-7</v>
      </c>
      <c r="T454" s="15">
        <f t="shared" si="135"/>
        <v>4.0559990550241412E-2</v>
      </c>
    </row>
    <row r="455" spans="1:20" x14ac:dyDescent="0.25">
      <c r="A455" s="14">
        <f t="shared" si="136"/>
        <v>2444</v>
      </c>
      <c r="B455" s="13">
        <f t="shared" si="137"/>
        <v>6562992401.1424952</v>
      </c>
      <c r="C455" s="13">
        <f t="shared" si="140"/>
        <v>431234172.35747099</v>
      </c>
      <c r="D455" s="13">
        <f t="shared" si="125"/>
        <v>647038634.01667166</v>
      </c>
      <c r="E455" s="13">
        <f t="shared" si="126"/>
        <v>5320624061.5831728</v>
      </c>
      <c r="F455" s="13">
        <f t="shared" si="127"/>
        <v>4762446130.4360361</v>
      </c>
      <c r="G455" s="13">
        <f t="shared" si="138"/>
        <v>126943758.78966588</v>
      </c>
      <c r="H455" s="13">
        <f t="shared" si="128"/>
        <v>0</v>
      </c>
      <c r="I455" s="13">
        <f t="shared" si="139"/>
        <v>6562994510.4592113</v>
      </c>
      <c r="J455" s="13">
        <f t="shared" si="121"/>
        <v>2109.3167161941528</v>
      </c>
      <c r="K455" s="15">
        <f t="shared" si="129"/>
        <v>1.1929405020949106</v>
      </c>
      <c r="L455" s="15">
        <f t="shared" si="130"/>
        <v>0.89509164250536266</v>
      </c>
      <c r="M455" s="15">
        <f t="shared" si="131"/>
        <v>0.12160953800298056</v>
      </c>
      <c r="N455" s="15">
        <f t="shared" si="132"/>
        <v>2.3858810041898215E-2</v>
      </c>
      <c r="O455" s="15">
        <f t="shared" si="133"/>
        <v>8.1049547452739137E-2</v>
      </c>
      <c r="P455" s="15">
        <f t="shared" si="134"/>
        <v>-4.0559990550241377E-2</v>
      </c>
      <c r="Q455" s="15">
        <f t="shared" si="122"/>
        <v>3.9644160004165327E-7</v>
      </c>
      <c r="R455" s="15">
        <f t="shared" si="123"/>
        <v>0.99999967860452832</v>
      </c>
      <c r="S455" s="15">
        <f t="shared" si="124"/>
        <v>3.2139547166047599E-7</v>
      </c>
      <c r="T455" s="15">
        <f t="shared" si="135"/>
        <v>4.0559990550241426E-2</v>
      </c>
    </row>
    <row r="456" spans="1:20" x14ac:dyDescent="0.25">
      <c r="A456" s="14">
        <f t="shared" si="136"/>
        <v>2445</v>
      </c>
      <c r="B456" s="13">
        <f t="shared" si="137"/>
        <v>6786134214.4981079</v>
      </c>
      <c r="C456" s="13">
        <f t="shared" si="140"/>
        <v>445896134.21762514</v>
      </c>
      <c r="D456" s="13">
        <f t="shared" si="125"/>
        <v>669037947.57323849</v>
      </c>
      <c r="E456" s="13">
        <f t="shared" si="126"/>
        <v>5501525279.677001</v>
      </c>
      <c r="F456" s="13">
        <f t="shared" si="127"/>
        <v>4924369297.4365253</v>
      </c>
      <c r="G456" s="13">
        <f t="shared" si="138"/>
        <v>131259848.0228499</v>
      </c>
      <c r="H456" s="13">
        <f t="shared" si="128"/>
        <v>0</v>
      </c>
      <c r="I456" s="13">
        <f t="shared" si="139"/>
        <v>6786136323.8148251</v>
      </c>
      <c r="J456" s="13">
        <f t="shared" si="121"/>
        <v>2109.3167171478271</v>
      </c>
      <c r="K456" s="15">
        <f t="shared" si="129"/>
        <v>1.1929405151307082</v>
      </c>
      <c r="L456" s="15">
        <f t="shared" si="130"/>
        <v>0.89509164224464655</v>
      </c>
      <c r="M456" s="15">
        <f t="shared" si="131"/>
        <v>0.12160953800298056</v>
      </c>
      <c r="N456" s="15">
        <f t="shared" si="132"/>
        <v>2.3858810302614164E-2</v>
      </c>
      <c r="O456" s="15">
        <f t="shared" si="133"/>
        <v>8.1049547452739151E-2</v>
      </c>
      <c r="P456" s="15">
        <f t="shared" si="134"/>
        <v>-4.0559990550241273E-2</v>
      </c>
      <c r="Q456" s="15">
        <f t="shared" si="122"/>
        <v>3.8340580292156119E-7</v>
      </c>
      <c r="R456" s="15">
        <f t="shared" si="123"/>
        <v>0.9999996891726578</v>
      </c>
      <c r="S456" s="15">
        <f t="shared" si="124"/>
        <v>3.1082734217194078E-7</v>
      </c>
      <c r="T456" s="15">
        <f t="shared" si="135"/>
        <v>4.0559990550241412E-2</v>
      </c>
    </row>
    <row r="457" spans="1:20" x14ac:dyDescent="0.25">
      <c r="A457" s="14">
        <f t="shared" si="136"/>
        <v>2446</v>
      </c>
      <c r="B457" s="13">
        <f t="shared" si="137"/>
        <v>7016862849.5078125</v>
      </c>
      <c r="C457" s="13">
        <f t="shared" si="140"/>
        <v>461056602.78102434</v>
      </c>
      <c r="D457" s="13">
        <f t="shared" si="125"/>
        <v>691785237.79072857</v>
      </c>
      <c r="E457" s="13">
        <f t="shared" si="126"/>
        <v>5688577139.1860189</v>
      </c>
      <c r="F457" s="13">
        <f t="shared" si="127"/>
        <v>5091797852.1150331</v>
      </c>
      <c r="G457" s="13">
        <f t="shared" si="138"/>
        <v>135722684.28996217</v>
      </c>
      <c r="H457" s="13">
        <f t="shared" si="128"/>
        <v>0</v>
      </c>
      <c r="I457" s="13">
        <f t="shared" si="139"/>
        <v>7016864958.8245296</v>
      </c>
      <c r="J457" s="13">
        <f t="shared" si="121"/>
        <v>2109.3167171478271</v>
      </c>
      <c r="K457" s="15">
        <f t="shared" si="129"/>
        <v>1.1929405277378622</v>
      </c>
      <c r="L457" s="15">
        <f t="shared" si="130"/>
        <v>0.89509164199250368</v>
      </c>
      <c r="M457" s="15">
        <f t="shared" si="131"/>
        <v>0.12160953800298055</v>
      </c>
      <c r="N457" s="15">
        <f t="shared" si="132"/>
        <v>2.3858810554757248E-2</v>
      </c>
      <c r="O457" s="15">
        <f t="shared" si="133"/>
        <v>8.1049547452739151E-2</v>
      </c>
      <c r="P457" s="15">
        <f t="shared" si="134"/>
        <v>-4.0559990550241537E-2</v>
      </c>
      <c r="Q457" s="15">
        <f t="shared" si="122"/>
        <v>3.7079864886031064E-7</v>
      </c>
      <c r="R457" s="15">
        <f t="shared" si="123"/>
        <v>0.99999969939328615</v>
      </c>
      <c r="S457" s="15">
        <f t="shared" si="124"/>
        <v>3.0060671389936246E-7</v>
      </c>
      <c r="T457" s="15">
        <f t="shared" si="135"/>
        <v>4.0559990550241398E-2</v>
      </c>
    </row>
    <row r="458" spans="1:20" x14ac:dyDescent="0.25">
      <c r="A458" s="14">
        <f t="shared" si="136"/>
        <v>2447</v>
      </c>
      <c r="B458" s="13">
        <f t="shared" si="137"/>
        <v>7255436258.1078463</v>
      </c>
      <c r="C458" s="13">
        <f t="shared" si="140"/>
        <v>476732527.27557921</v>
      </c>
      <c r="D458" s="13">
        <f t="shared" si="125"/>
        <v>715305935.87561333</v>
      </c>
      <c r="E458" s="13">
        <f t="shared" si="126"/>
        <v>5881988761.9183435</v>
      </c>
      <c r="F458" s="13">
        <f t="shared" si="127"/>
        <v>5264918977.6526079</v>
      </c>
      <c r="G458" s="13">
        <f t="shared" si="138"/>
        <v>140337256.99015626</v>
      </c>
      <c r="H458" s="13">
        <f t="shared" si="128"/>
        <v>0</v>
      </c>
      <c r="I458" s="13">
        <f t="shared" si="139"/>
        <v>7255438367.4245644</v>
      </c>
      <c r="J458" s="13">
        <f t="shared" si="121"/>
        <v>2109.3167181015015</v>
      </c>
      <c r="K458" s="15">
        <f t="shared" si="129"/>
        <v>1.1929405399304678</v>
      </c>
      <c r="L458" s="15">
        <f t="shared" si="130"/>
        <v>0.89509164174865141</v>
      </c>
      <c r="M458" s="15">
        <f t="shared" si="131"/>
        <v>0.12160953800298055</v>
      </c>
      <c r="N458" s="15">
        <f t="shared" si="132"/>
        <v>2.3858810798609357E-2</v>
      </c>
      <c r="O458" s="15">
        <f t="shared" si="133"/>
        <v>8.1049547452739151E-2</v>
      </c>
      <c r="P458" s="15">
        <f t="shared" si="134"/>
        <v>-4.055999055024135E-2</v>
      </c>
      <c r="Q458" s="15">
        <f t="shared" si="122"/>
        <v>3.5860604354734808E-7</v>
      </c>
      <c r="R458" s="15">
        <f t="shared" si="123"/>
        <v>0.99999970927783943</v>
      </c>
      <c r="S458" s="15">
        <f t="shared" si="124"/>
        <v>2.9072216057570034E-7</v>
      </c>
      <c r="T458" s="15">
        <f t="shared" si="135"/>
        <v>4.0559990550241398E-2</v>
      </c>
    </row>
    <row r="459" spans="1:20" x14ac:dyDescent="0.25">
      <c r="A459" s="14">
        <f t="shared" si="136"/>
        <v>2448</v>
      </c>
      <c r="B459" s="13">
        <f t="shared" si="137"/>
        <v>7502121162.6002817</v>
      </c>
      <c r="C459" s="13">
        <f t="shared" si="140"/>
        <v>492941433.20294893</v>
      </c>
      <c r="D459" s="13">
        <f t="shared" si="125"/>
        <v>739626337.69538426</v>
      </c>
      <c r="E459" s="13">
        <f t="shared" si="126"/>
        <v>6081976379.8235674</v>
      </c>
      <c r="F459" s="13">
        <f t="shared" si="127"/>
        <v>5443926221.4584618</v>
      </c>
      <c r="G459" s="13">
        <f t="shared" si="138"/>
        <v>145108725.16215694</v>
      </c>
      <c r="H459" s="13">
        <f t="shared" si="128"/>
        <v>0</v>
      </c>
      <c r="I459" s="13">
        <f t="shared" si="139"/>
        <v>7502123271.9169989</v>
      </c>
      <c r="J459" s="13">
        <f t="shared" si="121"/>
        <v>2109.3167171478271</v>
      </c>
      <c r="K459" s="15">
        <f t="shared" si="129"/>
        <v>1.1929405517221559</v>
      </c>
      <c r="L459" s="15">
        <f t="shared" si="130"/>
        <v>0.89509164151281773</v>
      </c>
      <c r="M459" s="15">
        <f t="shared" si="131"/>
        <v>0.12160953800298056</v>
      </c>
      <c r="N459" s="15">
        <f t="shared" si="132"/>
        <v>2.3858811034443119E-2</v>
      </c>
      <c r="O459" s="15">
        <f t="shared" si="133"/>
        <v>8.1049547452739151E-2</v>
      </c>
      <c r="P459" s="15">
        <f t="shared" si="134"/>
        <v>-4.0559990550241405E-2</v>
      </c>
      <c r="Q459" s="15">
        <f t="shared" si="122"/>
        <v>3.4681435530484852E-7</v>
      </c>
      <c r="R459" s="15">
        <f t="shared" si="123"/>
        <v>0.99999971883736904</v>
      </c>
      <c r="S459" s="15">
        <f t="shared" si="124"/>
        <v>2.8116263099057805E-7</v>
      </c>
      <c r="T459" s="15">
        <f t="shared" si="135"/>
        <v>4.0559990550241412E-2</v>
      </c>
    </row>
    <row r="460" spans="1:20" x14ac:dyDescent="0.25">
      <c r="A460" s="14">
        <f t="shared" si="136"/>
        <v>2449</v>
      </c>
      <c r="B460" s="13">
        <f t="shared" si="137"/>
        <v>7757193353.8454599</v>
      </c>
      <c r="C460" s="13">
        <f t="shared" si="140"/>
        <v>509701441.93184924</v>
      </c>
      <c r="D460" s="13">
        <f t="shared" si="125"/>
        <v>764773633.17702734</v>
      </c>
      <c r="E460" s="13">
        <f t="shared" si="126"/>
        <v>6288763576.7375689</v>
      </c>
      <c r="F460" s="13">
        <f t="shared" si="127"/>
        <v>5629019711.5537138</v>
      </c>
      <c r="G460" s="13">
        <f t="shared" si="138"/>
        <v>150042423.25200564</v>
      </c>
      <c r="H460" s="13">
        <f t="shared" si="128"/>
        <v>0</v>
      </c>
      <c r="I460" s="13">
        <f t="shared" si="139"/>
        <v>7757195463.162178</v>
      </c>
      <c r="J460" s="13">
        <f t="shared" si="121"/>
        <v>2109.3167181015015</v>
      </c>
      <c r="K460" s="15">
        <f t="shared" si="129"/>
        <v>1.1929405631261094</v>
      </c>
      <c r="L460" s="15">
        <f t="shared" si="130"/>
        <v>0.89509164128473861</v>
      </c>
      <c r="M460" s="15">
        <f t="shared" si="131"/>
        <v>0.12160953800298056</v>
      </c>
      <c r="N460" s="15">
        <f t="shared" si="132"/>
        <v>2.3858811262522189E-2</v>
      </c>
      <c r="O460" s="15">
        <f t="shared" si="133"/>
        <v>8.1049547452739165E-2</v>
      </c>
      <c r="P460" s="15">
        <f t="shared" si="134"/>
        <v>-4.0559990550241426E-2</v>
      </c>
      <c r="Q460" s="15">
        <f t="shared" si="122"/>
        <v>3.3541040180043701E-7</v>
      </c>
      <c r="R460" s="15">
        <f t="shared" si="123"/>
        <v>0.99999972808256177</v>
      </c>
      <c r="S460" s="15">
        <f t="shared" si="124"/>
        <v>2.7191743821827715E-7</v>
      </c>
      <c r="T460" s="15">
        <f t="shared" si="135"/>
        <v>4.0559990550241398E-2</v>
      </c>
    </row>
    <row r="461" spans="1:20" x14ac:dyDescent="0.25">
      <c r="A461" s="14">
        <f t="shared" si="136"/>
        <v>2450</v>
      </c>
      <c r="B461" s="13">
        <f t="shared" si="137"/>
        <v>8020937999.5929747</v>
      </c>
      <c r="C461" s="13">
        <f t="shared" si="140"/>
        <v>527031290.95753211</v>
      </c>
      <c r="D461" s="13">
        <f t="shared" si="125"/>
        <v>790775936.7050463</v>
      </c>
      <c r="E461" s="13">
        <f t="shared" si="126"/>
        <v>6502581538.3466463</v>
      </c>
      <c r="F461" s="13">
        <f t="shared" si="127"/>
        <v>5820406380.3122053</v>
      </c>
      <c r="G461" s="13">
        <f t="shared" si="138"/>
        <v>155143867.07690921</v>
      </c>
      <c r="H461" s="13">
        <f t="shared" si="128"/>
        <v>0</v>
      </c>
      <c r="I461" s="13">
        <f t="shared" si="139"/>
        <v>8020940108.9096918</v>
      </c>
      <c r="J461" s="13">
        <f t="shared" si="121"/>
        <v>2109.3167171478271</v>
      </c>
      <c r="K461" s="15">
        <f t="shared" si="129"/>
        <v>1.1929405741550783</v>
      </c>
      <c r="L461" s="15">
        <f t="shared" si="130"/>
        <v>0.89509164106415928</v>
      </c>
      <c r="M461" s="15">
        <f t="shared" si="131"/>
        <v>0.12160953800298056</v>
      </c>
      <c r="N461" s="15">
        <f t="shared" si="132"/>
        <v>2.3858811483101566E-2</v>
      </c>
      <c r="O461" s="15">
        <f t="shared" si="133"/>
        <v>8.1049547452739165E-2</v>
      </c>
      <c r="P461" s="15">
        <f t="shared" si="134"/>
        <v>-4.0559990550241509E-2</v>
      </c>
      <c r="Q461" s="15">
        <f t="shared" si="122"/>
        <v>3.24381432929197E-7</v>
      </c>
      <c r="R461" s="15">
        <f t="shared" si="123"/>
        <v>0.99999973702375422</v>
      </c>
      <c r="S461" s="15">
        <f t="shared" si="124"/>
        <v>2.6297624574017077E-7</v>
      </c>
      <c r="T461" s="15">
        <f t="shared" si="135"/>
        <v>4.0559990550241398E-2</v>
      </c>
    </row>
    <row r="462" spans="1:20" x14ac:dyDescent="0.25">
      <c r="A462" s="14">
        <f t="shared" si="136"/>
        <v>2451</v>
      </c>
      <c r="B462" s="13">
        <f t="shared" si="137"/>
        <v>8293649963.2959042</v>
      </c>
      <c r="C462" s="13">
        <f t="shared" si="140"/>
        <v>544950354.85008824</v>
      </c>
      <c r="D462" s="13">
        <f t="shared" si="125"/>
        <v>817662318.55301785</v>
      </c>
      <c r="E462" s="13">
        <f t="shared" si="126"/>
        <v>6723669310.6504326</v>
      </c>
      <c r="F462" s="13">
        <f t="shared" si="127"/>
        <v>6018300195.808485</v>
      </c>
      <c r="G462" s="13">
        <f t="shared" si="138"/>
        <v>160418759.9918595</v>
      </c>
      <c r="H462" s="13">
        <f t="shared" si="128"/>
        <v>0</v>
      </c>
      <c r="I462" s="13">
        <f t="shared" si="139"/>
        <v>8293652072.6126204</v>
      </c>
      <c r="J462" s="13">
        <f t="shared" si="121"/>
        <v>2109.3167161941528</v>
      </c>
      <c r="K462" s="15">
        <f t="shared" si="129"/>
        <v>1.1929405848213923</v>
      </c>
      <c r="L462" s="15">
        <f t="shared" si="130"/>
        <v>0.89509164085083304</v>
      </c>
      <c r="M462" s="15">
        <f t="shared" si="131"/>
        <v>0.12160953800298055</v>
      </c>
      <c r="N462" s="15">
        <f t="shared" si="132"/>
        <v>2.3858811696427847E-2</v>
      </c>
      <c r="O462" s="15">
        <f t="shared" si="133"/>
        <v>8.1049547452739165E-2</v>
      </c>
      <c r="P462" s="15">
        <f t="shared" si="134"/>
        <v>-4.0559990550241384E-2</v>
      </c>
      <c r="Q462" s="15">
        <f t="shared" si="122"/>
        <v>3.1371511874519932E-7</v>
      </c>
      <c r="R462" s="15">
        <f t="shared" si="123"/>
        <v>0.9999997456709423</v>
      </c>
      <c r="S462" s="15">
        <f t="shared" si="124"/>
        <v>2.5432905766080534E-7</v>
      </c>
      <c r="T462" s="15">
        <f t="shared" si="135"/>
        <v>4.0559990550241384E-2</v>
      </c>
    </row>
    <row r="463" spans="1:20" x14ac:dyDescent="0.25">
      <c r="A463" s="14">
        <f t="shared" si="136"/>
        <v>2452</v>
      </c>
      <c r="B463" s="13">
        <f t="shared" si="137"/>
        <v>8575634133.7647333</v>
      </c>
      <c r="C463" s="13">
        <f t="shared" si="140"/>
        <v>563478666.91499126</v>
      </c>
      <c r="D463" s="13">
        <f t="shared" si="125"/>
        <v>845462837.38382053</v>
      </c>
      <c r="E463" s="13">
        <f t="shared" si="126"/>
        <v>6952274067.2125473</v>
      </c>
      <c r="F463" s="13">
        <f t="shared" si="127"/>
        <v>6222922401.0316381</v>
      </c>
      <c r="G463" s="13">
        <f t="shared" si="138"/>
        <v>165872999.26591808</v>
      </c>
      <c r="H463" s="13">
        <f t="shared" si="128"/>
        <v>0</v>
      </c>
      <c r="I463" s="13">
        <f t="shared" si="139"/>
        <v>8575636243.0814514</v>
      </c>
      <c r="J463" s="13">
        <f t="shared" si="121"/>
        <v>2109.3167181015015</v>
      </c>
      <c r="K463" s="15">
        <f t="shared" si="129"/>
        <v>1.1929405951369765</v>
      </c>
      <c r="L463" s="15">
        <f t="shared" si="130"/>
        <v>0.89509164064452129</v>
      </c>
      <c r="M463" s="15">
        <f t="shared" si="131"/>
        <v>0.12160953800298056</v>
      </c>
      <c r="N463" s="15">
        <f t="shared" si="132"/>
        <v>2.385881190273953E-2</v>
      </c>
      <c r="O463" s="15">
        <f t="shared" si="133"/>
        <v>8.1049547452739165E-2</v>
      </c>
      <c r="P463" s="15">
        <f t="shared" si="134"/>
        <v>-4.0559990550241426E-2</v>
      </c>
      <c r="Q463" s="15">
        <f t="shared" si="122"/>
        <v>3.0339953484417414E-7</v>
      </c>
      <c r="R463" s="15">
        <f t="shared" si="123"/>
        <v>0.99999975403379315</v>
      </c>
      <c r="S463" s="15">
        <f t="shared" si="124"/>
        <v>2.45966206857623E-7</v>
      </c>
      <c r="T463" s="15">
        <f t="shared" si="135"/>
        <v>4.0559990550241398E-2</v>
      </c>
    </row>
    <row r="464" spans="1:20" x14ac:dyDescent="0.25">
      <c r="A464" s="14">
        <f t="shared" si="136"/>
        <v>2453</v>
      </c>
      <c r="B464" s="13">
        <f t="shared" si="137"/>
        <v>8867205766.0295029</v>
      </c>
      <c r="C464" s="13">
        <f t="shared" si="140"/>
        <v>582636941.590101</v>
      </c>
      <c r="D464" s="13">
        <f t="shared" si="125"/>
        <v>874208573.85487044</v>
      </c>
      <c r="E464" s="13">
        <f t="shared" si="126"/>
        <v>7188651385.4977741</v>
      </c>
      <c r="F464" s="13">
        <f t="shared" si="127"/>
        <v>6434501761.232378</v>
      </c>
      <c r="G464" s="13">
        <f t="shared" si="138"/>
        <v>171512682.67529467</v>
      </c>
      <c r="H464" s="13">
        <f t="shared" si="128"/>
        <v>0</v>
      </c>
      <c r="I464" s="13">
        <f t="shared" si="139"/>
        <v>8867207875.34622</v>
      </c>
      <c r="J464" s="13">
        <f t="shared" si="121"/>
        <v>2109.3167171478271</v>
      </c>
      <c r="K464" s="15">
        <f t="shared" si="129"/>
        <v>1.1929406051133635</v>
      </c>
      <c r="L464" s="15">
        <f t="shared" si="130"/>
        <v>0.89509164044499345</v>
      </c>
      <c r="M464" s="15">
        <f t="shared" si="131"/>
        <v>0.12160953800298056</v>
      </c>
      <c r="N464" s="15">
        <f t="shared" si="132"/>
        <v>2.3858812102267271E-2</v>
      </c>
      <c r="O464" s="15">
        <f t="shared" si="133"/>
        <v>8.1049547452739165E-2</v>
      </c>
      <c r="P464" s="15">
        <f t="shared" si="134"/>
        <v>-4.0559990550241377E-2</v>
      </c>
      <c r="Q464" s="15">
        <f t="shared" si="122"/>
        <v>2.9342314768568632E-7</v>
      </c>
      <c r="R464" s="15">
        <f t="shared" si="123"/>
        <v>0.99999976212165687</v>
      </c>
      <c r="S464" s="15">
        <f t="shared" si="124"/>
        <v>2.3787834308163988E-7</v>
      </c>
      <c r="T464" s="15">
        <f t="shared" si="135"/>
        <v>4.0559990550241398E-2</v>
      </c>
    </row>
    <row r="465" spans="1:20" x14ac:dyDescent="0.25">
      <c r="A465" s="14">
        <f t="shared" si="136"/>
        <v>2454</v>
      </c>
      <c r="B465" s="13">
        <f t="shared" si="137"/>
        <v>9168690833.791275</v>
      </c>
      <c r="C465" s="13">
        <f t="shared" si="140"/>
        <v>602446597.60416448</v>
      </c>
      <c r="D465" s="13">
        <f t="shared" si="125"/>
        <v>903931665.36593604</v>
      </c>
      <c r="E465" s="13">
        <f t="shared" si="126"/>
        <v>7433065532.6046991</v>
      </c>
      <c r="F465" s="13">
        <f t="shared" si="127"/>
        <v>6653274819.679945</v>
      </c>
      <c r="G465" s="13">
        <f t="shared" si="138"/>
        <v>177344115.32059005</v>
      </c>
      <c r="H465" s="13">
        <f t="shared" si="128"/>
        <v>0</v>
      </c>
      <c r="I465" s="13">
        <f t="shared" si="139"/>
        <v>9168692943.1079922</v>
      </c>
      <c r="J465" s="13">
        <f t="shared" si="121"/>
        <v>2109.3167171478271</v>
      </c>
      <c r="K465" s="15">
        <f t="shared" si="129"/>
        <v>1.1929406147617068</v>
      </c>
      <c r="L465" s="15">
        <f t="shared" si="130"/>
        <v>0.8950916402520267</v>
      </c>
      <c r="M465" s="15">
        <f t="shared" si="131"/>
        <v>0.12160953800298055</v>
      </c>
      <c r="N465" s="15">
        <f t="shared" si="132"/>
        <v>2.3858812295234132E-2</v>
      </c>
      <c r="O465" s="15">
        <f t="shared" si="133"/>
        <v>8.1049547452739165E-2</v>
      </c>
      <c r="P465" s="15">
        <f t="shared" si="134"/>
        <v>-4.0559990550241468E-2</v>
      </c>
      <c r="Q465" s="15">
        <f t="shared" si="122"/>
        <v>2.8377480433818793E-7</v>
      </c>
      <c r="R465" s="15">
        <f t="shared" si="123"/>
        <v>0.99999976994357531</v>
      </c>
      <c r="S465" s="15">
        <f t="shared" si="124"/>
        <v>2.3005642464375227E-7</v>
      </c>
      <c r="T465" s="15">
        <f t="shared" si="135"/>
        <v>4.0559990550241384E-2</v>
      </c>
    </row>
    <row r="466" spans="1:20" x14ac:dyDescent="0.25">
      <c r="A466" s="14">
        <f t="shared" si="136"/>
        <v>2455</v>
      </c>
      <c r="B466" s="13">
        <f t="shared" si="137"/>
        <v>9480426393.8569469</v>
      </c>
      <c r="C466" s="13">
        <f t="shared" si="140"/>
        <v>622929781.92270601</v>
      </c>
      <c r="D466" s="13">
        <f t="shared" si="125"/>
        <v>934665341.98837793</v>
      </c>
      <c r="E466" s="13">
        <f t="shared" si="126"/>
        <v>7685789760.7132587</v>
      </c>
      <c r="F466" s="13">
        <f t="shared" si="127"/>
        <v>6879486162.114728</v>
      </c>
      <c r="G466" s="13">
        <f t="shared" si="138"/>
        <v>183373816.67582551</v>
      </c>
      <c r="H466" s="13">
        <f t="shared" si="128"/>
        <v>0</v>
      </c>
      <c r="I466" s="13">
        <f t="shared" si="139"/>
        <v>9480428503.1736641</v>
      </c>
      <c r="J466" s="13">
        <f t="shared" si="121"/>
        <v>2109.3167171478271</v>
      </c>
      <c r="K466" s="15">
        <f t="shared" si="129"/>
        <v>1.1929406240927933</v>
      </c>
      <c r="L466" s="15">
        <f t="shared" si="130"/>
        <v>0.89509164006540509</v>
      </c>
      <c r="M466" s="15">
        <f t="shared" si="131"/>
        <v>0.12160953800298056</v>
      </c>
      <c r="N466" s="15">
        <f t="shared" si="132"/>
        <v>2.3858812481855864E-2</v>
      </c>
      <c r="O466" s="15">
        <f t="shared" si="133"/>
        <v>8.1049547452739165E-2</v>
      </c>
      <c r="P466" s="15">
        <f t="shared" si="134"/>
        <v>-4.0559990550241454E-2</v>
      </c>
      <c r="Q466" s="15">
        <f t="shared" si="122"/>
        <v>2.7444371792861503E-7</v>
      </c>
      <c r="R466" s="15">
        <f t="shared" si="123"/>
        <v>0.99999977750829339</v>
      </c>
      <c r="S466" s="15">
        <f t="shared" si="124"/>
        <v>2.2249170661871593E-7</v>
      </c>
      <c r="T466" s="15">
        <f t="shared" si="135"/>
        <v>4.0559990550241398E-2</v>
      </c>
    </row>
    <row r="467" spans="1:20" x14ac:dyDescent="0.25">
      <c r="A467" s="14">
        <f t="shared" si="136"/>
        <v>2456</v>
      </c>
      <c r="B467" s="13">
        <f t="shared" si="137"/>
        <v>9802760962.9648495</v>
      </c>
      <c r="C467" s="13">
        <f t="shared" si="140"/>
        <v>644109394.5080781</v>
      </c>
      <c r="D467" s="13">
        <f t="shared" si="125"/>
        <v>966443963.61598277</v>
      </c>
      <c r="E467" s="13">
        <f t="shared" si="126"/>
        <v>7947106612.5775099</v>
      </c>
      <c r="F467" s="13">
        <f t="shared" si="127"/>
        <v>7113388690.1922922</v>
      </c>
      <c r="G467" s="13">
        <f t="shared" si="138"/>
        <v>189608527.87713894</v>
      </c>
      <c r="H467" s="13">
        <f t="shared" si="128"/>
        <v>0</v>
      </c>
      <c r="I467" s="13">
        <f t="shared" si="139"/>
        <v>9802763072.2815685</v>
      </c>
      <c r="J467" s="13">
        <f t="shared" si="121"/>
        <v>2109.3167190551758</v>
      </c>
      <c r="K467" s="15">
        <f t="shared" si="129"/>
        <v>1.1929406331170547</v>
      </c>
      <c r="L467" s="15">
        <f t="shared" si="130"/>
        <v>0.89509163988491969</v>
      </c>
      <c r="M467" s="15">
        <f t="shared" si="131"/>
        <v>0.12160953800298056</v>
      </c>
      <c r="N467" s="15">
        <f t="shared" si="132"/>
        <v>2.3858812662341095E-2</v>
      </c>
      <c r="O467" s="15">
        <f t="shared" si="133"/>
        <v>8.1049547452739165E-2</v>
      </c>
      <c r="P467" s="15">
        <f t="shared" si="134"/>
        <v>-4.0559990550241343E-2</v>
      </c>
      <c r="Q467" s="15">
        <f t="shared" si="122"/>
        <v>2.6541945665065825E-7</v>
      </c>
      <c r="R467" s="15">
        <f t="shared" si="123"/>
        <v>0.9999997848242681</v>
      </c>
      <c r="S467" s="15">
        <f t="shared" si="124"/>
        <v>2.1517573193414308E-7</v>
      </c>
      <c r="T467" s="15">
        <f t="shared" si="135"/>
        <v>4.0559990550241398E-2</v>
      </c>
    </row>
    <row r="468" spans="1:20" x14ac:dyDescent="0.25">
      <c r="A468" s="14">
        <f t="shared" si="136"/>
        <v>2457</v>
      </c>
      <c r="B468" s="13">
        <f t="shared" si="137"/>
        <v>10136054907.422422</v>
      </c>
      <c r="C468" s="13">
        <f t="shared" si="140"/>
        <v>666009113.92135262</v>
      </c>
      <c r="D468" s="13">
        <f t="shared" si="125"/>
        <v>999303058.37892616</v>
      </c>
      <c r="E468" s="13">
        <f t="shared" si="126"/>
        <v>8217308237.4051456</v>
      </c>
      <c r="F468" s="13">
        <f t="shared" si="127"/>
        <v>7355243904.2244959</v>
      </c>
      <c r="G468" s="13">
        <f t="shared" si="138"/>
        <v>196055219.25929698</v>
      </c>
      <c r="H468" s="13">
        <f t="shared" si="128"/>
        <v>0</v>
      </c>
      <c r="I468" s="13">
        <f t="shared" si="139"/>
        <v>10136057016.739143</v>
      </c>
      <c r="J468" s="13">
        <f t="shared" si="121"/>
        <v>2109.3167209625244</v>
      </c>
      <c r="K468" s="15">
        <f t="shared" si="129"/>
        <v>1.19294064184458</v>
      </c>
      <c r="L468" s="15">
        <f t="shared" si="130"/>
        <v>0.8950916397103692</v>
      </c>
      <c r="M468" s="15">
        <f t="shared" si="131"/>
        <v>0.12160953800298055</v>
      </c>
      <c r="N468" s="15">
        <f t="shared" si="132"/>
        <v>2.3858812836891601E-2</v>
      </c>
      <c r="O468" s="15">
        <f t="shared" si="133"/>
        <v>8.1049547452739151E-2</v>
      </c>
      <c r="P468" s="15">
        <f t="shared" si="134"/>
        <v>-4.0559990550241398E-2</v>
      </c>
      <c r="Q468" s="15">
        <f t="shared" si="122"/>
        <v>2.5669193122888166E-7</v>
      </c>
      <c r="R468" s="15">
        <f t="shared" si="123"/>
        <v>0.9999997918996788</v>
      </c>
      <c r="S468" s="15">
        <f t="shared" si="124"/>
        <v>2.0810032120765533E-7</v>
      </c>
      <c r="T468" s="15">
        <f t="shared" si="135"/>
        <v>4.0559990550241398E-2</v>
      </c>
    </row>
    <row r="469" spans="1:20" x14ac:dyDescent="0.25">
      <c r="A469" s="14">
        <f t="shared" si="136"/>
        <v>2458</v>
      </c>
      <c r="B469" s="13">
        <f t="shared" si="137"/>
        <v>10480680845.991554</v>
      </c>
      <c r="C469" s="13">
        <f t="shared" si="140"/>
        <v>688653423.79467869</v>
      </c>
      <c r="D469" s="13">
        <f t="shared" si="125"/>
        <v>1033279362.3638097</v>
      </c>
      <c r="E469" s="13">
        <f t="shared" si="126"/>
        <v>8496696717.4769211</v>
      </c>
      <c r="F469" s="13">
        <f t="shared" si="127"/>
        <v>7605322195.5337944</v>
      </c>
      <c r="G469" s="13">
        <f t="shared" si="138"/>
        <v>202721098.14844847</v>
      </c>
      <c r="H469" s="13">
        <f t="shared" si="128"/>
        <v>0</v>
      </c>
      <c r="I469" s="13">
        <f t="shared" si="139"/>
        <v>10480682955.308275</v>
      </c>
      <c r="J469" s="13">
        <f t="shared" si="121"/>
        <v>2109.3167209625244</v>
      </c>
      <c r="K469" s="15">
        <f t="shared" si="129"/>
        <v>1.192940650285127</v>
      </c>
      <c r="L469" s="15">
        <f t="shared" si="130"/>
        <v>0.89509163954155835</v>
      </c>
      <c r="M469" s="15">
        <f t="shared" si="131"/>
        <v>0.12160953800298055</v>
      </c>
      <c r="N469" s="15">
        <f t="shared" si="132"/>
        <v>2.3858813005702542E-2</v>
      </c>
      <c r="O469" s="15">
        <f t="shared" si="133"/>
        <v>8.1049547452739151E-2</v>
      </c>
      <c r="P469" s="15">
        <f t="shared" si="134"/>
        <v>-4.055999055024144E-2</v>
      </c>
      <c r="Q469" s="15">
        <f t="shared" si="122"/>
        <v>2.4825138416719695E-7</v>
      </c>
      <c r="R469" s="15">
        <f t="shared" si="123"/>
        <v>0.99999979874243594</v>
      </c>
      <c r="S469" s="15">
        <f t="shared" si="124"/>
        <v>2.0125756403061441E-7</v>
      </c>
      <c r="T469" s="15">
        <f t="shared" si="135"/>
        <v>4.0559990550241398E-2</v>
      </c>
    </row>
    <row r="470" spans="1:20" x14ac:dyDescent="0.25">
      <c r="A470" s="14">
        <f t="shared" si="136"/>
        <v>2459</v>
      </c>
      <c r="B470" s="13">
        <f t="shared" si="137"/>
        <v>10837024066.472034</v>
      </c>
      <c r="C470" s="13">
        <f t="shared" si="140"/>
        <v>712067640.20369768</v>
      </c>
      <c r="D470" s="13">
        <f t="shared" si="125"/>
        <v>1068410860.6841793</v>
      </c>
      <c r="E470" s="13">
        <f t="shared" si="126"/>
        <v>8785584405.8711357</v>
      </c>
      <c r="F470" s="13">
        <f t="shared" si="127"/>
        <v>7863903148.7476072</v>
      </c>
      <c r="G470" s="13">
        <f t="shared" si="138"/>
        <v>209613616.9198311</v>
      </c>
      <c r="H470" s="13">
        <f t="shared" si="128"/>
        <v>0</v>
      </c>
      <c r="I470" s="13">
        <f t="shared" si="139"/>
        <v>10837026175.788754</v>
      </c>
      <c r="J470" s="13">
        <f t="shared" si="121"/>
        <v>2109.3167190551758</v>
      </c>
      <c r="K470" s="15">
        <f t="shared" si="129"/>
        <v>1.1929406584481321</v>
      </c>
      <c r="L470" s="15">
        <f t="shared" si="130"/>
        <v>0.89509163937829828</v>
      </c>
      <c r="M470" s="15">
        <f t="shared" si="131"/>
        <v>0.12160953800298056</v>
      </c>
      <c r="N470" s="15">
        <f t="shared" si="132"/>
        <v>2.3858813168962642E-2</v>
      </c>
      <c r="O470" s="15">
        <f t="shared" si="133"/>
        <v>8.1049547452739151E-2</v>
      </c>
      <c r="P470" s="15">
        <f t="shared" si="134"/>
        <v>-4.0559990550241454E-2</v>
      </c>
      <c r="Q470" s="15">
        <f t="shared" si="122"/>
        <v>2.4008837905485086E-7</v>
      </c>
      <c r="R470" s="15">
        <f t="shared" si="123"/>
        <v>0.99999980536018973</v>
      </c>
      <c r="S470" s="15">
        <f t="shared" si="124"/>
        <v>1.9463981029847914E-7</v>
      </c>
      <c r="T470" s="15">
        <f t="shared" si="135"/>
        <v>4.0559990550241412E-2</v>
      </c>
    </row>
    <row r="471" spans="1:20" x14ac:dyDescent="0.25">
      <c r="A471" s="14">
        <f t="shared" si="136"/>
        <v>2460</v>
      </c>
      <c r="B471" s="13">
        <f t="shared" si="137"/>
        <v>11205482956.448853</v>
      </c>
      <c r="C471" s="13">
        <f t="shared" si="140"/>
        <v>736277939.97062349</v>
      </c>
      <c r="D471" s="13">
        <f t="shared" si="125"/>
        <v>1104736829.9474413</v>
      </c>
      <c r="E471" s="13">
        <f t="shared" si="126"/>
        <v>9084294275.6707554</v>
      </c>
      <c r="F471" s="13">
        <f t="shared" si="127"/>
        <v>8131275854.3706913</v>
      </c>
      <c r="G471" s="13">
        <f t="shared" si="138"/>
        <v>216740481.32944068</v>
      </c>
      <c r="H471" s="13">
        <f t="shared" si="128"/>
        <v>0</v>
      </c>
      <c r="I471" s="13">
        <f t="shared" si="139"/>
        <v>11205485065.765572</v>
      </c>
      <c r="J471" s="13">
        <f t="shared" si="121"/>
        <v>2109.3167190551758</v>
      </c>
      <c r="K471" s="15">
        <f t="shared" si="129"/>
        <v>1.1929406663427207</v>
      </c>
      <c r="L471" s="15">
        <f t="shared" si="130"/>
        <v>0.89509163922040647</v>
      </c>
      <c r="M471" s="15">
        <f t="shared" si="131"/>
        <v>0.12160953800298055</v>
      </c>
      <c r="N471" s="15">
        <f t="shared" si="132"/>
        <v>2.3858813326854415E-2</v>
      </c>
      <c r="O471" s="15">
        <f t="shared" si="133"/>
        <v>8.1049547452739151E-2</v>
      </c>
      <c r="P471" s="15">
        <f t="shared" si="134"/>
        <v>-4.0559990550241384E-2</v>
      </c>
      <c r="Q471" s="15">
        <f t="shared" si="122"/>
        <v>2.3219379018844373E-7</v>
      </c>
      <c r="R471" s="15">
        <f t="shared" si="123"/>
        <v>0.99999981176033825</v>
      </c>
      <c r="S471" s="15">
        <f t="shared" si="124"/>
        <v>1.8823966179736858E-7</v>
      </c>
      <c r="T471" s="15">
        <f t="shared" si="135"/>
        <v>4.0559990550241398E-2</v>
      </c>
    </row>
    <row r="472" spans="1:20" x14ac:dyDescent="0.25">
      <c r="A472" s="14">
        <f t="shared" si="136"/>
        <v>2461</v>
      </c>
      <c r="B472" s="13">
        <f t="shared" si="137"/>
        <v>11586469448.684881</v>
      </c>
      <c r="C472" s="13">
        <f t="shared" si="140"/>
        <v>761311389.92962468</v>
      </c>
      <c r="D472" s="13">
        <f t="shared" si="125"/>
        <v>1142297882.1656544</v>
      </c>
      <c r="E472" s="13">
        <f t="shared" si="126"/>
        <v>9393160281.0435619</v>
      </c>
      <c r="F472" s="13">
        <f t="shared" si="127"/>
        <v>8407739231.9849606</v>
      </c>
      <c r="G472" s="13">
        <f t="shared" si="138"/>
        <v>224109659.12897706</v>
      </c>
      <c r="H472" s="13">
        <f t="shared" si="128"/>
        <v>0</v>
      </c>
      <c r="I472" s="13">
        <f t="shared" si="139"/>
        <v>11586471558.001602</v>
      </c>
      <c r="J472" s="13">
        <f t="shared" si="121"/>
        <v>2109.3167209625244</v>
      </c>
      <c r="K472" s="15">
        <f t="shared" si="129"/>
        <v>1.1929406739777195</v>
      </c>
      <c r="L472" s="15">
        <f t="shared" si="130"/>
        <v>0.8950916390677065</v>
      </c>
      <c r="M472" s="15">
        <f t="shared" si="131"/>
        <v>0.12160953800298054</v>
      </c>
      <c r="N472" s="15">
        <f t="shared" si="132"/>
        <v>2.3858813479554392E-2</v>
      </c>
      <c r="O472" s="15">
        <f t="shared" si="133"/>
        <v>8.1049547452739137E-2</v>
      </c>
      <c r="P472" s="15">
        <f t="shared" si="134"/>
        <v>-4.0559990550241412E-2</v>
      </c>
      <c r="Q472" s="15">
        <f t="shared" si="122"/>
        <v>2.2455879148781898E-7</v>
      </c>
      <c r="R472" s="15">
        <f t="shared" si="123"/>
        <v>0.99999981795003678</v>
      </c>
      <c r="S472" s="15">
        <f t="shared" si="124"/>
        <v>1.8204996321816653E-7</v>
      </c>
      <c r="T472" s="15">
        <f t="shared" si="135"/>
        <v>4.0559990550241398E-2</v>
      </c>
    </row>
    <row r="473" spans="1:20" x14ac:dyDescent="0.25">
      <c r="A473" s="14">
        <f t="shared" si="136"/>
        <v>2462</v>
      </c>
      <c r="B473" s="13">
        <f t="shared" si="137"/>
        <v>11980409481.656937</v>
      </c>
      <c r="C473" s="13">
        <f t="shared" si="140"/>
        <v>787195977.1872319</v>
      </c>
      <c r="D473" s="13">
        <f t="shared" si="125"/>
        <v>1181136010.1592867</v>
      </c>
      <c r="E473" s="13">
        <f t="shared" si="126"/>
        <v>9712527730.5990429</v>
      </c>
      <c r="F473" s="13">
        <f t="shared" si="127"/>
        <v>8693602364.4381142</v>
      </c>
      <c r="G473" s="13">
        <f t="shared" si="138"/>
        <v>231729388.97369763</v>
      </c>
      <c r="H473" s="13">
        <f t="shared" si="128"/>
        <v>0</v>
      </c>
      <c r="I473" s="13">
        <f t="shared" si="139"/>
        <v>11980411590.973658</v>
      </c>
      <c r="J473" s="13">
        <f t="shared" si="121"/>
        <v>2109.3167209625244</v>
      </c>
      <c r="K473" s="15">
        <f t="shared" si="129"/>
        <v>1.1929406813616643</v>
      </c>
      <c r="L473" s="15">
        <f t="shared" si="130"/>
        <v>0.89509163892002763</v>
      </c>
      <c r="M473" s="15">
        <f t="shared" si="131"/>
        <v>0.12160953800298055</v>
      </c>
      <c r="N473" s="15">
        <f t="shared" si="132"/>
        <v>2.3858813627233286E-2</v>
      </c>
      <c r="O473" s="15">
        <f t="shared" si="133"/>
        <v>8.1049547452739137E-2</v>
      </c>
      <c r="P473" s="15">
        <f t="shared" si="134"/>
        <v>-4.0559990550241475E-2</v>
      </c>
      <c r="Q473" s="15">
        <f t="shared" si="122"/>
        <v>2.1717484670001837E-7</v>
      </c>
      <c r="R473" s="15">
        <f t="shared" si="123"/>
        <v>0.99999982393620579</v>
      </c>
      <c r="S473" s="15">
        <f t="shared" si="124"/>
        <v>1.7606379421486124E-7</v>
      </c>
      <c r="T473" s="15">
        <f t="shared" si="135"/>
        <v>4.0559990550241412E-2</v>
      </c>
    </row>
    <row r="474" spans="1:20" x14ac:dyDescent="0.25">
      <c r="A474" s="14">
        <f t="shared" si="136"/>
        <v>2463</v>
      </c>
      <c r="B474" s="13">
        <f t="shared" si="137"/>
        <v>12387743475.75004</v>
      </c>
      <c r="C474" s="13">
        <f t="shared" si="140"/>
        <v>813960640.41159773</v>
      </c>
      <c r="D474" s="13">
        <f t="shared" si="125"/>
        <v>1221294634.5047026</v>
      </c>
      <c r="E474" s="13">
        <f t="shared" si="126"/>
        <v>10042753673.439411</v>
      </c>
      <c r="F474" s="13">
        <f t="shared" si="127"/>
        <v>8989184843.3946743</v>
      </c>
      <c r="G474" s="13">
        <f t="shared" si="138"/>
        <v>239608189.63313875</v>
      </c>
      <c r="H474" s="13">
        <f t="shared" si="128"/>
        <v>0</v>
      </c>
      <c r="I474" s="13">
        <f t="shared" si="139"/>
        <v>12387745585.066761</v>
      </c>
      <c r="J474" s="13">
        <f t="shared" si="121"/>
        <v>2109.3167209625244</v>
      </c>
      <c r="K474" s="15">
        <f t="shared" si="129"/>
        <v>1.1929406885028102</v>
      </c>
      <c r="L474" s="15">
        <f t="shared" si="130"/>
        <v>0.89509163877720466</v>
      </c>
      <c r="M474" s="15">
        <f t="shared" si="131"/>
        <v>0.12160953800298055</v>
      </c>
      <c r="N474" s="15">
        <f t="shared" si="132"/>
        <v>2.3858813770056202E-2</v>
      </c>
      <c r="O474" s="15">
        <f t="shared" si="133"/>
        <v>8.1049547452739124E-2</v>
      </c>
      <c r="P474" s="15">
        <f t="shared" si="134"/>
        <v>-4.0559990550241481E-2</v>
      </c>
      <c r="Q474" s="15">
        <f t="shared" si="122"/>
        <v>2.1003370087042393E-7</v>
      </c>
      <c r="R474" s="15">
        <f t="shared" si="123"/>
        <v>0.99999982972553747</v>
      </c>
      <c r="S474" s="15">
        <f t="shared" si="124"/>
        <v>1.7027446249019463E-7</v>
      </c>
      <c r="T474" s="15">
        <f t="shared" si="135"/>
        <v>4.0559990550241426E-2</v>
      </c>
    </row>
    <row r="475" spans="1:20" x14ac:dyDescent="0.25">
      <c r="A475" s="14">
        <f t="shared" si="136"/>
        <v>2464</v>
      </c>
      <c r="B475" s="13">
        <f t="shared" si="137"/>
        <v>12808926825.642309</v>
      </c>
      <c r="C475" s="13">
        <f t="shared" si="140"/>
        <v>841635302.18559217</v>
      </c>
      <c r="D475" s="13">
        <f t="shared" si="125"/>
        <v>1262818652.0778625</v>
      </c>
      <c r="E475" s="13">
        <f t="shared" si="126"/>
        <v>10384207298.336351</v>
      </c>
      <c r="F475" s="13">
        <f t="shared" si="127"/>
        <v>9294817126.6357574</v>
      </c>
      <c r="G475" s="13">
        <f t="shared" si="138"/>
        <v>247754869.51500082</v>
      </c>
      <c r="H475" s="13">
        <f t="shared" si="128"/>
        <v>0</v>
      </c>
      <c r="I475" s="13">
        <f t="shared" si="139"/>
        <v>12808928934.959032</v>
      </c>
      <c r="J475" s="13">
        <f t="shared" si="121"/>
        <v>2109.316722869873</v>
      </c>
      <c r="K475" s="15">
        <f t="shared" si="129"/>
        <v>1.1929406954091406</v>
      </c>
      <c r="L475" s="15">
        <f t="shared" si="130"/>
        <v>0.89509163863907792</v>
      </c>
      <c r="M475" s="15">
        <f t="shared" si="131"/>
        <v>0.12160953800298055</v>
      </c>
      <c r="N475" s="15">
        <f t="shared" si="132"/>
        <v>2.3858813908182813E-2</v>
      </c>
      <c r="O475" s="15">
        <f t="shared" si="133"/>
        <v>8.1049547452739137E-2</v>
      </c>
      <c r="P475" s="15">
        <f t="shared" si="134"/>
        <v>-4.0559990550241252E-2</v>
      </c>
      <c r="Q475" s="15">
        <f t="shared" si="122"/>
        <v>2.0312737046455203E-7</v>
      </c>
      <c r="R475" s="15">
        <f t="shared" si="123"/>
        <v>0.9999998353245042</v>
      </c>
      <c r="S475" s="15">
        <f t="shared" si="124"/>
        <v>1.6467549578739384E-7</v>
      </c>
      <c r="T475" s="15">
        <f t="shared" si="135"/>
        <v>4.0559990550241412E-2</v>
      </c>
    </row>
    <row r="476" spans="1:20" x14ac:dyDescent="0.25">
      <c r="A476" s="14">
        <f t="shared" si="136"/>
        <v>2465</v>
      </c>
      <c r="B476" s="13">
        <f t="shared" si="137"/>
        <v>13244430409.430918</v>
      </c>
      <c r="C476" s="13">
        <f t="shared" si="140"/>
        <v>870250902.45990229</v>
      </c>
      <c r="D476" s="13">
        <f t="shared" si="125"/>
        <v>1305754486.2485099</v>
      </c>
      <c r="E476" s="13">
        <f t="shared" si="126"/>
        <v>10737270346.479788</v>
      </c>
      <c r="F476" s="13">
        <f t="shared" si="127"/>
        <v>9610840907.50704</v>
      </c>
      <c r="G476" s="13">
        <f t="shared" si="138"/>
        <v>256178536.5128462</v>
      </c>
      <c r="H476" s="13">
        <f t="shared" si="128"/>
        <v>0</v>
      </c>
      <c r="I476" s="13">
        <f t="shared" si="139"/>
        <v>13244432518.747639</v>
      </c>
      <c r="J476" s="13">
        <f t="shared" ref="J476:J539" si="141">SUM(I476,-B476)</f>
        <v>2109.3167209625244</v>
      </c>
      <c r="K476" s="15">
        <f t="shared" si="129"/>
        <v>1.1929407020883771</v>
      </c>
      <c r="L476" s="15">
        <f t="shared" si="130"/>
        <v>0.89509163850549334</v>
      </c>
      <c r="M476" s="15">
        <f t="shared" si="131"/>
        <v>0.12160953800298055</v>
      </c>
      <c r="N476" s="15">
        <f t="shared" si="132"/>
        <v>2.3858814041767543E-2</v>
      </c>
      <c r="O476" s="15">
        <f t="shared" si="133"/>
        <v>8.1049547452739124E-2</v>
      </c>
      <c r="P476" s="15">
        <f t="shared" si="134"/>
        <v>-4.055999055024153E-2</v>
      </c>
      <c r="Q476" s="15">
        <f t="shared" ref="Q476:Q539" si="142">J476/E476</f>
        <v>1.9644813373392087E-7</v>
      </c>
      <c r="R476" s="15">
        <f t="shared" ref="R476:R539" si="143">B476/I476</f>
        <v>0.99999984073936588</v>
      </c>
      <c r="S476" s="15">
        <f t="shared" ref="S476:S539" si="144">J476/I476</f>
        <v>1.5926063407977378E-7</v>
      </c>
      <c r="T476" s="15">
        <f t="shared" si="135"/>
        <v>4.0559990550241426E-2</v>
      </c>
    </row>
    <row r="477" spans="1:20" x14ac:dyDescent="0.25">
      <c r="A477" s="14">
        <f t="shared" si="136"/>
        <v>2466</v>
      </c>
      <c r="B477" s="13">
        <f t="shared" si="137"/>
        <v>13694741115.068336</v>
      </c>
      <c r="C477" s="13">
        <f t="shared" si="140"/>
        <v>899839433.14353895</v>
      </c>
      <c r="D477" s="13">
        <f t="shared" ref="D477:D540" si="145">D476*SUM(1,$C$9)</f>
        <v>1350150138.7809594</v>
      </c>
      <c r="E477" s="13">
        <f t="shared" ref="E477:E540" si="146">E476*SUM(1,$C$5)</f>
        <v>11102337538.260101</v>
      </c>
      <c r="F477" s="13">
        <f t="shared" ref="F477:F540" si="147">SUM(E477,-C477,-G477,-H477)</f>
        <v>9937609496.9279442</v>
      </c>
      <c r="G477" s="13">
        <f t="shared" si="138"/>
        <v>264888608.18861836</v>
      </c>
      <c r="H477" s="13">
        <f t="shared" ref="H477:H540" si="148">$C$10*E477</f>
        <v>0</v>
      </c>
      <c r="I477" s="13">
        <f t="shared" si="139"/>
        <v>13694743224.385059</v>
      </c>
      <c r="J477" s="13">
        <f t="shared" si="141"/>
        <v>2109.316722869873</v>
      </c>
      <c r="K477" s="15">
        <f t="shared" ref="K477:K540" si="149">B476/E477</f>
        <v>1.1929407085479868</v>
      </c>
      <c r="L477" s="15">
        <f t="shared" ref="L477:L540" si="150">F477/E477</f>
        <v>0.89509163837630112</v>
      </c>
      <c r="M477" s="15">
        <f t="shared" ref="M477:M540" si="151">D477/E477</f>
        <v>0.12160953800298055</v>
      </c>
      <c r="N477" s="15">
        <f t="shared" ref="N477:N540" si="152">G477/E477</f>
        <v>2.3858814170959738E-2</v>
      </c>
      <c r="O477" s="15">
        <f t="shared" ref="O477:O540" si="153">C477/E477</f>
        <v>8.1049547452739124E-2</v>
      </c>
      <c r="P477" s="15">
        <f t="shared" ref="P477:P540" si="154">SUM(E477,-D477,-F477,-G477)/E477</f>
        <v>-4.0559990550241509E-2</v>
      </c>
      <c r="Q477" s="15">
        <f t="shared" si="142"/>
        <v>1.8998852409241684E-7</v>
      </c>
      <c r="R477" s="15">
        <f t="shared" si="143"/>
        <v>0.99999984597617575</v>
      </c>
      <c r="S477" s="15">
        <f t="shared" si="144"/>
        <v>1.5402382420095274E-7</v>
      </c>
      <c r="T477" s="15">
        <f t="shared" ref="T477:T540" si="155">SUM(M477,-O477)</f>
        <v>4.0559990550241426E-2</v>
      </c>
    </row>
    <row r="478" spans="1:20" x14ac:dyDescent="0.25">
      <c r="A478" s="14">
        <f t="shared" ref="A478:A541" si="156">SUM(A477,1)</f>
        <v>2467</v>
      </c>
      <c r="B478" s="13">
        <f t="shared" ref="B478:B541" si="157">SUM(B477,-E478,D478,F478,G478)</f>
        <v>14160362384.697428</v>
      </c>
      <c r="C478" s="13">
        <f t="shared" si="140"/>
        <v>930433973.8704195</v>
      </c>
      <c r="D478" s="13">
        <f t="shared" si="145"/>
        <v>1396055243.499512</v>
      </c>
      <c r="E478" s="13">
        <f t="shared" si="146"/>
        <v>11479817014.560946</v>
      </c>
      <c r="F478" s="13">
        <f t="shared" si="147"/>
        <v>10275488218.389158</v>
      </c>
      <c r="G478" s="13">
        <f t="shared" si="138"/>
        <v>273894822.30136675</v>
      </c>
      <c r="H478" s="13">
        <f t="shared" si="148"/>
        <v>0</v>
      </c>
      <c r="I478" s="13">
        <f t="shared" si="139"/>
        <v>14160364494.014153</v>
      </c>
      <c r="J478" s="13">
        <f t="shared" si="141"/>
        <v>2109.3167247772217</v>
      </c>
      <c r="K478" s="15">
        <f t="shared" si="149"/>
        <v>1.1929407147951916</v>
      </c>
      <c r="L478" s="15">
        <f t="shared" si="150"/>
        <v>0.89509163825135696</v>
      </c>
      <c r="M478" s="15">
        <f t="shared" si="151"/>
        <v>0.12160953800298055</v>
      </c>
      <c r="N478" s="15">
        <f t="shared" si="152"/>
        <v>2.3858814295903832E-2</v>
      </c>
      <c r="O478" s="15">
        <f t="shared" si="153"/>
        <v>8.1049547452739137E-2</v>
      </c>
      <c r="P478" s="15">
        <f t="shared" si="154"/>
        <v>-4.0559990550241294E-2</v>
      </c>
      <c r="Q478" s="15">
        <f t="shared" si="142"/>
        <v>1.8374131940446215E-7</v>
      </c>
      <c r="R478" s="15">
        <f t="shared" si="143"/>
        <v>0.99999985104078881</v>
      </c>
      <c r="S478" s="15">
        <f t="shared" si="144"/>
        <v>1.4895921116076275E-7</v>
      </c>
      <c r="T478" s="15">
        <f t="shared" si="155"/>
        <v>4.0559990550241412E-2</v>
      </c>
    </row>
    <row r="479" spans="1:20" x14ac:dyDescent="0.25">
      <c r="A479" s="14">
        <f t="shared" si="156"/>
        <v>2468</v>
      </c>
      <c r="B479" s="13">
        <f t="shared" si="157"/>
        <v>14641814777.49391</v>
      </c>
      <c r="C479" s="13">
        <f t="shared" si="140"/>
        <v>962068728.9820137</v>
      </c>
      <c r="D479" s="13">
        <f t="shared" si="145"/>
        <v>1443521121.7784953</v>
      </c>
      <c r="E479" s="13">
        <f t="shared" si="146"/>
        <v>11870130793.056019</v>
      </c>
      <c r="F479" s="13">
        <f t="shared" si="147"/>
        <v>10624854816.380056</v>
      </c>
      <c r="G479" s="13">
        <f t="shared" ref="G479:G542" si="158">$C$4*B478</f>
        <v>283207247.69394857</v>
      </c>
      <c r="H479" s="13">
        <f t="shared" si="148"/>
        <v>0</v>
      </c>
      <c r="I479" s="13">
        <f t="shared" si="139"/>
        <v>14641816886.810637</v>
      </c>
      <c r="J479" s="13">
        <f t="shared" si="141"/>
        <v>2109.3167266845703</v>
      </c>
      <c r="K479" s="15">
        <f t="shared" si="149"/>
        <v>1.1929407208369756</v>
      </c>
      <c r="L479" s="15">
        <f t="shared" si="150"/>
        <v>0.89509163813052139</v>
      </c>
      <c r="M479" s="15">
        <f t="shared" si="151"/>
        <v>0.12160953800298052</v>
      </c>
      <c r="N479" s="15">
        <f t="shared" si="152"/>
        <v>2.3858814416739513E-2</v>
      </c>
      <c r="O479" s="15">
        <f t="shared" si="153"/>
        <v>8.1049547452739124E-2</v>
      </c>
      <c r="P479" s="15">
        <f t="shared" si="154"/>
        <v>-4.0559990550241426E-2</v>
      </c>
      <c r="Q479" s="15">
        <f t="shared" si="142"/>
        <v>1.7769953536809489E-7</v>
      </c>
      <c r="R479" s="15">
        <f t="shared" si="143"/>
        <v>0.9999998559388672</v>
      </c>
      <c r="S479" s="15">
        <f t="shared" si="144"/>
        <v>1.4406113278090814E-7</v>
      </c>
      <c r="T479" s="15">
        <f t="shared" si="155"/>
        <v>4.0559990550241398E-2</v>
      </c>
    </row>
    <row r="480" spans="1:20" x14ac:dyDescent="0.25">
      <c r="A480" s="14">
        <f t="shared" si="156"/>
        <v>2469</v>
      </c>
      <c r="B480" s="13">
        <f t="shared" si="157"/>
        <v>15139636551.645472</v>
      </c>
      <c r="C480" s="13">
        <f t="shared" si="140"/>
        <v>994779065.76740205</v>
      </c>
      <c r="D480" s="13">
        <f t="shared" si="145"/>
        <v>1492600839.9189641</v>
      </c>
      <c r="E480" s="13">
        <f t="shared" si="146"/>
        <v>12273715240.019924</v>
      </c>
      <c r="F480" s="13">
        <f t="shared" si="147"/>
        <v>10986099878.702642</v>
      </c>
      <c r="G480" s="13">
        <f t="shared" si="158"/>
        <v>292836295.54987818</v>
      </c>
      <c r="H480" s="13">
        <f t="shared" si="148"/>
        <v>0</v>
      </c>
      <c r="I480" s="13">
        <f t="shared" si="139"/>
        <v>15139638660.962198</v>
      </c>
      <c r="J480" s="13">
        <f t="shared" si="141"/>
        <v>2109.3167266845703</v>
      </c>
      <c r="K480" s="15">
        <f t="shared" si="149"/>
        <v>1.1929407266800938</v>
      </c>
      <c r="L480" s="15">
        <f t="shared" si="150"/>
        <v>0.89509163801365887</v>
      </c>
      <c r="M480" s="15">
        <f t="shared" si="151"/>
        <v>0.12160953800298052</v>
      </c>
      <c r="N480" s="15">
        <f t="shared" si="152"/>
        <v>2.3858814533601874E-2</v>
      </c>
      <c r="O480" s="15">
        <f t="shared" si="153"/>
        <v>8.104954745273911E-2</v>
      </c>
      <c r="P480" s="15">
        <f t="shared" si="154"/>
        <v>-4.0559990550241308E-2</v>
      </c>
      <c r="Q480" s="15">
        <f t="shared" si="142"/>
        <v>1.7185641718384419E-7</v>
      </c>
      <c r="R480" s="15">
        <f t="shared" si="143"/>
        <v>0.99999986067588709</v>
      </c>
      <c r="S480" s="15">
        <f t="shared" si="144"/>
        <v>1.3932411294091696E-7</v>
      </c>
      <c r="T480" s="15">
        <f t="shared" si="155"/>
        <v>4.0559990550241412E-2</v>
      </c>
    </row>
    <row r="481" spans="1:20" x14ac:dyDescent="0.25">
      <c r="A481" s="14">
        <f t="shared" si="156"/>
        <v>2470</v>
      </c>
      <c r="B481" s="13">
        <f t="shared" si="157"/>
        <v>15654384266.118187</v>
      </c>
      <c r="C481" s="13">
        <f t="shared" si="140"/>
        <v>1028601554.0034938</v>
      </c>
      <c r="D481" s="13">
        <f t="shared" si="145"/>
        <v>1543349268.4762089</v>
      </c>
      <c r="E481" s="13">
        <f t="shared" si="146"/>
        <v>12691021558.180601</v>
      </c>
      <c r="F481" s="13">
        <f t="shared" si="147"/>
        <v>11359627273.144197</v>
      </c>
      <c r="G481" s="13">
        <f t="shared" si="158"/>
        <v>302792731.03290945</v>
      </c>
      <c r="H481" s="13">
        <f t="shared" si="148"/>
        <v>0</v>
      </c>
      <c r="I481" s="13">
        <f t="shared" si="139"/>
        <v>15654386375.434912</v>
      </c>
      <c r="J481" s="13">
        <f t="shared" si="141"/>
        <v>2109.3167247772217</v>
      </c>
      <c r="K481" s="15">
        <f t="shared" si="149"/>
        <v>1.1929407323310786</v>
      </c>
      <c r="L481" s="15">
        <f t="shared" si="150"/>
        <v>0.89509163790063928</v>
      </c>
      <c r="M481" s="15">
        <f t="shared" si="151"/>
        <v>0.12160953800298052</v>
      </c>
      <c r="N481" s="15">
        <f t="shared" si="152"/>
        <v>2.3858814646621571E-2</v>
      </c>
      <c r="O481" s="15">
        <f t="shared" si="153"/>
        <v>8.1049547452739124E-2</v>
      </c>
      <c r="P481" s="15">
        <f t="shared" si="154"/>
        <v>-4.0559990550241426E-2</v>
      </c>
      <c r="Q481" s="15">
        <f t="shared" si="142"/>
        <v>1.6620543232924865E-7</v>
      </c>
      <c r="R481" s="15">
        <f t="shared" si="143"/>
        <v>0.99999986525714424</v>
      </c>
      <c r="S481" s="15">
        <f t="shared" si="144"/>
        <v>1.3474285572043832E-7</v>
      </c>
      <c r="T481" s="15">
        <f t="shared" si="155"/>
        <v>4.0559990550241398E-2</v>
      </c>
    </row>
    <row r="482" spans="1:20" x14ac:dyDescent="0.25">
      <c r="A482" s="14">
        <f t="shared" si="156"/>
        <v>2471</v>
      </c>
      <c r="B482" s="13">
        <f t="shared" si="157"/>
        <v>16186633402.882975</v>
      </c>
      <c r="C482" s="13">
        <f t="shared" si="140"/>
        <v>1063574006.8396126</v>
      </c>
      <c r="D482" s="13">
        <f t="shared" si="145"/>
        <v>1595823143.6044002</v>
      </c>
      <c r="E482" s="13">
        <f t="shared" si="146"/>
        <v>13122516291.158741</v>
      </c>
      <c r="F482" s="13">
        <f t="shared" si="147"/>
        <v>11745854598.996765</v>
      </c>
      <c r="G482" s="13">
        <f t="shared" si="158"/>
        <v>313087685.32236373</v>
      </c>
      <c r="H482" s="13">
        <f t="shared" si="148"/>
        <v>0</v>
      </c>
      <c r="I482" s="13">
        <f t="shared" si="139"/>
        <v>16186635512.199699</v>
      </c>
      <c r="J482" s="13">
        <f t="shared" si="141"/>
        <v>2109.3167247772217</v>
      </c>
      <c r="K482" s="15">
        <f t="shared" si="149"/>
        <v>1.1929407377962475</v>
      </c>
      <c r="L482" s="15">
        <f t="shared" si="150"/>
        <v>0.89509163779133594</v>
      </c>
      <c r="M482" s="15">
        <f t="shared" si="151"/>
        <v>0.12160953800298054</v>
      </c>
      <c r="N482" s="15">
        <f t="shared" si="152"/>
        <v>2.385881475592495E-2</v>
      </c>
      <c r="O482" s="15">
        <f t="shared" si="153"/>
        <v>8.1049547452739124E-2</v>
      </c>
      <c r="P482" s="15">
        <f t="shared" si="154"/>
        <v>-4.0559990550241488E-2</v>
      </c>
      <c r="Q482" s="15">
        <f t="shared" si="142"/>
        <v>1.6074026337451514E-7</v>
      </c>
      <c r="R482" s="15">
        <f t="shared" si="143"/>
        <v>0.99999986968776045</v>
      </c>
      <c r="S482" s="15">
        <f t="shared" si="144"/>
        <v>1.3031223957489198E-7</v>
      </c>
      <c r="T482" s="15">
        <f t="shared" si="155"/>
        <v>4.0559990550241412E-2</v>
      </c>
    </row>
    <row r="483" spans="1:20" x14ac:dyDescent="0.25">
      <c r="A483" s="14">
        <f t="shared" si="156"/>
        <v>2472</v>
      </c>
      <c r="B483" s="13">
        <f t="shared" si="157"/>
        <v>16736979010.297766</v>
      </c>
      <c r="C483" s="13">
        <f t="shared" si="140"/>
        <v>1099735523.0721595</v>
      </c>
      <c r="D483" s="13">
        <f t="shared" si="145"/>
        <v>1650081130.4869499</v>
      </c>
      <c r="E483" s="13">
        <f t="shared" si="146"/>
        <v>13568681845.058138</v>
      </c>
      <c r="F483" s="13">
        <f t="shared" si="147"/>
        <v>12145213653.92832</v>
      </c>
      <c r="G483" s="13">
        <f t="shared" si="158"/>
        <v>323732668.05765951</v>
      </c>
      <c r="H483" s="13">
        <f t="shared" si="148"/>
        <v>0</v>
      </c>
      <c r="I483" s="13">
        <f t="shared" si="139"/>
        <v>16736981119.614489</v>
      </c>
      <c r="J483" s="13">
        <f t="shared" si="141"/>
        <v>2109.316722869873</v>
      </c>
      <c r="K483" s="15">
        <f t="shared" si="149"/>
        <v>1.1929407430817109</v>
      </c>
      <c r="L483" s="15">
        <f t="shared" si="150"/>
        <v>0.89509163768562672</v>
      </c>
      <c r="M483" s="15">
        <f t="shared" si="151"/>
        <v>0.12160953800298055</v>
      </c>
      <c r="N483" s="15">
        <f t="shared" si="152"/>
        <v>2.3858814861634218E-2</v>
      </c>
      <c r="O483" s="15">
        <f t="shared" si="153"/>
        <v>8.1049547452739137E-2</v>
      </c>
      <c r="P483" s="15">
        <f t="shared" si="154"/>
        <v>-4.0559990550241502E-2</v>
      </c>
      <c r="Q483" s="15">
        <f t="shared" si="142"/>
        <v>1.5545480002820681E-7</v>
      </c>
      <c r="R483" s="15">
        <f t="shared" si="143"/>
        <v>0.99999987397268908</v>
      </c>
      <c r="S483" s="15">
        <f t="shared" si="144"/>
        <v>1.2602731088690253E-7</v>
      </c>
      <c r="T483" s="15">
        <f t="shared" si="155"/>
        <v>4.0559990550241412E-2</v>
      </c>
    </row>
    <row r="484" spans="1:20" x14ac:dyDescent="0.25">
      <c r="A484" s="14">
        <f t="shared" si="156"/>
        <v>2473</v>
      </c>
      <c r="B484" s="13">
        <f t="shared" si="157"/>
        <v>17306036368.364658</v>
      </c>
      <c r="C484" s="13">
        <f t="shared" si="140"/>
        <v>1137126530.8566129</v>
      </c>
      <c r="D484" s="13">
        <f t="shared" si="145"/>
        <v>1706183888.9235063</v>
      </c>
      <c r="E484" s="13">
        <f t="shared" si="146"/>
        <v>14030017027.790115</v>
      </c>
      <c r="F484" s="13">
        <f t="shared" si="147"/>
        <v>12558150916.727547</v>
      </c>
      <c r="G484" s="13">
        <f t="shared" si="158"/>
        <v>334739580.20595533</v>
      </c>
      <c r="H484" s="13">
        <f t="shared" si="148"/>
        <v>0</v>
      </c>
      <c r="I484" s="13">
        <f t="shared" si="139"/>
        <v>17306038477.681381</v>
      </c>
      <c r="J484" s="13">
        <f t="shared" si="141"/>
        <v>2109.316722869873</v>
      </c>
      <c r="K484" s="15">
        <f t="shared" si="149"/>
        <v>1.1929407481933774</v>
      </c>
      <c r="L484" s="15">
        <f t="shared" si="150"/>
        <v>0.89509163758339327</v>
      </c>
      <c r="M484" s="15">
        <f t="shared" si="151"/>
        <v>0.12160953800298055</v>
      </c>
      <c r="N484" s="15">
        <f t="shared" si="152"/>
        <v>2.3858814963867551E-2</v>
      </c>
      <c r="O484" s="15">
        <f t="shared" si="153"/>
        <v>8.1049547452739124E-2</v>
      </c>
      <c r="P484" s="15">
        <f t="shared" si="154"/>
        <v>-4.0559990550241357E-2</v>
      </c>
      <c r="Q484" s="15">
        <f t="shared" si="142"/>
        <v>1.5034313348956171E-7</v>
      </c>
      <c r="R484" s="15">
        <f t="shared" si="143"/>
        <v>0.99999987811672064</v>
      </c>
      <c r="S484" s="15">
        <f t="shared" si="144"/>
        <v>1.2188327938772005E-7</v>
      </c>
      <c r="T484" s="15">
        <f t="shared" si="155"/>
        <v>4.0559990550241426E-2</v>
      </c>
    </row>
    <row r="485" spans="1:20" x14ac:dyDescent="0.25">
      <c r="A485" s="14">
        <f t="shared" si="156"/>
        <v>2474</v>
      </c>
      <c r="B485" s="13">
        <f t="shared" si="157"/>
        <v>17894441676.605827</v>
      </c>
      <c r="C485" s="13">
        <f t="shared" si="140"/>
        <v>1175788832.9057379</v>
      </c>
      <c r="D485" s="13">
        <f t="shared" si="145"/>
        <v>1764194141.1469054</v>
      </c>
      <c r="E485" s="13">
        <f t="shared" si="146"/>
        <v>14507037606.73498</v>
      </c>
      <c r="F485" s="13">
        <f t="shared" si="147"/>
        <v>12985128046.46195</v>
      </c>
      <c r="G485" s="13">
        <f t="shared" si="158"/>
        <v>346120727.36729318</v>
      </c>
      <c r="H485" s="13">
        <f t="shared" si="148"/>
        <v>0</v>
      </c>
      <c r="I485" s="13">
        <f t="shared" si="139"/>
        <v>17894443785.92255</v>
      </c>
      <c r="J485" s="13">
        <f t="shared" si="141"/>
        <v>2109.316722869873</v>
      </c>
      <c r="K485" s="15">
        <f t="shared" si="149"/>
        <v>1.192940753136962</v>
      </c>
      <c r="L485" s="15">
        <f t="shared" si="150"/>
        <v>0.8950916374845217</v>
      </c>
      <c r="M485" s="15">
        <f t="shared" si="151"/>
        <v>0.12160953800298055</v>
      </c>
      <c r="N485" s="15">
        <f t="shared" si="152"/>
        <v>2.3858815062739243E-2</v>
      </c>
      <c r="O485" s="15">
        <f t="shared" si="153"/>
        <v>8.1049547452739137E-2</v>
      </c>
      <c r="P485" s="15">
        <f t="shared" si="154"/>
        <v>-4.0559990550241558E-2</v>
      </c>
      <c r="Q485" s="15">
        <f t="shared" si="142"/>
        <v>1.4539954882936336E-7</v>
      </c>
      <c r="R485" s="15">
        <f t="shared" si="143"/>
        <v>0.99999988212448798</v>
      </c>
      <c r="S485" s="15">
        <f t="shared" si="144"/>
        <v>1.1787551198038688E-7</v>
      </c>
      <c r="T485" s="15">
        <f t="shared" si="155"/>
        <v>4.0559990550241412E-2</v>
      </c>
    </row>
    <row r="486" spans="1:20" x14ac:dyDescent="0.25">
      <c r="A486" s="14">
        <f t="shared" si="156"/>
        <v>2475</v>
      </c>
      <c r="B486" s="13">
        <f t="shared" si="157"/>
        <v>18502852765.327194</v>
      </c>
      <c r="C486" s="13">
        <f t="shared" si="140"/>
        <v>1215765653.2245328</v>
      </c>
      <c r="D486" s="13">
        <f t="shared" si="145"/>
        <v>1824176741.9459002</v>
      </c>
      <c r="E486" s="13">
        <f t="shared" si="146"/>
        <v>15000276885.36397</v>
      </c>
      <c r="F486" s="13">
        <f t="shared" si="147"/>
        <v>13426622398.607321</v>
      </c>
      <c r="G486" s="13">
        <f t="shared" si="158"/>
        <v>357888833.53211653</v>
      </c>
      <c r="H486" s="13">
        <f t="shared" si="148"/>
        <v>0</v>
      </c>
      <c r="I486" s="13">
        <f t="shared" si="139"/>
        <v>18502854874.643917</v>
      </c>
      <c r="J486" s="13">
        <f t="shared" si="141"/>
        <v>2109.316722869873</v>
      </c>
      <c r="K486" s="15">
        <f t="shared" si="149"/>
        <v>1.1929407579179918</v>
      </c>
      <c r="L486" s="15">
        <f t="shared" si="150"/>
        <v>0.89509163738890107</v>
      </c>
      <c r="M486" s="15">
        <f t="shared" si="151"/>
        <v>0.12160953800298054</v>
      </c>
      <c r="N486" s="15">
        <f t="shared" si="152"/>
        <v>2.3858815158359834E-2</v>
      </c>
      <c r="O486" s="15">
        <f t="shared" si="153"/>
        <v>8.1049547452739124E-2</v>
      </c>
      <c r="P486" s="15">
        <f t="shared" si="154"/>
        <v>-4.0559990550241426E-2</v>
      </c>
      <c r="Q486" s="15">
        <f t="shared" si="142"/>
        <v>1.4061851917733397E-7</v>
      </c>
      <c r="R486" s="15">
        <f t="shared" si="143"/>
        <v>0.99999988600047196</v>
      </c>
      <c r="S486" s="15">
        <f t="shared" si="144"/>
        <v>1.1399952802745346E-7</v>
      </c>
      <c r="T486" s="15">
        <f t="shared" si="155"/>
        <v>4.0559990550241412E-2</v>
      </c>
    </row>
    <row r="487" spans="1:20" x14ac:dyDescent="0.25">
      <c r="A487" s="14">
        <f t="shared" si="156"/>
        <v>2476</v>
      </c>
      <c r="B487" s="13">
        <f t="shared" si="157"/>
        <v>19131949831.06509</v>
      </c>
      <c r="C487" s="13">
        <f t="shared" si="140"/>
        <v>1257101685.4341674</v>
      </c>
      <c r="D487" s="13">
        <f t="shared" si="145"/>
        <v>1886198751.172061</v>
      </c>
      <c r="E487" s="13">
        <f t="shared" si="146"/>
        <v>15510286299.466345</v>
      </c>
      <c r="F487" s="13">
        <f t="shared" si="147"/>
        <v>13883127558.725634</v>
      </c>
      <c r="G487" s="13">
        <f t="shared" si="158"/>
        <v>370057055.30654389</v>
      </c>
      <c r="H487" s="13">
        <f t="shared" si="148"/>
        <v>0</v>
      </c>
      <c r="I487" s="13">
        <f t="shared" si="139"/>
        <v>19131951940.381809</v>
      </c>
      <c r="J487" s="13">
        <f t="shared" si="141"/>
        <v>2109.3167190551758</v>
      </c>
      <c r="K487" s="15">
        <f t="shared" si="149"/>
        <v>1.1929407625418116</v>
      </c>
      <c r="L487" s="15">
        <f t="shared" si="150"/>
        <v>0.8950916372964246</v>
      </c>
      <c r="M487" s="15">
        <f t="shared" si="151"/>
        <v>0.12160953800298055</v>
      </c>
      <c r="N487" s="15">
        <f t="shared" si="152"/>
        <v>2.3858815250836232E-2</v>
      </c>
      <c r="O487" s="15">
        <f t="shared" si="153"/>
        <v>8.1049547452739151E-2</v>
      </c>
      <c r="P487" s="15">
        <f t="shared" si="154"/>
        <v>-4.0559990550241336E-2</v>
      </c>
      <c r="Q487" s="15">
        <f t="shared" si="142"/>
        <v>1.3599469915186222E-7</v>
      </c>
      <c r="R487" s="15">
        <f t="shared" si="143"/>
        <v>0.999999889749006</v>
      </c>
      <c r="S487" s="15">
        <f t="shared" si="144"/>
        <v>1.1025099402445399E-7</v>
      </c>
      <c r="T487" s="15">
        <f t="shared" si="155"/>
        <v>4.0559990550241398E-2</v>
      </c>
    </row>
    <row r="488" spans="1:20" x14ac:dyDescent="0.25">
      <c r="A488" s="14">
        <f t="shared" si="156"/>
        <v>2477</v>
      </c>
      <c r="B488" s="13">
        <f t="shared" si="157"/>
        <v>19782436197.038074</v>
      </c>
      <c r="C488" s="13">
        <f t="shared" si="140"/>
        <v>1299843142.738929</v>
      </c>
      <c r="D488" s="13">
        <f t="shared" si="145"/>
        <v>1950329508.7119112</v>
      </c>
      <c r="E488" s="13">
        <f t="shared" si="146"/>
        <v>16037636033.648201</v>
      </c>
      <c r="F488" s="13">
        <f t="shared" si="147"/>
        <v>14355153894.28797</v>
      </c>
      <c r="G488" s="13">
        <f t="shared" si="158"/>
        <v>382638996.62130183</v>
      </c>
      <c r="H488" s="13">
        <f t="shared" si="148"/>
        <v>0</v>
      </c>
      <c r="I488" s="13">
        <f t="shared" si="139"/>
        <v>19782438306.354797</v>
      </c>
      <c r="J488" s="13">
        <f t="shared" si="141"/>
        <v>2109.316722869873</v>
      </c>
      <c r="K488" s="15">
        <f t="shared" si="149"/>
        <v>1.192940767013591</v>
      </c>
      <c r="L488" s="15">
        <f t="shared" si="150"/>
        <v>0.89509163720698903</v>
      </c>
      <c r="M488" s="15">
        <f t="shared" si="151"/>
        <v>0.12160953800298055</v>
      </c>
      <c r="N488" s="15">
        <f t="shared" si="152"/>
        <v>2.3858815340271823E-2</v>
      </c>
      <c r="O488" s="15">
        <f t="shared" si="153"/>
        <v>8.1049547452739137E-2</v>
      </c>
      <c r="P488" s="15">
        <f t="shared" si="154"/>
        <v>-4.0559990550241322E-2</v>
      </c>
      <c r="Q488" s="15">
        <f t="shared" si="142"/>
        <v>1.315229201139347E-7</v>
      </c>
      <c r="R488" s="15">
        <f t="shared" si="143"/>
        <v>0.9999998933742803</v>
      </c>
      <c r="S488" s="15">
        <f t="shared" si="144"/>
        <v>1.0662571975226574E-7</v>
      </c>
      <c r="T488" s="15">
        <f t="shared" si="155"/>
        <v>4.0559990550241412E-2</v>
      </c>
    </row>
    <row r="489" spans="1:20" x14ac:dyDescent="0.25">
      <c r="A489" s="14">
        <f t="shared" si="156"/>
        <v>2478</v>
      </c>
      <c r="B489" s="13">
        <f t="shared" si="157"/>
        <v>20455039099.454136</v>
      </c>
      <c r="C489" s="13">
        <f t="shared" si="140"/>
        <v>1344037809.5920525</v>
      </c>
      <c r="D489" s="13">
        <f t="shared" si="145"/>
        <v>2016640712.0081162</v>
      </c>
      <c r="E489" s="13">
        <f t="shared" si="146"/>
        <v>16582915658.79224</v>
      </c>
      <c r="F489" s="13">
        <f t="shared" si="147"/>
        <v>14843229125.259426</v>
      </c>
      <c r="G489" s="13">
        <f t="shared" si="158"/>
        <v>395648723.94076151</v>
      </c>
      <c r="H489" s="13">
        <f t="shared" si="148"/>
        <v>0</v>
      </c>
      <c r="I489" s="13">
        <f t="shared" si="139"/>
        <v>20455041208.770859</v>
      </c>
      <c r="J489" s="13">
        <f t="shared" si="141"/>
        <v>2109.316722869873</v>
      </c>
      <c r="K489" s="15">
        <f t="shared" si="149"/>
        <v>1.1929407713383293</v>
      </c>
      <c r="L489" s="15">
        <f t="shared" si="150"/>
        <v>0.89509163712049433</v>
      </c>
      <c r="M489" s="15">
        <f t="shared" si="151"/>
        <v>0.12160953800298055</v>
      </c>
      <c r="N489" s="15">
        <f t="shared" si="152"/>
        <v>2.3858815426766586E-2</v>
      </c>
      <c r="O489" s="15">
        <f t="shared" si="153"/>
        <v>8.1049547452739137E-2</v>
      </c>
      <c r="P489" s="15">
        <f t="shared" si="154"/>
        <v>-4.0559990550241391E-2</v>
      </c>
      <c r="Q489" s="15">
        <f t="shared" si="142"/>
        <v>1.2719818192837013E-7</v>
      </c>
      <c r="R489" s="15">
        <f t="shared" si="143"/>
        <v>0.9999998968803484</v>
      </c>
      <c r="S489" s="15">
        <f t="shared" si="144"/>
        <v>1.0311965159793593E-7</v>
      </c>
      <c r="T489" s="15">
        <f t="shared" si="155"/>
        <v>4.0559990550241412E-2</v>
      </c>
    </row>
    <row r="490" spans="1:20" x14ac:dyDescent="0.25">
      <c r="A490" s="14">
        <f t="shared" si="156"/>
        <v>2479</v>
      </c>
      <c r="B490" s="13">
        <f t="shared" si="157"/>
        <v>21150510500.552345</v>
      </c>
      <c r="C490" s="13">
        <f t="shared" si="140"/>
        <v>1389735095.1181824</v>
      </c>
      <c r="D490" s="13">
        <f t="shared" si="145"/>
        <v>2085206496.2163923</v>
      </c>
      <c r="E490" s="13">
        <f t="shared" si="146"/>
        <v>17146734791.191177</v>
      </c>
      <c r="F490" s="13">
        <f t="shared" si="147"/>
        <v>15347898914.083912</v>
      </c>
      <c r="G490" s="13">
        <f t="shared" si="158"/>
        <v>409100781.98908275</v>
      </c>
      <c r="H490" s="13">
        <f t="shared" si="148"/>
        <v>0</v>
      </c>
      <c r="I490" s="13">
        <f t="shared" si="139"/>
        <v>21150512609.869068</v>
      </c>
      <c r="J490" s="13">
        <f t="shared" si="141"/>
        <v>2109.316722869873</v>
      </c>
      <c r="K490" s="15">
        <f t="shared" si="149"/>
        <v>1.1929407755208612</v>
      </c>
      <c r="L490" s="15">
        <f t="shared" si="150"/>
        <v>0.89509163703684358</v>
      </c>
      <c r="M490" s="15">
        <f t="shared" si="151"/>
        <v>0.12160953800298055</v>
      </c>
      <c r="N490" s="15">
        <f t="shared" si="152"/>
        <v>2.3858815510417228E-2</v>
      </c>
      <c r="O490" s="15">
        <f t="shared" si="153"/>
        <v>8.1049547452739137E-2</v>
      </c>
      <c r="P490" s="15">
        <f t="shared" si="154"/>
        <v>-4.0559990550241412E-2</v>
      </c>
      <c r="Q490" s="15">
        <f t="shared" si="142"/>
        <v>1.2301564983401365E-7</v>
      </c>
      <c r="R490" s="15">
        <f t="shared" si="143"/>
        <v>0.99999990027112995</v>
      </c>
      <c r="S490" s="15">
        <f t="shared" si="144"/>
        <v>9.9728870017346147E-8</v>
      </c>
      <c r="T490" s="15">
        <f t="shared" si="155"/>
        <v>4.0559990550241412E-2</v>
      </c>
    </row>
    <row r="491" spans="1:20" x14ac:dyDescent="0.25">
      <c r="A491" s="14">
        <f t="shared" si="156"/>
        <v>2480</v>
      </c>
      <c r="B491" s="13">
        <f t="shared" si="157"/>
        <v>21869627929.287895</v>
      </c>
      <c r="C491" s="13">
        <f t="shared" si="140"/>
        <v>1436986088.3522005</v>
      </c>
      <c r="D491" s="13">
        <f t="shared" si="145"/>
        <v>2156103517.0877495</v>
      </c>
      <c r="E491" s="13">
        <f t="shared" si="146"/>
        <v>17729723774.091679</v>
      </c>
      <c r="F491" s="13">
        <f t="shared" si="147"/>
        <v>15869727475.728432</v>
      </c>
      <c r="G491" s="13">
        <f t="shared" si="158"/>
        <v>423010210.01104689</v>
      </c>
      <c r="H491" s="13">
        <f t="shared" si="148"/>
        <v>0</v>
      </c>
      <c r="I491" s="13">
        <f t="shared" si="139"/>
        <v>21869630038.604618</v>
      </c>
      <c r="J491" s="13">
        <f t="shared" si="141"/>
        <v>2109.316722869873</v>
      </c>
      <c r="K491" s="15">
        <f t="shared" si="149"/>
        <v>1.1929407795658633</v>
      </c>
      <c r="L491" s="15">
        <f t="shared" si="150"/>
        <v>0.89509163695594363</v>
      </c>
      <c r="M491" s="15">
        <f t="shared" si="151"/>
        <v>0.12160953800298054</v>
      </c>
      <c r="N491" s="15">
        <f t="shared" si="152"/>
        <v>2.3858815591317264E-2</v>
      </c>
      <c r="O491" s="15">
        <f t="shared" si="153"/>
        <v>8.1049547452739124E-2</v>
      </c>
      <c r="P491" s="15">
        <f t="shared" si="154"/>
        <v>-4.055999055024144E-2</v>
      </c>
      <c r="Q491" s="15">
        <f t="shared" si="142"/>
        <v>1.1897064780852383E-7</v>
      </c>
      <c r="R491" s="15">
        <f t="shared" si="143"/>
        <v>0.99999990355041579</v>
      </c>
      <c r="S491" s="15">
        <f t="shared" si="144"/>
        <v>9.644958415604076E-8</v>
      </c>
      <c r="T491" s="15">
        <f t="shared" si="155"/>
        <v>4.0559990550241412E-2</v>
      </c>
    </row>
    <row r="492" spans="1:20" x14ac:dyDescent="0.25">
      <c r="A492" s="14">
        <f t="shared" si="156"/>
        <v>2481</v>
      </c>
      <c r="B492" s="13">
        <f t="shared" si="157"/>
        <v>22613195350.600452</v>
      </c>
      <c r="C492" s="13">
        <f t="shared" si="140"/>
        <v>1485843615.3561754</v>
      </c>
      <c r="D492" s="13">
        <f t="shared" si="145"/>
        <v>2229411036.6687331</v>
      </c>
      <c r="E492" s="13">
        <f t="shared" si="146"/>
        <v>18332534382.410797</v>
      </c>
      <c r="F492" s="13">
        <f t="shared" si="147"/>
        <v>16409298208.468864</v>
      </c>
      <c r="G492" s="13">
        <f t="shared" si="158"/>
        <v>437392558.58575791</v>
      </c>
      <c r="H492" s="13">
        <f t="shared" si="148"/>
        <v>0</v>
      </c>
      <c r="I492" s="13">
        <f t="shared" si="139"/>
        <v>22613197459.917171</v>
      </c>
      <c r="J492" s="13">
        <f t="shared" si="141"/>
        <v>2109.3167190551758</v>
      </c>
      <c r="K492" s="15">
        <f t="shared" si="149"/>
        <v>1.1929407834778574</v>
      </c>
      <c r="L492" s="15">
        <f t="shared" si="150"/>
        <v>0.89509163687770377</v>
      </c>
      <c r="M492" s="15">
        <f t="shared" si="151"/>
        <v>0.12160953800298054</v>
      </c>
      <c r="N492" s="15">
        <f t="shared" si="152"/>
        <v>2.3858815669557148E-2</v>
      </c>
      <c r="O492" s="15">
        <f t="shared" si="153"/>
        <v>8.1049547452739124E-2</v>
      </c>
      <c r="P492" s="15">
        <f t="shared" si="154"/>
        <v>-4.0559990550241475E-2</v>
      </c>
      <c r="Q492" s="15">
        <f t="shared" si="142"/>
        <v>1.1505865337849663E-7</v>
      </c>
      <c r="R492" s="15">
        <f t="shared" si="143"/>
        <v>0.99999990672187233</v>
      </c>
      <c r="S492" s="15">
        <f t="shared" si="144"/>
        <v>9.3278127641790902E-8</v>
      </c>
      <c r="T492" s="15">
        <f t="shared" si="155"/>
        <v>4.0559990550241412E-2</v>
      </c>
    </row>
    <row r="493" spans="1:20" x14ac:dyDescent="0.25">
      <c r="A493" s="14">
        <f t="shared" si="156"/>
        <v>2482</v>
      </c>
      <c r="B493" s="13">
        <f t="shared" si="157"/>
        <v>23382044064.237637</v>
      </c>
      <c r="C493" s="13">
        <f t="shared" si="140"/>
        <v>1536362298.2782855</v>
      </c>
      <c r="D493" s="13">
        <f t="shared" si="145"/>
        <v>2305211011.9154701</v>
      </c>
      <c r="E493" s="13">
        <f t="shared" si="146"/>
        <v>18955840551.412766</v>
      </c>
      <c r="F493" s="13">
        <f t="shared" si="147"/>
        <v>16967214346.122471</v>
      </c>
      <c r="G493" s="13">
        <f t="shared" si="158"/>
        <v>452263907.01200908</v>
      </c>
      <c r="H493" s="13">
        <f t="shared" si="148"/>
        <v>0</v>
      </c>
      <c r="I493" s="13">
        <f t="shared" si="139"/>
        <v>23382046173.554356</v>
      </c>
      <c r="J493" s="13">
        <f t="shared" si="141"/>
        <v>2109.3167190551758</v>
      </c>
      <c r="K493" s="15">
        <f t="shared" si="149"/>
        <v>1.1929407872612172</v>
      </c>
      <c r="L493" s="15">
        <f t="shared" si="150"/>
        <v>0.89509163680203652</v>
      </c>
      <c r="M493" s="15">
        <f t="shared" si="151"/>
        <v>0.12160953800298054</v>
      </c>
      <c r="N493" s="15">
        <f t="shared" si="152"/>
        <v>2.3858815745224349E-2</v>
      </c>
      <c r="O493" s="15">
        <f t="shared" si="153"/>
        <v>8.1049547452739124E-2</v>
      </c>
      <c r="P493" s="15">
        <f t="shared" si="154"/>
        <v>-4.0559990550241405E-2</v>
      </c>
      <c r="Q493" s="15">
        <f t="shared" si="142"/>
        <v>1.1127529340280138E-7</v>
      </c>
      <c r="R493" s="15">
        <f t="shared" si="143"/>
        <v>0.99999990978904485</v>
      </c>
      <c r="S493" s="15">
        <f t="shared" si="144"/>
        <v>9.0210955166142067E-8</v>
      </c>
      <c r="T493" s="15">
        <f t="shared" si="155"/>
        <v>4.0559990550241412E-2</v>
      </c>
    </row>
    <row r="494" spans="1:20" x14ac:dyDescent="0.25">
      <c r="A494" s="14">
        <f t="shared" si="156"/>
        <v>2483</v>
      </c>
      <c r="B494" s="13">
        <f t="shared" si="157"/>
        <v>24177033634.138489</v>
      </c>
      <c r="C494" s="13">
        <f t="shared" si="140"/>
        <v>1588598616.4197474</v>
      </c>
      <c r="D494" s="13">
        <f t="shared" si="145"/>
        <v>2383588186.3205962</v>
      </c>
      <c r="E494" s="13">
        <f t="shared" si="146"/>
        <v>19600339130.160801</v>
      </c>
      <c r="F494" s="13">
        <f t="shared" si="147"/>
        <v>17544099632.456303</v>
      </c>
      <c r="G494" s="13">
        <f t="shared" si="158"/>
        <v>467640881.28475273</v>
      </c>
      <c r="H494" s="13">
        <f t="shared" si="148"/>
        <v>0</v>
      </c>
      <c r="I494" s="13">
        <f t="shared" si="139"/>
        <v>24177035743.455204</v>
      </c>
      <c r="J494" s="13">
        <f t="shared" si="141"/>
        <v>2109.3167152404785</v>
      </c>
      <c r="K494" s="15">
        <f t="shared" si="149"/>
        <v>1.1929407909201728</v>
      </c>
      <c r="L494" s="15">
        <f t="shared" si="150"/>
        <v>0.8950916367288575</v>
      </c>
      <c r="M494" s="15">
        <f t="shared" si="151"/>
        <v>0.12160953800298052</v>
      </c>
      <c r="N494" s="15">
        <f t="shared" si="152"/>
        <v>2.3858815818403455E-2</v>
      </c>
      <c r="O494" s="15">
        <f t="shared" si="153"/>
        <v>8.1049547452739124E-2</v>
      </c>
      <c r="P494" s="15">
        <f t="shared" si="154"/>
        <v>-4.0559990550241419E-2</v>
      </c>
      <c r="Q494" s="15">
        <f t="shared" si="142"/>
        <v>1.0761633771911036E-7</v>
      </c>
      <c r="R494" s="15">
        <f t="shared" si="143"/>
        <v>0.99999991275536271</v>
      </c>
      <c r="S494" s="15">
        <f t="shared" si="144"/>
        <v>8.7244637333651497E-8</v>
      </c>
      <c r="T494" s="15">
        <f t="shared" si="155"/>
        <v>4.0559990550241398E-2</v>
      </c>
    </row>
    <row r="495" spans="1:20" x14ac:dyDescent="0.25">
      <c r="A495" s="14">
        <f t="shared" si="156"/>
        <v>2484</v>
      </c>
      <c r="B495" s="13">
        <f t="shared" si="157"/>
        <v>24999052849.41597</v>
      </c>
      <c r="C495" s="13">
        <f t="shared" si="140"/>
        <v>1642610969.3780191</v>
      </c>
      <c r="D495" s="13">
        <f t="shared" si="145"/>
        <v>2464630184.6554966</v>
      </c>
      <c r="E495" s="13">
        <f t="shared" si="146"/>
        <v>20266750660.586269</v>
      </c>
      <c r="F495" s="13">
        <f t="shared" si="147"/>
        <v>18140599018.525482</v>
      </c>
      <c r="G495" s="13">
        <f t="shared" si="158"/>
        <v>483540672.68276978</v>
      </c>
      <c r="H495" s="13">
        <f t="shared" si="148"/>
        <v>0</v>
      </c>
      <c r="I495" s="13">
        <f t="shared" si="139"/>
        <v>24999054958.732689</v>
      </c>
      <c r="J495" s="13">
        <f t="shared" si="141"/>
        <v>2109.3167190551758</v>
      </c>
      <c r="K495" s="15">
        <f t="shared" si="149"/>
        <v>1.1929407944588146</v>
      </c>
      <c r="L495" s="15">
        <f t="shared" si="150"/>
        <v>0.89509163665808467</v>
      </c>
      <c r="M495" s="15">
        <f t="shared" si="151"/>
        <v>0.12160953800298052</v>
      </c>
      <c r="N495" s="15">
        <f t="shared" si="152"/>
        <v>2.385881588917629E-2</v>
      </c>
      <c r="O495" s="15">
        <f t="shared" si="153"/>
        <v>8.1049547452739137E-2</v>
      </c>
      <c r="P495" s="15">
        <f t="shared" si="154"/>
        <v>-4.0559990550241565E-2</v>
      </c>
      <c r="Q495" s="15">
        <f t="shared" si="142"/>
        <v>1.0407769624152263E-7</v>
      </c>
      <c r="R495" s="15">
        <f t="shared" si="143"/>
        <v>0.9999999156241417</v>
      </c>
      <c r="S495" s="15">
        <f t="shared" si="144"/>
        <v>8.4375858308929699E-8</v>
      </c>
      <c r="T495" s="15">
        <f t="shared" si="155"/>
        <v>4.0559990550241384E-2</v>
      </c>
    </row>
    <row r="496" spans="1:20" x14ac:dyDescent="0.25">
      <c r="A496" s="14">
        <f t="shared" si="156"/>
        <v>2485</v>
      </c>
      <c r="B496" s="13">
        <f t="shared" si="157"/>
        <v>25849020718.012882</v>
      </c>
      <c r="C496" s="13">
        <f t="shared" si="140"/>
        <v>1698459742.3368714</v>
      </c>
      <c r="D496" s="13">
        <f t="shared" si="145"/>
        <v>2548427610.9337835</v>
      </c>
      <c r="E496" s="13">
        <f t="shared" si="146"/>
        <v>20955820183.046204</v>
      </c>
      <c r="F496" s="13">
        <f t="shared" si="147"/>
        <v>18757379383.721012</v>
      </c>
      <c r="G496" s="13">
        <f t="shared" si="158"/>
        <v>499981056.9883194</v>
      </c>
      <c r="H496" s="13">
        <f t="shared" si="148"/>
        <v>0</v>
      </c>
      <c r="I496" s="13">
        <f t="shared" si="139"/>
        <v>25849022827.329594</v>
      </c>
      <c r="J496" s="13">
        <f t="shared" si="141"/>
        <v>2109.3167114257812</v>
      </c>
      <c r="K496" s="15">
        <f t="shared" si="149"/>
        <v>1.1929407978810986</v>
      </c>
      <c r="L496" s="15">
        <f t="shared" si="150"/>
        <v>0.89509163658963886</v>
      </c>
      <c r="M496" s="15">
        <f t="shared" si="151"/>
        <v>0.12160953800298052</v>
      </c>
      <c r="N496" s="15">
        <f t="shared" si="152"/>
        <v>2.3858815957621973E-2</v>
      </c>
      <c r="O496" s="15">
        <f t="shared" si="153"/>
        <v>8.104954745273911E-2</v>
      </c>
      <c r="P496" s="15">
        <f t="shared" si="154"/>
        <v>-4.0559990550241419E-2</v>
      </c>
      <c r="Q496" s="15">
        <f t="shared" si="142"/>
        <v>1.006554118617735E-7</v>
      </c>
      <c r="R496" s="15">
        <f t="shared" si="143"/>
        <v>0.99999991839858993</v>
      </c>
      <c r="S496" s="15">
        <f t="shared" si="144"/>
        <v>8.1601410061646431E-8</v>
      </c>
      <c r="T496" s="15">
        <f t="shared" si="155"/>
        <v>4.0559990550241412E-2</v>
      </c>
    </row>
    <row r="497" spans="1:20" x14ac:dyDescent="0.25">
      <c r="A497" s="14">
        <f t="shared" si="156"/>
        <v>2486</v>
      </c>
      <c r="B497" s="13">
        <f t="shared" si="157"/>
        <v>26727887494.14209</v>
      </c>
      <c r="C497" s="13">
        <f t="shared" si="140"/>
        <v>1756207373.5763252</v>
      </c>
      <c r="D497" s="13">
        <f t="shared" si="145"/>
        <v>2635074149.7055321</v>
      </c>
      <c r="E497" s="13">
        <f t="shared" si="146"/>
        <v>21668318069.269775</v>
      </c>
      <c r="F497" s="13">
        <f t="shared" si="147"/>
        <v>19395130281.333195</v>
      </c>
      <c r="G497" s="13">
        <f t="shared" si="158"/>
        <v>516980414.36025769</v>
      </c>
      <c r="H497" s="13">
        <f t="shared" si="148"/>
        <v>0</v>
      </c>
      <c r="I497" s="13">
        <f t="shared" si="139"/>
        <v>26727889603.458805</v>
      </c>
      <c r="J497" s="13">
        <f t="shared" si="141"/>
        <v>2109.3167152404785</v>
      </c>
      <c r="K497" s="15">
        <f t="shared" si="149"/>
        <v>1.1929408011908511</v>
      </c>
      <c r="L497" s="15">
        <f t="shared" si="150"/>
        <v>0.89509163652344392</v>
      </c>
      <c r="M497" s="15">
        <f t="shared" si="151"/>
        <v>0.12160953800298051</v>
      </c>
      <c r="N497" s="15">
        <f t="shared" si="152"/>
        <v>2.3858816023817023E-2</v>
      </c>
      <c r="O497" s="15">
        <f t="shared" si="153"/>
        <v>8.1049547452739124E-2</v>
      </c>
      <c r="P497" s="15">
        <f t="shared" si="154"/>
        <v>-4.0559990550241488E-2</v>
      </c>
      <c r="Q497" s="15">
        <f t="shared" si="142"/>
        <v>9.734565961683627E-8</v>
      </c>
      <c r="R497" s="15">
        <f t="shared" si="143"/>
        <v>0.99999992108180835</v>
      </c>
      <c r="S497" s="15">
        <f t="shared" si="144"/>
        <v>7.8918191691704532E-8</v>
      </c>
      <c r="T497" s="15">
        <f t="shared" si="155"/>
        <v>4.0559990550241384E-2</v>
      </c>
    </row>
    <row r="498" spans="1:20" x14ac:dyDescent="0.25">
      <c r="A498" s="14">
        <f t="shared" si="156"/>
        <v>2487</v>
      </c>
      <c r="B498" s="13">
        <f t="shared" si="157"/>
        <v>27636635740.659691</v>
      </c>
      <c r="C498" s="13">
        <f t="shared" si="140"/>
        <v>1815918424.27792</v>
      </c>
      <c r="D498" s="13">
        <f t="shared" si="145"/>
        <v>2724666670.7955203</v>
      </c>
      <c r="E498" s="13">
        <f t="shared" si="146"/>
        <v>22405040883.624947</v>
      </c>
      <c r="F498" s="13">
        <f t="shared" si="147"/>
        <v>20054564709.464184</v>
      </c>
      <c r="G498" s="13">
        <f t="shared" si="158"/>
        <v>534557749.88284183</v>
      </c>
      <c r="H498" s="13">
        <f t="shared" si="148"/>
        <v>0</v>
      </c>
      <c r="I498" s="13">
        <f t="shared" si="139"/>
        <v>27636637849.976406</v>
      </c>
      <c r="J498" s="13">
        <f t="shared" si="141"/>
        <v>2109.3167152404785</v>
      </c>
      <c r="K498" s="15">
        <f t="shared" si="149"/>
        <v>1.1929408043917724</v>
      </c>
      <c r="L498" s="15">
        <f t="shared" si="150"/>
        <v>0.89509163645942535</v>
      </c>
      <c r="M498" s="15">
        <f t="shared" si="151"/>
        <v>0.12160953800298052</v>
      </c>
      <c r="N498" s="15">
        <f t="shared" si="152"/>
        <v>2.3858816087835449E-2</v>
      </c>
      <c r="O498" s="15">
        <f t="shared" si="153"/>
        <v>8.104954745273911E-2</v>
      </c>
      <c r="P498" s="15">
        <f t="shared" si="154"/>
        <v>-4.0559990550241391E-2</v>
      </c>
      <c r="Q498" s="15">
        <f t="shared" si="142"/>
        <v>9.4144738507578607E-8</v>
      </c>
      <c r="R498" s="15">
        <f t="shared" si="143"/>
        <v>0.99999992367679724</v>
      </c>
      <c r="S498" s="15">
        <f t="shared" si="144"/>
        <v>7.6323202796619458E-8</v>
      </c>
      <c r="T498" s="15">
        <f t="shared" si="155"/>
        <v>4.0559990550241412E-2</v>
      </c>
    </row>
    <row r="499" spans="1:20" x14ac:dyDescent="0.25">
      <c r="A499" s="14">
        <f t="shared" si="156"/>
        <v>2488</v>
      </c>
      <c r="B499" s="13">
        <f t="shared" si="157"/>
        <v>28576281427.558891</v>
      </c>
      <c r="C499" s="13">
        <f t="shared" si="140"/>
        <v>1877659650.7033691</v>
      </c>
      <c r="D499" s="13">
        <f t="shared" si="145"/>
        <v>2817305337.6025681</v>
      </c>
      <c r="E499" s="13">
        <f t="shared" si="146"/>
        <v>23166812273.668194</v>
      </c>
      <c r="F499" s="13">
        <f t="shared" si="147"/>
        <v>20736419908.15163</v>
      </c>
      <c r="G499" s="13">
        <f t="shared" si="158"/>
        <v>552732714.8131938</v>
      </c>
      <c r="H499" s="13">
        <f t="shared" si="148"/>
        <v>0</v>
      </c>
      <c r="I499" s="13">
        <f t="shared" si="139"/>
        <v>28576283536.875603</v>
      </c>
      <c r="J499" s="13">
        <f t="shared" si="141"/>
        <v>2109.3167114257812</v>
      </c>
      <c r="K499" s="15">
        <f t="shared" si="149"/>
        <v>1.1929408074874408</v>
      </c>
      <c r="L499" s="15">
        <f t="shared" si="150"/>
        <v>0.8950916363975121</v>
      </c>
      <c r="M499" s="15">
        <f t="shared" si="151"/>
        <v>0.12160953800298054</v>
      </c>
      <c r="N499" s="15">
        <f t="shared" si="152"/>
        <v>2.3858816149748815E-2</v>
      </c>
      <c r="O499" s="15">
        <f t="shared" si="153"/>
        <v>8.104954745273911E-2</v>
      </c>
      <c r="P499" s="15">
        <f t="shared" si="154"/>
        <v>-4.0559990550241468E-2</v>
      </c>
      <c r="Q499" s="15">
        <f t="shared" si="142"/>
        <v>9.104906995872141E-8</v>
      </c>
      <c r="R499" s="15">
        <f t="shared" si="143"/>
        <v>0.99999992618645772</v>
      </c>
      <c r="S499" s="15">
        <f t="shared" si="144"/>
        <v>7.3813542223006789E-8</v>
      </c>
      <c r="T499" s="15">
        <f t="shared" si="155"/>
        <v>4.0559990550241426E-2</v>
      </c>
    </row>
    <row r="500" spans="1:20" x14ac:dyDescent="0.25">
      <c r="A500" s="14">
        <f t="shared" si="156"/>
        <v>2489</v>
      </c>
      <c r="B500" s="13">
        <f t="shared" si="157"/>
        <v>29547875067.812664</v>
      </c>
      <c r="C500" s="13">
        <f t="shared" si="140"/>
        <v>1941500078.8272839</v>
      </c>
      <c r="D500" s="13">
        <f t="shared" si="145"/>
        <v>2913093719.0810556</v>
      </c>
      <c r="E500" s="13">
        <f t="shared" si="146"/>
        <v>23954483890.972912</v>
      </c>
      <c r="F500" s="13">
        <f t="shared" si="147"/>
        <v>21441458183.594452</v>
      </c>
      <c r="G500" s="13">
        <f t="shared" si="158"/>
        <v>571525628.55117786</v>
      </c>
      <c r="H500" s="13">
        <f t="shared" si="148"/>
        <v>0</v>
      </c>
      <c r="I500" s="13">
        <f t="shared" si="139"/>
        <v>29547877177.129372</v>
      </c>
      <c r="J500" s="13">
        <f t="shared" si="141"/>
        <v>2109.316707611084</v>
      </c>
      <c r="K500" s="15">
        <f t="shared" si="149"/>
        <v>1.1929408104813175</v>
      </c>
      <c r="L500" s="15">
        <f t="shared" si="150"/>
        <v>0.89509163633763456</v>
      </c>
      <c r="M500" s="15">
        <f t="shared" si="151"/>
        <v>0.12160953800298055</v>
      </c>
      <c r="N500" s="15">
        <f t="shared" si="152"/>
        <v>2.3858816209626352E-2</v>
      </c>
      <c r="O500" s="15">
        <f t="shared" si="153"/>
        <v>8.1049547452739124E-2</v>
      </c>
      <c r="P500" s="15">
        <f t="shared" si="154"/>
        <v>-4.0559990550241461E-2</v>
      </c>
      <c r="Q500" s="15">
        <f t="shared" si="142"/>
        <v>8.8055193224428687E-8</v>
      </c>
      <c r="R500" s="15">
        <f t="shared" si="143"/>
        <v>0.99999992861359566</v>
      </c>
      <c r="S500" s="15">
        <f t="shared" si="144"/>
        <v>7.1386404341890792E-8</v>
      </c>
      <c r="T500" s="15">
        <f t="shared" si="155"/>
        <v>4.0559990550241426E-2</v>
      </c>
    </row>
    <row r="501" spans="1:20" x14ac:dyDescent="0.25">
      <c r="A501" s="14">
        <f t="shared" si="156"/>
        <v>2490</v>
      </c>
      <c r="B501" s="13">
        <f t="shared" si="157"/>
        <v>30552502891.835064</v>
      </c>
      <c r="C501" s="13">
        <f t="shared" si="140"/>
        <v>2007511081.5074115</v>
      </c>
      <c r="D501" s="13">
        <f t="shared" si="145"/>
        <v>3012138905.5298119</v>
      </c>
      <c r="E501" s="13">
        <f t="shared" si="146"/>
        <v>24768936343.265991</v>
      </c>
      <c r="F501" s="13">
        <f t="shared" si="147"/>
        <v>22170467760.402325</v>
      </c>
      <c r="G501" s="13">
        <f t="shared" si="158"/>
        <v>590957501.35625327</v>
      </c>
      <c r="H501" s="13">
        <f t="shared" si="148"/>
        <v>0</v>
      </c>
      <c r="I501" s="13">
        <f t="shared" ref="I501:I564" si="159">SUM(1/$C$3*D477,2/$C$3*D478,3/$C$3*D479,4/$C$3*D480,5/$C$3*D481,6/$C$3*D482,7/$C$3*D483,8/$C$3*D484,9/$C$3*D485,10/$C$3*D486,11/$C$3*D487,12/$C$3*D488,13/$C$3*D489,14/$C$3*D490,15/$C$3*D491,16/$C$3*D492,17/$C$3*D493,18/$C$3*D494,19/$C$3*D495,20/$C$3*D496,21/$C$3*D497,22/$C$3*D498,23/$C$3*D499,24/$C$3*D500,D501)</f>
        <v>30552505001.151775</v>
      </c>
      <c r="J501" s="13">
        <f t="shared" si="141"/>
        <v>2109.3167114257812</v>
      </c>
      <c r="K501" s="15">
        <f t="shared" si="149"/>
        <v>1.1929408133767496</v>
      </c>
      <c r="L501" s="15">
        <f t="shared" si="150"/>
        <v>0.89509163627972577</v>
      </c>
      <c r="M501" s="15">
        <f t="shared" si="151"/>
        <v>0.12160953800298056</v>
      </c>
      <c r="N501" s="15">
        <f t="shared" si="152"/>
        <v>2.3858816267534989E-2</v>
      </c>
      <c r="O501" s="15">
        <f t="shared" si="153"/>
        <v>8.1049547452739124E-2</v>
      </c>
      <c r="P501" s="15">
        <f t="shared" si="154"/>
        <v>-4.055999055024137E-2</v>
      </c>
      <c r="Q501" s="15">
        <f t="shared" si="142"/>
        <v>8.5159761492917228E-8</v>
      </c>
      <c r="R501" s="15">
        <f t="shared" si="143"/>
        <v>0.9999999309609241</v>
      </c>
      <c r="S501" s="15">
        <f t="shared" si="144"/>
        <v>6.9039075890708925E-8</v>
      </c>
      <c r="T501" s="15">
        <f t="shared" si="155"/>
        <v>4.055999055024144E-2</v>
      </c>
    </row>
    <row r="502" spans="1:20" x14ac:dyDescent="0.25">
      <c r="A502" s="14">
        <f t="shared" si="156"/>
        <v>2491</v>
      </c>
      <c r="B502" s="13">
        <f t="shared" si="157"/>
        <v>31591288061.874226</v>
      </c>
      <c r="C502" s="13">
        <f t="shared" ref="C502:C565" si="160">SUM(D477:D501)/$C$3</f>
        <v>2075766458.2786639</v>
      </c>
      <c r="D502" s="13">
        <f t="shared" si="145"/>
        <v>3114551628.3178253</v>
      </c>
      <c r="E502" s="13">
        <f t="shared" si="146"/>
        <v>25611080178.937035</v>
      </c>
      <c r="F502" s="13">
        <f t="shared" si="147"/>
        <v>22924263662.821671</v>
      </c>
      <c r="G502" s="13">
        <f t="shared" si="158"/>
        <v>611050057.83670127</v>
      </c>
      <c r="H502" s="13">
        <f t="shared" si="148"/>
        <v>0</v>
      </c>
      <c r="I502" s="13">
        <f t="shared" si="159"/>
        <v>31591290171.190929</v>
      </c>
      <c r="J502" s="13">
        <f t="shared" si="141"/>
        <v>2109.3167037963867</v>
      </c>
      <c r="K502" s="15">
        <f t="shared" si="149"/>
        <v>1.1929408161769739</v>
      </c>
      <c r="L502" s="15">
        <f t="shared" si="150"/>
        <v>0.89509163622372145</v>
      </c>
      <c r="M502" s="15">
        <f t="shared" si="151"/>
        <v>0.12160953800298055</v>
      </c>
      <c r="N502" s="15">
        <f t="shared" si="152"/>
        <v>2.3858816323539478E-2</v>
      </c>
      <c r="O502" s="15">
        <f t="shared" si="153"/>
        <v>8.1049547452739137E-2</v>
      </c>
      <c r="P502" s="15">
        <f t="shared" si="154"/>
        <v>-4.0559990550241461E-2</v>
      </c>
      <c r="Q502" s="15">
        <f t="shared" si="142"/>
        <v>8.235953692929839E-8</v>
      </c>
      <c r="R502" s="15">
        <f t="shared" si="143"/>
        <v>0.99999993323106806</v>
      </c>
      <c r="S502" s="15">
        <f t="shared" si="144"/>
        <v>6.6768931954540362E-8</v>
      </c>
      <c r="T502" s="15">
        <f t="shared" si="155"/>
        <v>4.0559990550241412E-2</v>
      </c>
    </row>
    <row r="503" spans="1:20" x14ac:dyDescent="0.25">
      <c r="A503" s="14">
        <f t="shared" si="156"/>
        <v>2492</v>
      </c>
      <c r="B503" s="13">
        <f t="shared" si="157"/>
        <v>32665391927.694721</v>
      </c>
      <c r="C503" s="13">
        <f t="shared" si="160"/>
        <v>2146342517.8601387</v>
      </c>
      <c r="D503" s="13">
        <f t="shared" si="145"/>
        <v>3220446383.6806316</v>
      </c>
      <c r="E503" s="13">
        <f t="shared" si="146"/>
        <v>26481856905.020893</v>
      </c>
      <c r="F503" s="13">
        <f t="shared" si="147"/>
        <v>23703688625.923271</v>
      </c>
      <c r="G503" s="13">
        <f t="shared" si="158"/>
        <v>631825761.23748457</v>
      </c>
      <c r="H503" s="13">
        <f t="shared" si="148"/>
        <v>0</v>
      </c>
      <c r="I503" s="13">
        <f t="shared" si="159"/>
        <v>32665394037.011436</v>
      </c>
      <c r="J503" s="13">
        <f t="shared" si="141"/>
        <v>2109.3167152404785</v>
      </c>
      <c r="K503" s="15">
        <f t="shared" si="149"/>
        <v>1.1929408188851212</v>
      </c>
      <c r="L503" s="15">
        <f t="shared" si="150"/>
        <v>0.89509163616955845</v>
      </c>
      <c r="M503" s="15">
        <f t="shared" si="151"/>
        <v>0.12160953800298056</v>
      </c>
      <c r="N503" s="15">
        <f t="shared" si="152"/>
        <v>2.3858816377702426E-2</v>
      </c>
      <c r="O503" s="15">
        <f t="shared" si="153"/>
        <v>8.1049547452739151E-2</v>
      </c>
      <c r="P503" s="15">
        <f t="shared" si="154"/>
        <v>-4.0559990550241398E-2</v>
      </c>
      <c r="Q503" s="15">
        <f t="shared" si="142"/>
        <v>7.9651390112320911E-8</v>
      </c>
      <c r="R503" s="15">
        <f t="shared" si="143"/>
        <v>0.99999993542656451</v>
      </c>
      <c r="S503" s="15">
        <f t="shared" si="144"/>
        <v>6.4573435509472896E-8</v>
      </c>
      <c r="T503" s="15">
        <f t="shared" si="155"/>
        <v>4.0559990550241412E-2</v>
      </c>
    </row>
    <row r="504" spans="1:20" x14ac:dyDescent="0.25">
      <c r="A504" s="14">
        <f t="shared" si="156"/>
        <v>2493</v>
      </c>
      <c r="B504" s="13">
        <f t="shared" si="157"/>
        <v>33776015324.95311</v>
      </c>
      <c r="C504" s="13">
        <f t="shared" si="160"/>
        <v>2219318163.4673834</v>
      </c>
      <c r="D504" s="13">
        <f t="shared" si="145"/>
        <v>3329941560.7257733</v>
      </c>
      <c r="E504" s="13">
        <f t="shared" si="146"/>
        <v>27382240039.791603</v>
      </c>
      <c r="F504" s="13">
        <f t="shared" si="147"/>
        <v>24509614037.770325</v>
      </c>
      <c r="G504" s="13">
        <f t="shared" si="158"/>
        <v>653307838.5538944</v>
      </c>
      <c r="H504" s="13">
        <f t="shared" si="148"/>
        <v>0</v>
      </c>
      <c r="I504" s="13">
        <f t="shared" si="159"/>
        <v>33776017434.269817</v>
      </c>
      <c r="J504" s="13">
        <f t="shared" si="141"/>
        <v>2109.316707611084</v>
      </c>
      <c r="K504" s="15">
        <f t="shared" si="149"/>
        <v>1.1929408215042192</v>
      </c>
      <c r="L504" s="15">
        <f t="shared" si="150"/>
        <v>0.89509163611717646</v>
      </c>
      <c r="M504" s="15">
        <f t="shared" si="151"/>
        <v>0.12160953800298058</v>
      </c>
      <c r="N504" s="15">
        <f t="shared" si="152"/>
        <v>2.3858816430084386E-2</v>
      </c>
      <c r="O504" s="15">
        <f t="shared" si="153"/>
        <v>8.1049547452739151E-2</v>
      </c>
      <c r="P504" s="15">
        <f t="shared" si="154"/>
        <v>-4.0559990550241398E-2</v>
      </c>
      <c r="Q504" s="15">
        <f t="shared" si="142"/>
        <v>7.7032291899634416E-8</v>
      </c>
      <c r="R504" s="15">
        <f t="shared" si="143"/>
        <v>0.99999993754986916</v>
      </c>
      <c r="S504" s="15">
        <f t="shared" si="144"/>
        <v>6.2450130827766841E-8</v>
      </c>
      <c r="T504" s="15">
        <f t="shared" si="155"/>
        <v>4.0559990550241426E-2</v>
      </c>
    </row>
    <row r="505" spans="1:20" x14ac:dyDescent="0.25">
      <c r="A505" s="14">
        <f t="shared" si="156"/>
        <v>2494</v>
      </c>
      <c r="B505" s="13">
        <f t="shared" si="157"/>
        <v>34924399917.718285</v>
      </c>
      <c r="C505" s="13">
        <f t="shared" si="160"/>
        <v>2294774981.0252748</v>
      </c>
      <c r="D505" s="13">
        <f t="shared" si="145"/>
        <v>3443159573.7904496</v>
      </c>
      <c r="E505" s="13">
        <f t="shared" si="146"/>
        <v>28313236201.14452</v>
      </c>
      <c r="F505" s="13">
        <f t="shared" si="147"/>
        <v>25342940913.620182</v>
      </c>
      <c r="G505" s="13">
        <f t="shared" si="158"/>
        <v>675520306.49906218</v>
      </c>
      <c r="H505" s="13">
        <f t="shared" si="148"/>
        <v>0</v>
      </c>
      <c r="I505" s="13">
        <f t="shared" si="159"/>
        <v>34924402027.034988</v>
      </c>
      <c r="J505" s="13">
        <f t="shared" si="141"/>
        <v>2109.3167037963867</v>
      </c>
      <c r="K505" s="15">
        <f t="shared" si="149"/>
        <v>1.1929408240371959</v>
      </c>
      <c r="L505" s="15">
        <f t="shared" si="150"/>
        <v>0.89509163606651687</v>
      </c>
      <c r="M505" s="15">
        <f t="shared" si="151"/>
        <v>0.12160953800298056</v>
      </c>
      <c r="N505" s="15">
        <f t="shared" si="152"/>
        <v>2.3858816480743918E-2</v>
      </c>
      <c r="O505" s="15">
        <f t="shared" si="153"/>
        <v>8.1049547452739151E-2</v>
      </c>
      <c r="P505" s="15">
        <f t="shared" si="154"/>
        <v>-4.0559990550241433E-2</v>
      </c>
      <c r="Q505" s="15">
        <f t="shared" si="142"/>
        <v>7.4499315048666915E-8</v>
      </c>
      <c r="R505" s="15">
        <f t="shared" si="143"/>
        <v>0.9999999396033552</v>
      </c>
      <c r="S505" s="15">
        <f t="shared" si="144"/>
        <v>6.0396644791901214E-8</v>
      </c>
      <c r="T505" s="15">
        <f t="shared" si="155"/>
        <v>4.0559990550241412E-2</v>
      </c>
    </row>
    <row r="506" spans="1:20" x14ac:dyDescent="0.25">
      <c r="A506" s="14">
        <f t="shared" si="156"/>
        <v>2495</v>
      </c>
      <c r="B506" s="13">
        <f t="shared" si="157"/>
        <v>36111829586.637474</v>
      </c>
      <c r="C506" s="13">
        <f t="shared" si="160"/>
        <v>2372797330.3801341</v>
      </c>
      <c r="D506" s="13">
        <f t="shared" si="145"/>
        <v>3560226999.299325</v>
      </c>
      <c r="E506" s="13">
        <f t="shared" si="146"/>
        <v>29275886231.983433</v>
      </c>
      <c r="F506" s="13">
        <f t="shared" si="147"/>
        <v>26204600903.248932</v>
      </c>
      <c r="G506" s="13">
        <f t="shared" si="158"/>
        <v>698487998.35436571</v>
      </c>
      <c r="H506" s="13">
        <f t="shared" si="148"/>
        <v>0</v>
      </c>
      <c r="I506" s="13">
        <f t="shared" si="159"/>
        <v>36111831695.954185</v>
      </c>
      <c r="J506" s="13">
        <f t="shared" si="141"/>
        <v>2109.3167114257812</v>
      </c>
      <c r="K506" s="15">
        <f t="shared" si="149"/>
        <v>1.1929408264868833</v>
      </c>
      <c r="L506" s="15">
        <f t="shared" si="150"/>
        <v>0.89509163601752317</v>
      </c>
      <c r="M506" s="15">
        <f t="shared" si="151"/>
        <v>0.12160953800298058</v>
      </c>
      <c r="N506" s="15">
        <f t="shared" si="152"/>
        <v>2.3858816529737668E-2</v>
      </c>
      <c r="O506" s="15">
        <f t="shared" si="153"/>
        <v>8.1049547452739151E-2</v>
      </c>
      <c r="P506" s="15">
        <f t="shared" si="154"/>
        <v>-4.0559990550241357E-2</v>
      </c>
      <c r="Q506" s="15">
        <f t="shared" si="142"/>
        <v>7.2049627967244482E-8</v>
      </c>
      <c r="R506" s="15">
        <f t="shared" si="143"/>
        <v>0.99999994158931815</v>
      </c>
      <c r="S506" s="15">
        <f t="shared" si="144"/>
        <v>5.8410681828197046E-8</v>
      </c>
      <c r="T506" s="15">
        <f t="shared" si="155"/>
        <v>4.0559990550241426E-2</v>
      </c>
    </row>
    <row r="507" spans="1:20" x14ac:dyDescent="0.25">
      <c r="A507" s="14">
        <f t="shared" si="156"/>
        <v>2496</v>
      </c>
      <c r="B507" s="13">
        <f t="shared" si="157"/>
        <v>37339631864.299919</v>
      </c>
      <c r="C507" s="13">
        <f t="shared" si="160"/>
        <v>2453472439.613059</v>
      </c>
      <c r="D507" s="13">
        <f t="shared" si="145"/>
        <v>3681274717.2755022</v>
      </c>
      <c r="E507" s="13">
        <f t="shared" si="146"/>
        <v>30271266363.870869</v>
      </c>
      <c r="F507" s="13">
        <f t="shared" si="147"/>
        <v>27095557332.525059</v>
      </c>
      <c r="G507" s="13">
        <f t="shared" si="158"/>
        <v>722236591.73274946</v>
      </c>
      <c r="H507" s="13">
        <f t="shared" si="148"/>
        <v>0</v>
      </c>
      <c r="I507" s="13">
        <f t="shared" si="159"/>
        <v>37339633973.616623</v>
      </c>
      <c r="J507" s="13">
        <f t="shared" si="141"/>
        <v>2109.3167037963867</v>
      </c>
      <c r="K507" s="15">
        <f t="shared" si="149"/>
        <v>1.1929408288560202</v>
      </c>
      <c r="L507" s="15">
        <f t="shared" si="150"/>
        <v>0.89509163597014041</v>
      </c>
      <c r="M507" s="15">
        <f t="shared" si="151"/>
        <v>0.12160953800298058</v>
      </c>
      <c r="N507" s="15">
        <f t="shared" si="152"/>
        <v>2.3858816577120402E-2</v>
      </c>
      <c r="O507" s="15">
        <f t="shared" si="153"/>
        <v>8.1049547452739165E-2</v>
      </c>
      <c r="P507" s="15">
        <f t="shared" si="154"/>
        <v>-4.0559990550241336E-2</v>
      </c>
      <c r="Q507" s="15">
        <f t="shared" si="142"/>
        <v>6.9680491012225458E-8</v>
      </c>
      <c r="R507" s="15">
        <f t="shared" si="143"/>
        <v>0.99999994350997912</v>
      </c>
      <c r="S507" s="15">
        <f t="shared" si="144"/>
        <v>5.6490020906117729E-8</v>
      </c>
      <c r="T507" s="15">
        <f t="shared" si="155"/>
        <v>4.0559990550241412E-2</v>
      </c>
    </row>
    <row r="508" spans="1:20" x14ac:dyDescent="0.25">
      <c r="A508" s="14">
        <f t="shared" si="156"/>
        <v>2497</v>
      </c>
      <c r="B508" s="13">
        <f t="shared" si="157"/>
        <v>38609179419.402878</v>
      </c>
      <c r="C508" s="13">
        <f t="shared" si="160"/>
        <v>2536890502.5599031</v>
      </c>
      <c r="D508" s="13">
        <f t="shared" si="145"/>
        <v>3806438057.6628695</v>
      </c>
      <c r="E508" s="13">
        <f t="shared" si="146"/>
        <v>31300489420.242477</v>
      </c>
      <c r="F508" s="13">
        <f t="shared" si="147"/>
        <v>28016806280.396576</v>
      </c>
      <c r="G508" s="13">
        <f t="shared" si="158"/>
        <v>746792637.28599834</v>
      </c>
      <c r="H508" s="13">
        <f t="shared" si="148"/>
        <v>0</v>
      </c>
      <c r="I508" s="13">
        <f t="shared" si="159"/>
        <v>38609181528.719597</v>
      </c>
      <c r="J508" s="13">
        <f t="shared" si="141"/>
        <v>2109.3167190551758</v>
      </c>
      <c r="K508" s="15">
        <f t="shared" si="149"/>
        <v>1.1929408311472549</v>
      </c>
      <c r="L508" s="15">
        <f t="shared" si="150"/>
        <v>0.89509163592431573</v>
      </c>
      <c r="M508" s="15">
        <f t="shared" si="151"/>
        <v>0.12160953800298059</v>
      </c>
      <c r="N508" s="15">
        <f t="shared" si="152"/>
        <v>2.3858816622945096E-2</v>
      </c>
      <c r="O508" s="15">
        <f t="shared" si="153"/>
        <v>8.1049547452739179E-2</v>
      </c>
      <c r="P508" s="15">
        <f t="shared" si="154"/>
        <v>-4.0559990550241384E-2</v>
      </c>
      <c r="Q508" s="15">
        <f t="shared" si="142"/>
        <v>6.7389256785584E-8</v>
      </c>
      <c r="R508" s="15">
        <f t="shared" si="143"/>
        <v>0.99999994536748427</v>
      </c>
      <c r="S508" s="15">
        <f t="shared" si="144"/>
        <v>5.4632515778303977E-8</v>
      </c>
      <c r="T508" s="15">
        <f t="shared" si="155"/>
        <v>4.0559990550241412E-2</v>
      </c>
    </row>
    <row r="509" spans="1:20" x14ac:dyDescent="0.25">
      <c r="A509" s="14">
        <f t="shared" si="156"/>
        <v>2498</v>
      </c>
      <c r="B509" s="13">
        <f t="shared" si="157"/>
        <v>39921891591.379341</v>
      </c>
      <c r="C509" s="13">
        <f t="shared" si="160"/>
        <v>2623144779.6469402</v>
      </c>
      <c r="D509" s="13">
        <f t="shared" si="145"/>
        <v>3935856951.6234074</v>
      </c>
      <c r="E509" s="13">
        <f t="shared" si="146"/>
        <v>32364706060.530724</v>
      </c>
      <c r="F509" s="13">
        <f t="shared" si="147"/>
        <v>28969377692.495724</v>
      </c>
      <c r="G509" s="13">
        <f t="shared" si="158"/>
        <v>772183588.38805759</v>
      </c>
      <c r="H509" s="13">
        <f t="shared" si="148"/>
        <v>0</v>
      </c>
      <c r="I509" s="13">
        <f t="shared" si="159"/>
        <v>39921893700.696068</v>
      </c>
      <c r="J509" s="13">
        <f t="shared" si="141"/>
        <v>2109.3167266845703</v>
      </c>
      <c r="K509" s="15">
        <f t="shared" si="149"/>
        <v>1.1929408333631488</v>
      </c>
      <c r="L509" s="15">
        <f t="shared" si="150"/>
        <v>0.89509163587999774</v>
      </c>
      <c r="M509" s="15">
        <f t="shared" si="151"/>
        <v>0.12160953800298059</v>
      </c>
      <c r="N509" s="15">
        <f t="shared" si="152"/>
        <v>2.3858816667262979E-2</v>
      </c>
      <c r="O509" s="15">
        <f t="shared" si="153"/>
        <v>8.1049547452739179E-2</v>
      </c>
      <c r="P509" s="15">
        <f t="shared" si="154"/>
        <v>-4.0559990550241294E-2</v>
      </c>
      <c r="Q509" s="15">
        <f t="shared" si="142"/>
        <v>6.5173362697612008E-8</v>
      </c>
      <c r="R509" s="15">
        <f t="shared" si="143"/>
        <v>0.99999994716391105</v>
      </c>
      <c r="S509" s="15">
        <f t="shared" si="144"/>
        <v>5.2836088951556746E-8</v>
      </c>
      <c r="T509" s="15">
        <f t="shared" si="155"/>
        <v>4.0559990550241412E-2</v>
      </c>
    </row>
    <row r="510" spans="1:20" x14ac:dyDescent="0.25">
      <c r="A510" s="14">
        <f t="shared" si="156"/>
        <v>2499</v>
      </c>
      <c r="B510" s="13">
        <f t="shared" si="157"/>
        <v>41279235977.203003</v>
      </c>
      <c r="C510" s="13">
        <f t="shared" si="160"/>
        <v>2712331702.1549358</v>
      </c>
      <c r="D510" s="13">
        <f t="shared" si="145"/>
        <v>4069676087.9786034</v>
      </c>
      <c r="E510" s="13">
        <f t="shared" si="146"/>
        <v>33465106066.588768</v>
      </c>
      <c r="F510" s="13">
        <f t="shared" si="147"/>
        <v>29954336532.606243</v>
      </c>
      <c r="G510" s="13">
        <f t="shared" si="158"/>
        <v>798437831.82758689</v>
      </c>
      <c r="H510" s="13">
        <f t="shared" si="148"/>
        <v>0</v>
      </c>
      <c r="I510" s="13">
        <f t="shared" si="159"/>
        <v>41279238086.51973</v>
      </c>
      <c r="J510" s="13">
        <f t="shared" si="141"/>
        <v>2109.3167266845703</v>
      </c>
      <c r="K510" s="15">
        <f t="shared" si="149"/>
        <v>1.1929408355061801</v>
      </c>
      <c r="L510" s="15">
        <f t="shared" si="150"/>
        <v>0.89509163583713713</v>
      </c>
      <c r="M510" s="15">
        <f t="shared" si="151"/>
        <v>0.12160953800298061</v>
      </c>
      <c r="N510" s="15">
        <f t="shared" si="152"/>
        <v>2.3858816710123604E-2</v>
      </c>
      <c r="O510" s="15">
        <f t="shared" si="153"/>
        <v>8.1049547452739165E-2</v>
      </c>
      <c r="P510" s="15">
        <f t="shared" si="154"/>
        <v>-4.0559990550241364E-2</v>
      </c>
      <c r="Q510" s="15">
        <f t="shared" si="142"/>
        <v>6.3030331429025151E-8</v>
      </c>
      <c r="R510" s="15">
        <f t="shared" si="143"/>
        <v>0.99999994890126798</v>
      </c>
      <c r="S510" s="15">
        <f t="shared" si="144"/>
        <v>5.1098732061466879E-8</v>
      </c>
      <c r="T510" s="15">
        <f t="shared" si="155"/>
        <v>4.055999055024144E-2</v>
      </c>
    </row>
    <row r="511" spans="1:20" x14ac:dyDescent="0.25">
      <c r="A511" s="14">
        <f t="shared" si="156"/>
        <v>2500</v>
      </c>
      <c r="B511" s="13">
        <f t="shared" si="157"/>
        <v>42682730072.144676</v>
      </c>
      <c r="C511" s="13">
        <f t="shared" si="160"/>
        <v>2804550980.028204</v>
      </c>
      <c r="D511" s="13">
        <f t="shared" si="145"/>
        <v>4208045074.9698758</v>
      </c>
      <c r="E511" s="13">
        <f t="shared" si="146"/>
        <v>34602919672.852791</v>
      </c>
      <c r="F511" s="13">
        <f t="shared" si="147"/>
        <v>30972783973.280525</v>
      </c>
      <c r="G511" s="13">
        <f t="shared" si="158"/>
        <v>825584719.54406011</v>
      </c>
      <c r="H511" s="13">
        <f t="shared" si="148"/>
        <v>0</v>
      </c>
      <c r="I511" s="13">
        <f t="shared" si="159"/>
        <v>42682732181.461403</v>
      </c>
      <c r="J511" s="13">
        <f t="shared" si="141"/>
        <v>2109.3167266845703</v>
      </c>
      <c r="K511" s="15">
        <f t="shared" si="149"/>
        <v>1.1929408375787438</v>
      </c>
      <c r="L511" s="15">
        <f t="shared" si="150"/>
        <v>0.89509163579568596</v>
      </c>
      <c r="M511" s="15">
        <f t="shared" si="151"/>
        <v>0.12160953800298058</v>
      </c>
      <c r="N511" s="15">
        <f t="shared" si="152"/>
        <v>2.385881675157488E-2</v>
      </c>
      <c r="O511" s="15">
        <f t="shared" si="153"/>
        <v>8.1049547452739165E-2</v>
      </c>
      <c r="P511" s="15">
        <f t="shared" si="154"/>
        <v>-4.0559990550241357E-2</v>
      </c>
      <c r="Q511" s="15">
        <f t="shared" si="142"/>
        <v>6.0957767339482729E-8</v>
      </c>
      <c r="R511" s="15">
        <f t="shared" si="143"/>
        <v>0.99999995058149704</v>
      </c>
      <c r="S511" s="15">
        <f t="shared" si="144"/>
        <v>4.9418502960799684E-8</v>
      </c>
      <c r="T511" s="15">
        <f t="shared" si="155"/>
        <v>4.0559990550241412E-2</v>
      </c>
    </row>
    <row r="512" spans="1:20" x14ac:dyDescent="0.25">
      <c r="A512" s="14">
        <f t="shared" si="156"/>
        <v>2501</v>
      </c>
      <c r="B512" s="13">
        <f t="shared" si="157"/>
        <v>44133942966.314369</v>
      </c>
      <c r="C512" s="13">
        <f t="shared" si="160"/>
        <v>2899905713.3491631</v>
      </c>
      <c r="D512" s="13">
        <f t="shared" si="145"/>
        <v>4351118607.5188513</v>
      </c>
      <c r="E512" s="13">
        <f t="shared" si="146"/>
        <v>35779418941.72979</v>
      </c>
      <c r="F512" s="13">
        <f t="shared" si="147"/>
        <v>32025858626.937733</v>
      </c>
      <c r="G512" s="13">
        <f t="shared" si="158"/>
        <v>853654601.44289351</v>
      </c>
      <c r="H512" s="13">
        <f t="shared" si="148"/>
        <v>0</v>
      </c>
      <c r="I512" s="13">
        <f t="shared" si="159"/>
        <v>44133945075.631096</v>
      </c>
      <c r="J512" s="13">
        <f t="shared" si="141"/>
        <v>2109.3167266845703</v>
      </c>
      <c r="K512" s="15">
        <f t="shared" si="149"/>
        <v>1.1929408395831578</v>
      </c>
      <c r="L512" s="15">
        <f t="shared" si="150"/>
        <v>0.89509163575559769</v>
      </c>
      <c r="M512" s="15">
        <f t="shared" si="151"/>
        <v>0.12160953800298056</v>
      </c>
      <c r="N512" s="15">
        <f t="shared" si="152"/>
        <v>2.3858816791663157E-2</v>
      </c>
      <c r="O512" s="15">
        <f t="shared" si="153"/>
        <v>8.1049547452739165E-2</v>
      </c>
      <c r="P512" s="15">
        <f t="shared" si="154"/>
        <v>-4.0559990550241405E-2</v>
      </c>
      <c r="Q512" s="15">
        <f t="shared" si="142"/>
        <v>5.8953353326385613E-8</v>
      </c>
      <c r="R512" s="15">
        <f t="shared" si="143"/>
        <v>0.99999995220647686</v>
      </c>
      <c r="S512" s="15">
        <f t="shared" si="144"/>
        <v>4.7793523172920388E-8</v>
      </c>
      <c r="T512" s="15">
        <f t="shared" si="155"/>
        <v>4.0559990550241398E-2</v>
      </c>
    </row>
    <row r="513" spans="1:20" x14ac:dyDescent="0.25">
      <c r="A513" s="14">
        <f t="shared" si="156"/>
        <v>2502</v>
      </c>
      <c r="B513" s="13">
        <f t="shared" si="157"/>
        <v>45634497098.885826</v>
      </c>
      <c r="C513" s="13">
        <f t="shared" si="160"/>
        <v>2998502507.6030345</v>
      </c>
      <c r="D513" s="13">
        <f t="shared" si="145"/>
        <v>4499056640.1744919</v>
      </c>
      <c r="E513" s="13">
        <f t="shared" si="146"/>
        <v>36995919185.748604</v>
      </c>
      <c r="F513" s="13">
        <f t="shared" si="147"/>
        <v>33114737818.819283</v>
      </c>
      <c r="G513" s="13">
        <f t="shared" si="158"/>
        <v>882678859.32628739</v>
      </c>
      <c r="H513" s="13">
        <f t="shared" si="148"/>
        <v>0</v>
      </c>
      <c r="I513" s="13">
        <f t="shared" si="159"/>
        <v>45634499208.202545</v>
      </c>
      <c r="J513" s="13">
        <f t="shared" si="141"/>
        <v>2109.3167190551758</v>
      </c>
      <c r="K513" s="15">
        <f t="shared" si="149"/>
        <v>1.1929408415216627</v>
      </c>
      <c r="L513" s="15">
        <f t="shared" si="150"/>
        <v>0.89509163571682759</v>
      </c>
      <c r="M513" s="15">
        <f t="shared" si="151"/>
        <v>0.12160953800298055</v>
      </c>
      <c r="N513" s="15">
        <f t="shared" si="152"/>
        <v>2.3858816830433255E-2</v>
      </c>
      <c r="O513" s="15">
        <f t="shared" si="153"/>
        <v>8.1049547452739151E-2</v>
      </c>
      <c r="P513" s="15">
        <f t="shared" si="154"/>
        <v>-4.0559990550241398E-2</v>
      </c>
      <c r="Q513" s="15">
        <f t="shared" si="142"/>
        <v>5.7014848271906618E-8</v>
      </c>
      <c r="R513" s="15">
        <f t="shared" si="143"/>
        <v>0.9999999537780242</v>
      </c>
      <c r="S513" s="15">
        <f t="shared" si="144"/>
        <v>4.6221975822099914E-8</v>
      </c>
      <c r="T513" s="15">
        <f t="shared" si="155"/>
        <v>4.0559990550241398E-2</v>
      </c>
    </row>
    <row r="514" spans="1:20" x14ac:dyDescent="0.25">
      <c r="A514" s="14">
        <f t="shared" si="156"/>
        <v>2503</v>
      </c>
      <c r="B514" s="13">
        <f t="shared" si="157"/>
        <v>47186070071.964706</v>
      </c>
      <c r="C514" s="13">
        <f t="shared" si="160"/>
        <v>3100451592.8615379</v>
      </c>
      <c r="D514" s="13">
        <f t="shared" si="145"/>
        <v>4652024565.9404249</v>
      </c>
      <c r="E514" s="13">
        <f t="shared" si="146"/>
        <v>38253780438.064056</v>
      </c>
      <c r="F514" s="13">
        <f t="shared" si="147"/>
        <v>34240638903.224796</v>
      </c>
      <c r="G514" s="13">
        <f t="shared" si="158"/>
        <v>912689941.97771657</v>
      </c>
      <c r="H514" s="13">
        <f t="shared" si="148"/>
        <v>0</v>
      </c>
      <c r="I514" s="13">
        <f t="shared" si="159"/>
        <v>47186072181.281433</v>
      </c>
      <c r="J514" s="13">
        <f t="shared" si="141"/>
        <v>2109.3167266845703</v>
      </c>
      <c r="K514" s="15">
        <f t="shared" si="149"/>
        <v>1.1929408433964257</v>
      </c>
      <c r="L514" s="15">
        <f t="shared" si="150"/>
        <v>0.89509163567933214</v>
      </c>
      <c r="M514" s="15">
        <f t="shared" si="151"/>
        <v>0.12160953800298055</v>
      </c>
      <c r="N514" s="15">
        <f t="shared" si="152"/>
        <v>2.3858816867928515E-2</v>
      </c>
      <c r="O514" s="15">
        <f t="shared" si="153"/>
        <v>8.1049547452739165E-2</v>
      </c>
      <c r="P514" s="15">
        <f t="shared" si="154"/>
        <v>-4.0559990550241266E-2</v>
      </c>
      <c r="Q514" s="15">
        <f t="shared" si="142"/>
        <v>5.5140085568790347E-8</v>
      </c>
      <c r="R514" s="15">
        <f t="shared" si="143"/>
        <v>0.99999995529789554</v>
      </c>
      <c r="S514" s="15">
        <f t="shared" si="144"/>
        <v>4.4702104438379796E-8</v>
      </c>
      <c r="T514" s="15">
        <f t="shared" si="155"/>
        <v>4.0559990550241384E-2</v>
      </c>
    </row>
    <row r="515" spans="1:20" x14ac:dyDescent="0.25">
      <c r="A515" s="14">
        <f t="shared" si="156"/>
        <v>2504</v>
      </c>
      <c r="B515" s="13">
        <f t="shared" si="157"/>
        <v>48790396526.128273</v>
      </c>
      <c r="C515" s="13">
        <f t="shared" si="160"/>
        <v>3205866947.0188308</v>
      </c>
      <c r="D515" s="13">
        <f t="shared" si="145"/>
        <v>4810193401.1823997</v>
      </c>
      <c r="E515" s="13">
        <f t="shared" si="146"/>
        <v>39554408972.958237</v>
      </c>
      <c r="F515" s="13">
        <f t="shared" si="147"/>
        <v>35404820624.500114</v>
      </c>
      <c r="G515" s="13">
        <f t="shared" si="158"/>
        <v>943721401.4392941</v>
      </c>
      <c r="H515" s="13">
        <f t="shared" si="148"/>
        <v>0</v>
      </c>
      <c r="I515" s="13">
        <f t="shared" si="159"/>
        <v>48790398635.445007</v>
      </c>
      <c r="J515" s="13">
        <f t="shared" si="141"/>
        <v>2109.3167343139648</v>
      </c>
      <c r="K515" s="15">
        <f t="shared" si="149"/>
        <v>1.1929408452095425</v>
      </c>
      <c r="L515" s="15">
        <f t="shared" si="150"/>
        <v>0.89509163564307004</v>
      </c>
      <c r="M515" s="15">
        <f t="shared" si="151"/>
        <v>0.12160953800298055</v>
      </c>
      <c r="N515" s="15">
        <f t="shared" si="152"/>
        <v>2.3858816904190849E-2</v>
      </c>
      <c r="O515" s="15">
        <f t="shared" si="153"/>
        <v>8.1049547452739179E-2</v>
      </c>
      <c r="P515" s="15">
        <f t="shared" si="154"/>
        <v>-4.0559990550241544E-2</v>
      </c>
      <c r="Q515" s="15">
        <f t="shared" si="142"/>
        <v>5.3326968828077298E-8</v>
      </c>
      <c r="R515" s="15">
        <f t="shared" si="143"/>
        <v>0.99999995676779052</v>
      </c>
      <c r="S515" s="15">
        <f t="shared" si="144"/>
        <v>4.3232209477821294E-8</v>
      </c>
      <c r="T515" s="15">
        <f t="shared" si="155"/>
        <v>4.055999055024137E-2</v>
      </c>
    </row>
    <row r="516" spans="1:20" x14ac:dyDescent="0.25">
      <c r="A516" s="14">
        <f t="shared" si="156"/>
        <v>2505</v>
      </c>
      <c r="B516" s="13">
        <f t="shared" si="157"/>
        <v>50449270079.733406</v>
      </c>
      <c r="C516" s="13">
        <f t="shared" si="160"/>
        <v>3314866423.2174706</v>
      </c>
      <c r="D516" s="13">
        <f t="shared" si="145"/>
        <v>4973739976.8226013</v>
      </c>
      <c r="E516" s="13">
        <f t="shared" si="146"/>
        <v>40899258878.038818</v>
      </c>
      <c r="F516" s="13">
        <f t="shared" si="147"/>
        <v>36608584524.298782</v>
      </c>
      <c r="G516" s="13">
        <f t="shared" si="158"/>
        <v>975807930.52256548</v>
      </c>
      <c r="H516" s="13">
        <f t="shared" si="148"/>
        <v>0</v>
      </c>
      <c r="I516" s="13">
        <f t="shared" si="159"/>
        <v>50449272189.05014</v>
      </c>
      <c r="J516" s="13">
        <f t="shared" si="141"/>
        <v>2109.3167343139648</v>
      </c>
      <c r="K516" s="15">
        <f t="shared" si="149"/>
        <v>1.1929408469630403</v>
      </c>
      <c r="L516" s="15">
        <f t="shared" si="150"/>
        <v>0.89509163560799998</v>
      </c>
      <c r="M516" s="15">
        <f t="shared" si="151"/>
        <v>0.12160953800298055</v>
      </c>
      <c r="N516" s="15">
        <f t="shared" si="152"/>
        <v>2.3858816939260806E-2</v>
      </c>
      <c r="O516" s="15">
        <f t="shared" si="153"/>
        <v>8.1049547452739165E-2</v>
      </c>
      <c r="P516" s="15">
        <f t="shared" si="154"/>
        <v>-4.0559990550241391E-2</v>
      </c>
      <c r="Q516" s="15">
        <f t="shared" si="142"/>
        <v>5.157347082019081E-8</v>
      </c>
      <c r="R516" s="15">
        <f t="shared" si="143"/>
        <v>0.9999999581893525</v>
      </c>
      <c r="S516" s="15">
        <f t="shared" si="144"/>
        <v>4.1810647464043804E-8</v>
      </c>
      <c r="T516" s="15">
        <f t="shared" si="155"/>
        <v>4.0559990550241384E-2</v>
      </c>
    </row>
    <row r="517" spans="1:20" x14ac:dyDescent="0.25">
      <c r="A517" s="14">
        <f t="shared" si="156"/>
        <v>2506</v>
      </c>
      <c r="B517" s="13">
        <f t="shared" si="157"/>
        <v>52164545334.16111</v>
      </c>
      <c r="C517" s="13">
        <f t="shared" si="160"/>
        <v>3427571881.6068645</v>
      </c>
      <c r="D517" s="13">
        <f t="shared" si="145"/>
        <v>5142847136.0345697</v>
      </c>
      <c r="E517" s="13">
        <f t="shared" si="146"/>
        <v>42289833679.892136</v>
      </c>
      <c r="F517" s="13">
        <f t="shared" si="147"/>
        <v>37853276396.690605</v>
      </c>
      <c r="G517" s="13">
        <f t="shared" si="158"/>
        <v>1008985401.5946681</v>
      </c>
      <c r="H517" s="13">
        <f t="shared" si="148"/>
        <v>0</v>
      </c>
      <c r="I517" s="13">
        <f t="shared" si="159"/>
        <v>52164547443.477837</v>
      </c>
      <c r="J517" s="13">
        <f t="shared" si="141"/>
        <v>2109.3167266845703</v>
      </c>
      <c r="K517" s="15">
        <f t="shared" si="149"/>
        <v>1.1929408486588799</v>
      </c>
      <c r="L517" s="15">
        <f t="shared" si="150"/>
        <v>0.89509163557408333</v>
      </c>
      <c r="M517" s="15">
        <f t="shared" si="151"/>
        <v>0.12160953800298056</v>
      </c>
      <c r="N517" s="15">
        <f t="shared" si="152"/>
        <v>2.3858816973177599E-2</v>
      </c>
      <c r="O517" s="15">
        <f t="shared" si="153"/>
        <v>8.1049547452739165E-2</v>
      </c>
      <c r="P517" s="15">
        <f t="shared" si="154"/>
        <v>-4.0559990550241426E-2</v>
      </c>
      <c r="Q517" s="15">
        <f t="shared" si="142"/>
        <v>4.9877631173742422E-8</v>
      </c>
      <c r="R517" s="15">
        <f t="shared" si="143"/>
        <v>0.99999995956417087</v>
      </c>
      <c r="S517" s="15">
        <f t="shared" si="144"/>
        <v>4.0435829122644852E-8</v>
      </c>
      <c r="T517" s="15">
        <f t="shared" si="155"/>
        <v>4.0559990550241398E-2</v>
      </c>
    </row>
    <row r="518" spans="1:20" x14ac:dyDescent="0.25">
      <c r="A518" s="14">
        <f t="shared" si="156"/>
        <v>2507</v>
      </c>
      <c r="B518" s="13">
        <f t="shared" si="157"/>
        <v>53938139947.239357</v>
      </c>
      <c r="C518" s="13">
        <f t="shared" si="160"/>
        <v>3544109325.5814986</v>
      </c>
      <c r="D518" s="13">
        <f t="shared" si="145"/>
        <v>5317703938.6597452</v>
      </c>
      <c r="E518" s="13">
        <f t="shared" si="146"/>
        <v>43727688025.008469</v>
      </c>
      <c r="F518" s="13">
        <f t="shared" si="147"/>
        <v>39140287792.743752</v>
      </c>
      <c r="G518" s="13">
        <f t="shared" si="158"/>
        <v>1043290906.6832222</v>
      </c>
      <c r="H518" s="13">
        <f t="shared" si="148"/>
        <v>0</v>
      </c>
      <c r="I518" s="13">
        <f t="shared" si="159"/>
        <v>53938142056.556091</v>
      </c>
      <c r="J518" s="13">
        <f t="shared" si="141"/>
        <v>2109.3167343139648</v>
      </c>
      <c r="K518" s="15">
        <f t="shared" si="149"/>
        <v>1.1929408502989567</v>
      </c>
      <c r="L518" s="15">
        <f t="shared" si="150"/>
        <v>0.89509163554128179</v>
      </c>
      <c r="M518" s="15">
        <f t="shared" si="151"/>
        <v>0.12160953800298056</v>
      </c>
      <c r="N518" s="15">
        <f t="shared" si="152"/>
        <v>2.3858817005979135E-2</v>
      </c>
      <c r="O518" s="15">
        <f t="shared" si="153"/>
        <v>8.1049547452739179E-2</v>
      </c>
      <c r="P518" s="15">
        <f t="shared" si="154"/>
        <v>-4.0559990550241447E-2</v>
      </c>
      <c r="Q518" s="15">
        <f t="shared" si="142"/>
        <v>4.8237554501111913E-8</v>
      </c>
      <c r="R518" s="15">
        <f t="shared" si="143"/>
        <v>0.99999996089378218</v>
      </c>
      <c r="S518" s="15">
        <f t="shared" si="144"/>
        <v>3.9106217861606539E-8</v>
      </c>
      <c r="T518" s="15">
        <f t="shared" si="155"/>
        <v>4.0559990550241384E-2</v>
      </c>
    </row>
    <row r="519" spans="1:20" x14ac:dyDescent="0.25">
      <c r="A519" s="14">
        <f t="shared" si="156"/>
        <v>2508</v>
      </c>
      <c r="B519" s="13">
        <f t="shared" si="157"/>
        <v>55772036777.16227</v>
      </c>
      <c r="C519" s="13">
        <f t="shared" si="160"/>
        <v>3664609042.6512694</v>
      </c>
      <c r="D519" s="13">
        <f t="shared" si="145"/>
        <v>5498505872.5741768</v>
      </c>
      <c r="E519" s="13">
        <f t="shared" si="146"/>
        <v>45214429417.858757</v>
      </c>
      <c r="F519" s="13">
        <f t="shared" si="147"/>
        <v>40471057576.262703</v>
      </c>
      <c r="G519" s="13">
        <f t="shared" si="158"/>
        <v>1078762798.9447873</v>
      </c>
      <c r="H519" s="13">
        <f t="shared" si="148"/>
        <v>0</v>
      </c>
      <c r="I519" s="13">
        <f t="shared" si="159"/>
        <v>55772038886.479004</v>
      </c>
      <c r="J519" s="13">
        <f t="shared" si="141"/>
        <v>2109.3167343139648</v>
      </c>
      <c r="K519" s="15">
        <f t="shared" si="149"/>
        <v>1.1929408518851046</v>
      </c>
      <c r="L519" s="15">
        <f t="shared" si="150"/>
        <v>0.89509163550955884</v>
      </c>
      <c r="M519" s="15">
        <f t="shared" si="151"/>
        <v>0.12160953800298056</v>
      </c>
      <c r="N519" s="15">
        <f t="shared" si="152"/>
        <v>2.3858817037702092E-2</v>
      </c>
      <c r="O519" s="15">
        <f t="shared" si="153"/>
        <v>8.1049547452739179E-2</v>
      </c>
      <c r="P519" s="15">
        <f t="shared" si="154"/>
        <v>-4.055999055024153E-2</v>
      </c>
      <c r="Q519" s="15">
        <f t="shared" si="142"/>
        <v>4.6651406674189471E-8</v>
      </c>
      <c r="R519" s="15">
        <f t="shared" si="143"/>
        <v>0.99999996217967324</v>
      </c>
      <c r="S519" s="15">
        <f t="shared" si="144"/>
        <v>3.7820326752037271E-8</v>
      </c>
      <c r="T519" s="15">
        <f t="shared" si="155"/>
        <v>4.0559990550241384E-2</v>
      </c>
    </row>
    <row r="520" spans="1:20" x14ac:dyDescent="0.25">
      <c r="A520" s="14">
        <f t="shared" si="156"/>
        <v>2509</v>
      </c>
      <c r="B520" s="13">
        <f t="shared" si="157"/>
        <v>57668286099.302559</v>
      </c>
      <c r="C520" s="13">
        <f t="shared" si="160"/>
        <v>3789205750.1014123</v>
      </c>
      <c r="D520" s="13">
        <f t="shared" si="145"/>
        <v>5685455072.2416992</v>
      </c>
      <c r="E520" s="13">
        <f t="shared" si="146"/>
        <v>46751720018.065956</v>
      </c>
      <c r="F520" s="13">
        <f t="shared" si="147"/>
        <v>41847073532.421303</v>
      </c>
      <c r="G520" s="13">
        <f t="shared" si="158"/>
        <v>1115440735.5432453</v>
      </c>
      <c r="H520" s="13">
        <f t="shared" si="148"/>
        <v>0</v>
      </c>
      <c r="I520" s="13">
        <f t="shared" si="159"/>
        <v>57668288208.619286</v>
      </c>
      <c r="J520" s="13">
        <f t="shared" si="141"/>
        <v>2109.3167266845703</v>
      </c>
      <c r="K520" s="15">
        <f t="shared" si="149"/>
        <v>1.1929408534190966</v>
      </c>
      <c r="L520" s="15">
        <f t="shared" si="150"/>
        <v>0.89509163547887904</v>
      </c>
      <c r="M520" s="15">
        <f t="shared" si="151"/>
        <v>0.12160953800298056</v>
      </c>
      <c r="N520" s="15">
        <f t="shared" si="152"/>
        <v>2.3858817068381933E-2</v>
      </c>
      <c r="O520" s="15">
        <f t="shared" si="153"/>
        <v>8.1049547452739165E-2</v>
      </c>
      <c r="P520" s="15">
        <f t="shared" si="154"/>
        <v>-4.0559990550241495E-2</v>
      </c>
      <c r="Q520" s="15">
        <f t="shared" si="142"/>
        <v>4.5117414415330197E-8</v>
      </c>
      <c r="R520" s="15">
        <f t="shared" si="143"/>
        <v>0.99999996342328179</v>
      </c>
      <c r="S520" s="15">
        <f t="shared" si="144"/>
        <v>3.6576718196558244E-8</v>
      </c>
      <c r="T520" s="15">
        <f t="shared" si="155"/>
        <v>4.0559990550241398E-2</v>
      </c>
    </row>
    <row r="521" spans="1:20" x14ac:dyDescent="0.25">
      <c r="A521" s="14">
        <f t="shared" si="156"/>
        <v>2510</v>
      </c>
      <c r="B521" s="13">
        <f t="shared" si="157"/>
        <v>59629007898.395615</v>
      </c>
      <c r="C521" s="13">
        <f t="shared" si="160"/>
        <v>3918038745.6048598</v>
      </c>
      <c r="D521" s="13">
        <f t="shared" si="145"/>
        <v>5878760544.697917</v>
      </c>
      <c r="E521" s="13">
        <f t="shared" si="146"/>
        <v>48341278498.680199</v>
      </c>
      <c r="F521" s="13">
        <f t="shared" si="147"/>
        <v>43269874031.089287</v>
      </c>
      <c r="G521" s="13">
        <f t="shared" si="158"/>
        <v>1153365721.9860513</v>
      </c>
      <c r="H521" s="13">
        <f t="shared" si="148"/>
        <v>0</v>
      </c>
      <c r="I521" s="13">
        <f t="shared" si="159"/>
        <v>59629010007.712334</v>
      </c>
      <c r="J521" s="13">
        <f t="shared" si="141"/>
        <v>2109.3167190551758</v>
      </c>
      <c r="K521" s="15">
        <f t="shared" si="149"/>
        <v>1.1929408549026481</v>
      </c>
      <c r="L521" s="15">
        <f t="shared" si="150"/>
        <v>0.89509163544920789</v>
      </c>
      <c r="M521" s="15">
        <f t="shared" si="151"/>
        <v>0.12160953800298056</v>
      </c>
      <c r="N521" s="15">
        <f t="shared" si="152"/>
        <v>2.3858817098052966E-2</v>
      </c>
      <c r="O521" s="15">
        <f t="shared" si="153"/>
        <v>8.1049547452739151E-2</v>
      </c>
      <c r="P521" s="15">
        <f t="shared" si="154"/>
        <v>-4.0559990550241336E-2</v>
      </c>
      <c r="Q521" s="15">
        <f t="shared" si="142"/>
        <v>4.3633862913095351E-8</v>
      </c>
      <c r="R521" s="15">
        <f t="shared" si="143"/>
        <v>0.99999996462599805</v>
      </c>
      <c r="S521" s="15">
        <f t="shared" si="144"/>
        <v>3.5374001996383299E-8</v>
      </c>
      <c r="T521" s="15">
        <f t="shared" si="155"/>
        <v>4.0559990550241412E-2</v>
      </c>
    </row>
    <row r="522" spans="1:20" x14ac:dyDescent="0.25">
      <c r="A522" s="14">
        <f t="shared" si="156"/>
        <v>2511</v>
      </c>
      <c r="B522" s="13">
        <f t="shared" si="157"/>
        <v>61656394238.657837</v>
      </c>
      <c r="C522" s="13">
        <f t="shared" si="160"/>
        <v>4051252062.9554253</v>
      </c>
      <c r="D522" s="13">
        <f t="shared" si="145"/>
        <v>6078638403.2176466</v>
      </c>
      <c r="E522" s="13">
        <f t="shared" si="146"/>
        <v>49984881967.63533</v>
      </c>
      <c r="F522" s="13">
        <f t="shared" si="147"/>
        <v>44741049746.71199</v>
      </c>
      <c r="G522" s="13">
        <f t="shared" si="158"/>
        <v>1192580157.9679124</v>
      </c>
      <c r="H522" s="13">
        <f t="shared" si="148"/>
        <v>0</v>
      </c>
      <c r="I522" s="13">
        <f t="shared" si="159"/>
        <v>61656396347.974556</v>
      </c>
      <c r="J522" s="13">
        <f t="shared" si="141"/>
        <v>2109.3167190551758</v>
      </c>
      <c r="K522" s="15">
        <f t="shared" si="149"/>
        <v>1.1929408563374173</v>
      </c>
      <c r="L522" s="15">
        <f t="shared" si="150"/>
        <v>0.89509163542051251</v>
      </c>
      <c r="M522" s="15">
        <f t="shared" si="151"/>
        <v>0.12160953800298056</v>
      </c>
      <c r="N522" s="15">
        <f t="shared" si="152"/>
        <v>2.3858817126748345E-2</v>
      </c>
      <c r="O522" s="15">
        <f t="shared" si="153"/>
        <v>8.1049547452739151E-2</v>
      </c>
      <c r="P522" s="15">
        <f t="shared" si="154"/>
        <v>-4.0559990550241315E-2</v>
      </c>
      <c r="Q522" s="15">
        <f t="shared" si="142"/>
        <v>4.2199093726397826E-8</v>
      </c>
      <c r="R522" s="15">
        <f t="shared" si="143"/>
        <v>0.99999996578916639</v>
      </c>
      <c r="S522" s="15">
        <f t="shared" si="144"/>
        <v>3.421083365220822E-8</v>
      </c>
      <c r="T522" s="15">
        <f t="shared" si="155"/>
        <v>4.0559990550241412E-2</v>
      </c>
    </row>
    <row r="523" spans="1:20" x14ac:dyDescent="0.25">
      <c r="A523" s="14">
        <f t="shared" si="156"/>
        <v>2512</v>
      </c>
      <c r="B523" s="13">
        <f t="shared" si="157"/>
        <v>63752711714.488976</v>
      </c>
      <c r="C523" s="13">
        <f t="shared" si="160"/>
        <v>4188994633.0959101</v>
      </c>
      <c r="D523" s="13">
        <f t="shared" si="145"/>
        <v>6285312108.9270468</v>
      </c>
      <c r="E523" s="13">
        <f t="shared" si="146"/>
        <v>51684367954.534935</v>
      </c>
      <c r="F523" s="13">
        <f t="shared" si="147"/>
        <v>46262245436.665871</v>
      </c>
      <c r="G523" s="13">
        <f t="shared" si="158"/>
        <v>1233127884.7731569</v>
      </c>
      <c r="H523" s="13">
        <f t="shared" si="148"/>
        <v>0</v>
      </c>
      <c r="I523" s="13">
        <f t="shared" si="159"/>
        <v>63752713823.80571</v>
      </c>
      <c r="J523" s="13">
        <f t="shared" si="141"/>
        <v>2109.3167343139648</v>
      </c>
      <c r="K523" s="15">
        <f t="shared" si="149"/>
        <v>1.1929408577250082</v>
      </c>
      <c r="L523" s="15">
        <f t="shared" si="150"/>
        <v>0.89509163539276071</v>
      </c>
      <c r="M523" s="15">
        <f t="shared" si="151"/>
        <v>0.12160953800298056</v>
      </c>
      <c r="N523" s="15">
        <f t="shared" si="152"/>
        <v>2.3858817154500167E-2</v>
      </c>
      <c r="O523" s="15">
        <f t="shared" si="153"/>
        <v>8.1049547452739151E-2</v>
      </c>
      <c r="P523" s="15">
        <f t="shared" si="154"/>
        <v>-4.0559990550241475E-2</v>
      </c>
      <c r="Q523" s="15">
        <f t="shared" si="142"/>
        <v>4.0811502931978628E-8</v>
      </c>
      <c r="R523" s="15">
        <f t="shared" si="143"/>
        <v>0.9999999669140871</v>
      </c>
      <c r="S523" s="15">
        <f t="shared" si="144"/>
        <v>3.3085912862368711E-8</v>
      </c>
      <c r="T523" s="15">
        <f t="shared" si="155"/>
        <v>4.0559990550241412E-2</v>
      </c>
    </row>
    <row r="524" spans="1:20" x14ac:dyDescent="0.25">
      <c r="A524" s="14">
        <f t="shared" si="156"/>
        <v>2513</v>
      </c>
      <c r="B524" s="13">
        <f t="shared" si="157"/>
        <v>65920303984.498367</v>
      </c>
      <c r="C524" s="13">
        <f t="shared" si="160"/>
        <v>4331420450.621171</v>
      </c>
      <c r="D524" s="13">
        <f t="shared" si="145"/>
        <v>6499012720.6305666</v>
      </c>
      <c r="E524" s="13">
        <f t="shared" si="146"/>
        <v>53441636464.989128</v>
      </c>
      <c r="F524" s="13">
        <f t="shared" si="147"/>
        <v>47835161780.078178</v>
      </c>
      <c r="G524" s="13">
        <f t="shared" si="158"/>
        <v>1275054234.2897794</v>
      </c>
      <c r="H524" s="13">
        <f t="shared" si="148"/>
        <v>0</v>
      </c>
      <c r="I524" s="13">
        <f t="shared" si="159"/>
        <v>65920306093.815102</v>
      </c>
      <c r="J524" s="13">
        <f t="shared" si="141"/>
        <v>2109.3167343139648</v>
      </c>
      <c r="K524" s="15">
        <f t="shared" si="149"/>
        <v>1.1929408590669726</v>
      </c>
      <c r="L524" s="15">
        <f t="shared" si="150"/>
        <v>0.8950916353659214</v>
      </c>
      <c r="M524" s="15">
        <f t="shared" si="151"/>
        <v>0.12160953800298055</v>
      </c>
      <c r="N524" s="15">
        <f t="shared" si="152"/>
        <v>2.3858817181339448E-2</v>
      </c>
      <c r="O524" s="15">
        <f t="shared" si="153"/>
        <v>8.1049547452739151E-2</v>
      </c>
      <c r="P524" s="15">
        <f t="shared" si="154"/>
        <v>-4.0559990550241475E-2</v>
      </c>
      <c r="Q524" s="15">
        <f t="shared" si="142"/>
        <v>3.9469538618934843E-8</v>
      </c>
      <c r="R524" s="15">
        <f t="shared" si="143"/>
        <v>0.99999996800201851</v>
      </c>
      <c r="S524" s="15">
        <f t="shared" si="144"/>
        <v>3.1997981491652529E-8</v>
      </c>
      <c r="T524" s="15">
        <f t="shared" si="155"/>
        <v>4.0559990550241398E-2</v>
      </c>
    </row>
    <row r="525" spans="1:20" x14ac:dyDescent="0.25">
      <c r="A525" s="14">
        <f t="shared" si="156"/>
        <v>2514</v>
      </c>
      <c r="B525" s="13">
        <f t="shared" si="157"/>
        <v>68161594391.68808</v>
      </c>
      <c r="C525" s="13">
        <f t="shared" si="160"/>
        <v>4478688745.9422913</v>
      </c>
      <c r="D525" s="13">
        <f t="shared" si="145"/>
        <v>6719979153.1320057</v>
      </c>
      <c r="E525" s="13">
        <f t="shared" si="146"/>
        <v>55258652104.798759</v>
      </c>
      <c r="F525" s="13">
        <f t="shared" si="147"/>
        <v>49461557279.166504</v>
      </c>
      <c r="G525" s="13">
        <f t="shared" si="158"/>
        <v>1318406079.6899674</v>
      </c>
      <c r="H525" s="13">
        <f t="shared" si="148"/>
        <v>0</v>
      </c>
      <c r="I525" s="13">
        <f t="shared" si="159"/>
        <v>68161596501.004807</v>
      </c>
      <c r="J525" s="13">
        <f t="shared" si="141"/>
        <v>2109.3167266845703</v>
      </c>
      <c r="K525" s="15">
        <f t="shared" si="149"/>
        <v>1.1929408603648104</v>
      </c>
      <c r="L525" s="15">
        <f t="shared" si="150"/>
        <v>0.89509163533996472</v>
      </c>
      <c r="M525" s="15">
        <f t="shared" si="151"/>
        <v>0.12160953800298055</v>
      </c>
      <c r="N525" s="15">
        <f t="shared" si="152"/>
        <v>2.3858817207296205E-2</v>
      </c>
      <c r="O525" s="15">
        <f t="shared" si="153"/>
        <v>8.1049547452739151E-2</v>
      </c>
      <c r="P525" s="15">
        <f t="shared" si="154"/>
        <v>-4.0559990550241412E-2</v>
      </c>
      <c r="Q525" s="15">
        <f t="shared" si="142"/>
        <v>3.8171700653939647E-8</v>
      </c>
      <c r="R525" s="15">
        <f t="shared" si="143"/>
        <v>0.99999996905417665</v>
      </c>
      <c r="S525" s="15">
        <f t="shared" si="144"/>
        <v>3.0945823380963144E-8</v>
      </c>
      <c r="T525" s="15">
        <f t="shared" si="155"/>
        <v>4.0559990550241398E-2</v>
      </c>
    </row>
    <row r="526" spans="1:20" x14ac:dyDescent="0.25">
      <c r="A526" s="14">
        <f t="shared" si="156"/>
        <v>2515</v>
      </c>
      <c r="B526" s="13">
        <f t="shared" si="157"/>
        <v>70479088672.722244</v>
      </c>
      <c r="C526" s="13">
        <f t="shared" si="160"/>
        <v>4630964163.3043289</v>
      </c>
      <c r="D526" s="13">
        <f t="shared" si="145"/>
        <v>6948458444.3384943</v>
      </c>
      <c r="E526" s="13">
        <f t="shared" si="146"/>
        <v>57137446276.361916</v>
      </c>
      <c r="F526" s="13">
        <f t="shared" si="147"/>
        <v>51143250225.223824</v>
      </c>
      <c r="G526" s="13">
        <f t="shared" si="158"/>
        <v>1363231887.8337617</v>
      </c>
      <c r="H526" s="13">
        <f t="shared" si="148"/>
        <v>0</v>
      </c>
      <c r="I526" s="13">
        <f t="shared" si="159"/>
        <v>70479090782.038986</v>
      </c>
      <c r="J526" s="13">
        <f t="shared" si="141"/>
        <v>2109.3167419433594</v>
      </c>
      <c r="K526" s="15">
        <f t="shared" si="149"/>
        <v>1.1929408616199726</v>
      </c>
      <c r="L526" s="15">
        <f t="shared" si="150"/>
        <v>0.89509163531486136</v>
      </c>
      <c r="M526" s="15">
        <f t="shared" si="151"/>
        <v>0.12160953800298056</v>
      </c>
      <c r="N526" s="15">
        <f t="shared" si="152"/>
        <v>2.3858817232399455E-2</v>
      </c>
      <c r="O526" s="15">
        <f t="shared" si="153"/>
        <v>8.1049547452739151E-2</v>
      </c>
      <c r="P526" s="15">
        <f t="shared" si="154"/>
        <v>-4.0559990550241364E-2</v>
      </c>
      <c r="Q526" s="15">
        <f t="shared" si="142"/>
        <v>3.6916538617092444E-8</v>
      </c>
      <c r="R526" s="15">
        <f t="shared" si="143"/>
        <v>0.99999997007173735</v>
      </c>
      <c r="S526" s="15">
        <f t="shared" si="144"/>
        <v>2.9928262673912098E-8</v>
      </c>
      <c r="T526" s="15">
        <f t="shared" si="155"/>
        <v>4.0559990550241412E-2</v>
      </c>
    </row>
    <row r="527" spans="1:20" x14ac:dyDescent="0.25">
      <c r="A527" s="14">
        <f t="shared" si="156"/>
        <v>2516</v>
      </c>
      <c r="B527" s="13">
        <f t="shared" si="157"/>
        <v>72875377759.311584</v>
      </c>
      <c r="C527" s="13">
        <f t="shared" si="160"/>
        <v>4788416944.8566771</v>
      </c>
      <c r="D527" s="13">
        <f t="shared" si="145"/>
        <v>7184706031.446003</v>
      </c>
      <c r="E527" s="13">
        <f t="shared" si="146"/>
        <v>59080119449.758224</v>
      </c>
      <c r="F527" s="13">
        <f t="shared" si="147"/>
        <v>52882120731.447105</v>
      </c>
      <c r="G527" s="13">
        <f t="shared" si="158"/>
        <v>1409581773.4544449</v>
      </c>
      <c r="H527" s="13">
        <f t="shared" si="148"/>
        <v>0</v>
      </c>
      <c r="I527" s="13">
        <f t="shared" si="159"/>
        <v>72875379868.628311</v>
      </c>
      <c r="J527" s="13">
        <f t="shared" si="141"/>
        <v>2109.3167266845703</v>
      </c>
      <c r="K527" s="15">
        <f t="shared" si="149"/>
        <v>1.1929408628338627</v>
      </c>
      <c r="L527" s="15">
        <f t="shared" si="150"/>
        <v>0.89509163529058366</v>
      </c>
      <c r="M527" s="15">
        <f t="shared" si="151"/>
        <v>0.12160953800298055</v>
      </c>
      <c r="N527" s="15">
        <f t="shared" si="152"/>
        <v>2.3858817256677253E-2</v>
      </c>
      <c r="O527" s="15">
        <f t="shared" si="153"/>
        <v>8.1049547452739165E-2</v>
      </c>
      <c r="P527" s="15">
        <f t="shared" si="154"/>
        <v>-4.055999055024137E-2</v>
      </c>
      <c r="Q527" s="15">
        <f t="shared" si="142"/>
        <v>3.5702648307580605E-8</v>
      </c>
      <c r="R527" s="15">
        <f t="shared" si="143"/>
        <v>0.99999997105583904</v>
      </c>
      <c r="S527" s="15">
        <f t="shared" si="144"/>
        <v>2.8944160983956633E-8</v>
      </c>
      <c r="T527" s="15">
        <f t="shared" si="155"/>
        <v>4.0559990550241384E-2</v>
      </c>
    </row>
    <row r="528" spans="1:20" x14ac:dyDescent="0.25">
      <c r="A528" s="14">
        <f t="shared" si="156"/>
        <v>2517</v>
      </c>
      <c r="B528" s="13">
        <f t="shared" si="157"/>
        <v>75353140674.844955</v>
      </c>
      <c r="C528" s="13">
        <f t="shared" si="160"/>
        <v>4951223120.9818039</v>
      </c>
      <c r="D528" s="13">
        <f t="shared" si="145"/>
        <v>7428986036.5151672</v>
      </c>
      <c r="E528" s="13">
        <f t="shared" si="146"/>
        <v>61088843511.050003</v>
      </c>
      <c r="F528" s="13">
        <f t="shared" si="147"/>
        <v>54680112834.881966</v>
      </c>
      <c r="G528" s="13">
        <f t="shared" si="158"/>
        <v>1457507555.1862316</v>
      </c>
      <c r="H528" s="13">
        <f t="shared" si="148"/>
        <v>0</v>
      </c>
      <c r="I528" s="13">
        <f t="shared" si="159"/>
        <v>75353142784.161667</v>
      </c>
      <c r="J528" s="13">
        <f t="shared" si="141"/>
        <v>2109.3167114257812</v>
      </c>
      <c r="K528" s="15">
        <f t="shared" si="149"/>
        <v>1.1929408640078378</v>
      </c>
      <c r="L528" s="15">
        <f t="shared" si="150"/>
        <v>0.895091635267104</v>
      </c>
      <c r="M528" s="15">
        <f t="shared" si="151"/>
        <v>0.12160953800298055</v>
      </c>
      <c r="N528" s="15">
        <f t="shared" si="152"/>
        <v>2.3858817280156753E-2</v>
      </c>
      <c r="O528" s="15">
        <f t="shared" si="153"/>
        <v>8.1049547452739165E-2</v>
      </c>
      <c r="P528" s="15">
        <f t="shared" si="154"/>
        <v>-4.0559990550241364E-2</v>
      </c>
      <c r="Q528" s="15">
        <f t="shared" si="142"/>
        <v>3.4528673161806364E-8</v>
      </c>
      <c r="R528" s="15">
        <f t="shared" si="143"/>
        <v>0.99999997200758151</v>
      </c>
      <c r="S528" s="15">
        <f t="shared" si="144"/>
        <v>2.79924185440761E-8</v>
      </c>
      <c r="T528" s="15">
        <f t="shared" si="155"/>
        <v>4.0559990550241384E-2</v>
      </c>
    </row>
    <row r="529" spans="1:20" x14ac:dyDescent="0.25">
      <c r="A529" s="14">
        <f t="shared" si="156"/>
        <v>2518</v>
      </c>
      <c r="B529" s="13">
        <f t="shared" si="157"/>
        <v>77915147529.506454</v>
      </c>
      <c r="C529" s="13">
        <f t="shared" si="160"/>
        <v>5119564707.0951853</v>
      </c>
      <c r="D529" s="13">
        <f t="shared" si="145"/>
        <v>7681571561.7566833</v>
      </c>
      <c r="E529" s="13">
        <f t="shared" si="146"/>
        <v>63165864190.425705</v>
      </c>
      <c r="F529" s="13">
        <f t="shared" si="147"/>
        <v>56539236669.833618</v>
      </c>
      <c r="G529" s="13">
        <f t="shared" si="158"/>
        <v>1507062813.4968991</v>
      </c>
      <c r="H529" s="13">
        <f t="shared" si="148"/>
        <v>0</v>
      </c>
      <c r="I529" s="13">
        <f t="shared" si="159"/>
        <v>77915149638.823166</v>
      </c>
      <c r="J529" s="13">
        <f t="shared" si="141"/>
        <v>2109.3167114257812</v>
      </c>
      <c r="K529" s="15">
        <f t="shared" si="149"/>
        <v>1.1929408651432101</v>
      </c>
      <c r="L529" s="15">
        <f t="shared" si="150"/>
        <v>0.89509163524439661</v>
      </c>
      <c r="M529" s="15">
        <f t="shared" si="151"/>
        <v>0.12160953800298055</v>
      </c>
      <c r="N529" s="15">
        <f t="shared" si="152"/>
        <v>2.3858817302864203E-2</v>
      </c>
      <c r="O529" s="15">
        <f t="shared" si="153"/>
        <v>8.1049547452739151E-2</v>
      </c>
      <c r="P529" s="15">
        <f t="shared" si="154"/>
        <v>-4.0559990550241357E-2</v>
      </c>
      <c r="Q529" s="15">
        <f t="shared" si="142"/>
        <v>3.3393300930180239E-8</v>
      </c>
      <c r="R529" s="15">
        <f t="shared" si="143"/>
        <v>0.99999997292802845</v>
      </c>
      <c r="S529" s="15">
        <f t="shared" si="144"/>
        <v>2.7071971512646131E-8</v>
      </c>
      <c r="T529" s="15">
        <f t="shared" si="155"/>
        <v>4.0559990550241398E-2</v>
      </c>
    </row>
    <row r="530" spans="1:20" x14ac:dyDescent="0.25">
      <c r="A530" s="14">
        <f t="shared" si="156"/>
        <v>2519</v>
      </c>
      <c r="B530" s="13">
        <f t="shared" si="157"/>
        <v>80564262617.226456</v>
      </c>
      <c r="C530" s="13">
        <f t="shared" si="160"/>
        <v>5293629907.1364212</v>
      </c>
      <c r="D530" s="13">
        <f t="shared" si="145"/>
        <v>7942744994.856411</v>
      </c>
      <c r="E530" s="13">
        <f t="shared" si="146"/>
        <v>65313503572.900185</v>
      </c>
      <c r="F530" s="13">
        <f t="shared" si="147"/>
        <v>58461570715.173637</v>
      </c>
      <c r="G530" s="13">
        <f t="shared" si="158"/>
        <v>1558302950.5901291</v>
      </c>
      <c r="H530" s="13">
        <f t="shared" si="148"/>
        <v>0</v>
      </c>
      <c r="I530" s="13">
        <f t="shared" si="159"/>
        <v>80564264726.543167</v>
      </c>
      <c r="J530" s="13">
        <f t="shared" si="141"/>
        <v>2109.3167114257812</v>
      </c>
      <c r="K530" s="15">
        <f t="shared" si="149"/>
        <v>1.1929408662412488</v>
      </c>
      <c r="L530" s="15">
        <f t="shared" si="150"/>
        <v>0.89509163522243596</v>
      </c>
      <c r="M530" s="15">
        <f t="shared" si="151"/>
        <v>0.12160953800298055</v>
      </c>
      <c r="N530" s="15">
        <f t="shared" si="152"/>
        <v>2.385881732482498E-2</v>
      </c>
      <c r="O530" s="15">
        <f t="shared" si="153"/>
        <v>8.1049547452739151E-2</v>
      </c>
      <c r="P530" s="15">
        <f t="shared" si="154"/>
        <v>-4.0559990550241391E-2</v>
      </c>
      <c r="Q530" s="15">
        <f t="shared" si="142"/>
        <v>3.2295262021450901E-8</v>
      </c>
      <c r="R530" s="15">
        <f t="shared" si="143"/>
        <v>0.99999997381820938</v>
      </c>
      <c r="S530" s="15">
        <f t="shared" si="144"/>
        <v>2.6181790631185809E-8</v>
      </c>
      <c r="T530" s="15">
        <f t="shared" si="155"/>
        <v>4.0559990550241398E-2</v>
      </c>
    </row>
    <row r="531" spans="1:20" x14ac:dyDescent="0.25">
      <c r="A531" s="14">
        <f t="shared" si="156"/>
        <v>2520</v>
      </c>
      <c r="B531" s="13">
        <f t="shared" si="157"/>
        <v>83303447617.928925</v>
      </c>
      <c r="C531" s="13">
        <f t="shared" si="160"/>
        <v>5473613323.9790602</v>
      </c>
      <c r="D531" s="13">
        <f t="shared" si="145"/>
        <v>8212798324.681529</v>
      </c>
      <c r="E531" s="13">
        <f t="shared" si="146"/>
        <v>67534162694.378792</v>
      </c>
      <c r="F531" s="13">
        <f t="shared" si="147"/>
        <v>60449264118.055206</v>
      </c>
      <c r="G531" s="13">
        <f t="shared" si="158"/>
        <v>1611285252.3445292</v>
      </c>
      <c r="H531" s="13">
        <f t="shared" si="148"/>
        <v>0</v>
      </c>
      <c r="I531" s="13">
        <f t="shared" si="159"/>
        <v>83303449727.245636</v>
      </c>
      <c r="J531" s="13">
        <f t="shared" si="141"/>
        <v>2109.3167114257812</v>
      </c>
      <c r="K531" s="15">
        <f t="shared" si="149"/>
        <v>1.1929408673031823</v>
      </c>
      <c r="L531" s="15">
        <f t="shared" si="150"/>
        <v>0.89509163520119728</v>
      </c>
      <c r="M531" s="15">
        <f t="shared" si="151"/>
        <v>0.12160953800298055</v>
      </c>
      <c r="N531" s="15">
        <f t="shared" si="152"/>
        <v>2.3858817346063647E-2</v>
      </c>
      <c r="O531" s="15">
        <f t="shared" si="153"/>
        <v>8.1049547452739151E-2</v>
      </c>
      <c r="P531" s="15">
        <f t="shared" si="154"/>
        <v>-4.0559990550241412E-2</v>
      </c>
      <c r="Q531" s="15">
        <f t="shared" si="142"/>
        <v>3.1233328840861609E-8</v>
      </c>
      <c r="R531" s="15">
        <f t="shared" si="143"/>
        <v>0.99999997467911927</v>
      </c>
      <c r="S531" s="15">
        <f t="shared" si="144"/>
        <v>2.532088068780059E-8</v>
      </c>
      <c r="T531" s="15">
        <f t="shared" si="155"/>
        <v>4.0559990550241398E-2</v>
      </c>
    </row>
    <row r="532" spans="1:20" x14ac:dyDescent="0.25">
      <c r="A532" s="14">
        <f t="shared" si="156"/>
        <v>2521</v>
      </c>
      <c r="B532" s="13">
        <f t="shared" si="157"/>
        <v>86135764908.655273</v>
      </c>
      <c r="C532" s="13">
        <f t="shared" si="160"/>
        <v>5659716176.9943485</v>
      </c>
      <c r="D532" s="13">
        <f t="shared" si="145"/>
        <v>8492033467.7207012</v>
      </c>
      <c r="E532" s="13">
        <f t="shared" si="146"/>
        <v>69830324225.987671</v>
      </c>
      <c r="F532" s="13">
        <f t="shared" si="147"/>
        <v>62504539096.634743</v>
      </c>
      <c r="G532" s="13">
        <f t="shared" si="158"/>
        <v>1666068952.3585784</v>
      </c>
      <c r="H532" s="13">
        <f t="shared" si="148"/>
        <v>0</v>
      </c>
      <c r="I532" s="13">
        <f t="shared" si="159"/>
        <v>86135767017.971985</v>
      </c>
      <c r="J532" s="13">
        <f t="shared" si="141"/>
        <v>2109.3167114257812</v>
      </c>
      <c r="K532" s="15">
        <f t="shared" si="149"/>
        <v>1.192940868330197</v>
      </c>
      <c r="L532" s="15">
        <f t="shared" si="150"/>
        <v>0.89509163518065693</v>
      </c>
      <c r="M532" s="15">
        <f t="shared" si="151"/>
        <v>0.12160953800298055</v>
      </c>
      <c r="N532" s="15">
        <f t="shared" si="152"/>
        <v>2.3858817366603939E-2</v>
      </c>
      <c r="O532" s="15">
        <f t="shared" si="153"/>
        <v>8.1049547452739151E-2</v>
      </c>
      <c r="P532" s="15">
        <f t="shared" si="154"/>
        <v>-4.0559990550241412E-2</v>
      </c>
      <c r="Q532" s="15">
        <f t="shared" si="142"/>
        <v>3.0206314159440625E-8</v>
      </c>
      <c r="R532" s="15">
        <f t="shared" si="143"/>
        <v>0.99999997551172082</v>
      </c>
      <c r="S532" s="15">
        <f t="shared" si="144"/>
        <v>2.4488279195164981E-8</v>
      </c>
      <c r="T532" s="15">
        <f t="shared" si="155"/>
        <v>4.0559990550241398E-2</v>
      </c>
    </row>
    <row r="533" spans="1:20" x14ac:dyDescent="0.25">
      <c r="A533" s="14">
        <f t="shared" si="156"/>
        <v>2522</v>
      </c>
      <c r="B533" s="13">
        <f t="shared" si="157"/>
        <v>89064380987.266342</v>
      </c>
      <c r="C533" s="13">
        <f t="shared" si="160"/>
        <v>5852146527.0121555</v>
      </c>
      <c r="D533" s="13">
        <f t="shared" si="145"/>
        <v>8780762605.6232052</v>
      </c>
      <c r="E533" s="13">
        <f t="shared" si="146"/>
        <v>72204555249.671249</v>
      </c>
      <c r="F533" s="13">
        <f t="shared" si="147"/>
        <v>64629693424.485992</v>
      </c>
      <c r="G533" s="13">
        <f t="shared" si="158"/>
        <v>1722715298.1731055</v>
      </c>
      <c r="H533" s="13">
        <f t="shared" si="148"/>
        <v>0</v>
      </c>
      <c r="I533" s="13">
        <f t="shared" si="159"/>
        <v>89064383096.583038</v>
      </c>
      <c r="J533" s="13">
        <f t="shared" si="141"/>
        <v>2109.3166961669922</v>
      </c>
      <c r="K533" s="15">
        <f t="shared" si="149"/>
        <v>1.1929408693234413</v>
      </c>
      <c r="L533" s="15">
        <f t="shared" si="150"/>
        <v>0.89509163516079204</v>
      </c>
      <c r="M533" s="15">
        <f t="shared" si="151"/>
        <v>0.12160953800298056</v>
      </c>
      <c r="N533" s="15">
        <f t="shared" si="152"/>
        <v>2.3858817386468827E-2</v>
      </c>
      <c r="O533" s="15">
        <f t="shared" si="153"/>
        <v>8.1049547452739151E-2</v>
      </c>
      <c r="P533" s="15">
        <f t="shared" si="154"/>
        <v>-4.0559990550241488E-2</v>
      </c>
      <c r="Q533" s="15">
        <f t="shared" si="142"/>
        <v>2.9213069575365827E-8</v>
      </c>
      <c r="R533" s="15">
        <f t="shared" si="143"/>
        <v>0.99999997631694482</v>
      </c>
      <c r="S533" s="15">
        <f t="shared" si="144"/>
        <v>2.3683055143149768E-8</v>
      </c>
      <c r="T533" s="15">
        <f t="shared" si="155"/>
        <v>4.0559990550241412E-2</v>
      </c>
    </row>
    <row r="534" spans="1:20" x14ac:dyDescent="0.25">
      <c r="A534" s="14">
        <f t="shared" si="156"/>
        <v>2523</v>
      </c>
      <c r="B534" s="13">
        <f t="shared" si="157"/>
        <v>92092570012.550171</v>
      </c>
      <c r="C534" s="13">
        <f t="shared" si="160"/>
        <v>6051119508.9305687</v>
      </c>
      <c r="D534" s="13">
        <f t="shared" si="145"/>
        <v>9079308534.2143936</v>
      </c>
      <c r="E534" s="13">
        <f t="shared" si="146"/>
        <v>74659510128.16008</v>
      </c>
      <c r="F534" s="13">
        <f t="shared" si="147"/>
        <v>66827102999.484177</v>
      </c>
      <c r="G534" s="13">
        <f t="shared" si="158"/>
        <v>1781287619.745327</v>
      </c>
      <c r="H534" s="13">
        <f t="shared" si="148"/>
        <v>0</v>
      </c>
      <c r="I534" s="13">
        <f t="shared" si="159"/>
        <v>92092572121.866852</v>
      </c>
      <c r="J534" s="13">
        <f t="shared" si="141"/>
        <v>2109.3166809082031</v>
      </c>
      <c r="K534" s="15">
        <f t="shared" si="149"/>
        <v>1.1929408702840261</v>
      </c>
      <c r="L534" s="15">
        <f t="shared" si="150"/>
        <v>0.89509163514158019</v>
      </c>
      <c r="M534" s="15">
        <f t="shared" si="151"/>
        <v>0.12160953800298054</v>
      </c>
      <c r="N534" s="15">
        <f t="shared" si="152"/>
        <v>2.3858817405680521E-2</v>
      </c>
      <c r="O534" s="15">
        <f t="shared" si="153"/>
        <v>8.1049547452739137E-2</v>
      </c>
      <c r="P534" s="15">
        <f t="shared" si="154"/>
        <v>-4.0559990550241294E-2</v>
      </c>
      <c r="Q534" s="15">
        <f t="shared" si="142"/>
        <v>2.8252484878180456E-8</v>
      </c>
      <c r="R534" s="15">
        <f t="shared" si="143"/>
        <v>0.99999997709569155</v>
      </c>
      <c r="S534" s="15">
        <f t="shared" si="144"/>
        <v>2.2904308483391334E-8</v>
      </c>
      <c r="T534" s="15">
        <f t="shared" si="155"/>
        <v>4.0559990550241398E-2</v>
      </c>
    </row>
    <row r="535" spans="1:20" x14ac:dyDescent="0.25">
      <c r="A535" s="14">
        <f t="shared" si="156"/>
        <v>2524</v>
      </c>
      <c r="B535" s="13">
        <f t="shared" si="157"/>
        <v>95223717464.693649</v>
      </c>
      <c r="C535" s="13">
        <f t="shared" si="160"/>
        <v>6256857572.2342081</v>
      </c>
      <c r="D535" s="13">
        <f t="shared" si="145"/>
        <v>9388005024.3776836</v>
      </c>
      <c r="E535" s="13">
        <f t="shared" si="146"/>
        <v>77197933472.517532</v>
      </c>
      <c r="F535" s="13">
        <f t="shared" si="147"/>
        <v>69099224500.032318</v>
      </c>
      <c r="G535" s="13">
        <f t="shared" si="158"/>
        <v>1841851400.2510035</v>
      </c>
      <c r="H535" s="13">
        <f t="shared" si="148"/>
        <v>0</v>
      </c>
      <c r="I535" s="13">
        <f t="shared" si="159"/>
        <v>95223719574.010345</v>
      </c>
      <c r="J535" s="13">
        <f t="shared" si="141"/>
        <v>2109.3166961669922</v>
      </c>
      <c r="K535" s="15">
        <f t="shared" si="149"/>
        <v>1.1929408712130245</v>
      </c>
      <c r="L535" s="15">
        <f t="shared" si="150"/>
        <v>0.89509163512300038</v>
      </c>
      <c r="M535" s="15">
        <f t="shared" si="151"/>
        <v>0.12160953800298054</v>
      </c>
      <c r="N535" s="15">
        <f t="shared" si="152"/>
        <v>2.3858817424260492E-2</v>
      </c>
      <c r="O535" s="15">
        <f t="shared" si="153"/>
        <v>8.1049547452739124E-2</v>
      </c>
      <c r="P535" s="15">
        <f t="shared" si="154"/>
        <v>-4.0559990550241391E-2</v>
      </c>
      <c r="Q535" s="15">
        <f t="shared" si="142"/>
        <v>2.7323486540192283E-8</v>
      </c>
      <c r="R535" s="15">
        <f t="shared" si="143"/>
        <v>0.9999999778488311</v>
      </c>
      <c r="S535" s="15">
        <f t="shared" si="144"/>
        <v>2.2151168906267902E-8</v>
      </c>
      <c r="T535" s="15">
        <f t="shared" si="155"/>
        <v>4.0559990550241412E-2</v>
      </c>
    </row>
    <row r="536" spans="1:20" x14ac:dyDescent="0.25">
      <c r="A536" s="14">
        <f t="shared" si="156"/>
        <v>2525</v>
      </c>
      <c r="B536" s="13">
        <f t="shared" si="157"/>
        <v>98461323930.210007</v>
      </c>
      <c r="C536" s="13">
        <f t="shared" si="160"/>
        <v>6469590729.6901722</v>
      </c>
      <c r="D536" s="13">
        <f t="shared" si="145"/>
        <v>9707197195.2065258</v>
      </c>
      <c r="E536" s="13">
        <f t="shared" si="146"/>
        <v>79822663210.58313</v>
      </c>
      <c r="F536" s="13">
        <f t="shared" si="147"/>
        <v>71448598131.599091</v>
      </c>
      <c r="G536" s="13">
        <f t="shared" si="158"/>
        <v>1904474349.2938731</v>
      </c>
      <c r="H536" s="13">
        <f t="shared" si="148"/>
        <v>0</v>
      </c>
      <c r="I536" s="13">
        <f t="shared" si="159"/>
        <v>98461326039.526703</v>
      </c>
      <c r="J536" s="13">
        <f t="shared" si="141"/>
        <v>2109.3166961669922</v>
      </c>
      <c r="K536" s="15">
        <f t="shared" si="149"/>
        <v>1.1929408721114758</v>
      </c>
      <c r="L536" s="15">
        <f t="shared" si="150"/>
        <v>0.89509163510503142</v>
      </c>
      <c r="M536" s="15">
        <f t="shared" si="151"/>
        <v>0.12160953800298054</v>
      </c>
      <c r="N536" s="15">
        <f t="shared" si="152"/>
        <v>2.3858817442229514E-2</v>
      </c>
      <c r="O536" s="15">
        <f t="shared" si="153"/>
        <v>8.1049547452739137E-2</v>
      </c>
      <c r="P536" s="15">
        <f t="shared" si="154"/>
        <v>-4.0559990550241495E-2</v>
      </c>
      <c r="Q536" s="15">
        <f t="shared" si="142"/>
        <v>2.6425035338677258E-8</v>
      </c>
      <c r="R536" s="15">
        <f t="shared" si="143"/>
        <v>0.99999997857720613</v>
      </c>
      <c r="S536" s="15">
        <f t="shared" si="144"/>
        <v>2.1422793913218473E-8</v>
      </c>
      <c r="T536" s="15">
        <f t="shared" si="155"/>
        <v>4.0559990550241398E-2</v>
      </c>
    </row>
    <row r="537" spans="1:20" x14ac:dyDescent="0.25">
      <c r="A537" s="14">
        <f t="shared" si="156"/>
        <v>2526</v>
      </c>
      <c r="B537" s="13">
        <f t="shared" si="157"/>
        <v>101809009015.55392</v>
      </c>
      <c r="C537" s="13">
        <f t="shared" si="160"/>
        <v>6689556814.4996376</v>
      </c>
      <c r="D537" s="13">
        <f t="shared" si="145"/>
        <v>10037241899.843548</v>
      </c>
      <c r="E537" s="13">
        <f t="shared" si="146"/>
        <v>82536633759.742966</v>
      </c>
      <c r="F537" s="13">
        <f t="shared" si="147"/>
        <v>73877850466.63913</v>
      </c>
      <c r="G537" s="13">
        <f t="shared" si="158"/>
        <v>1969226478.6042001</v>
      </c>
      <c r="H537" s="13">
        <f t="shared" si="148"/>
        <v>0</v>
      </c>
      <c r="I537" s="13">
        <f t="shared" si="159"/>
        <v>101809011124.87062</v>
      </c>
      <c r="J537" s="13">
        <f t="shared" si="141"/>
        <v>2109.3166961669922</v>
      </c>
      <c r="K537" s="15">
        <f t="shared" si="149"/>
        <v>1.1929408729803841</v>
      </c>
      <c r="L537" s="15">
        <f t="shared" si="150"/>
        <v>0.89509163508765321</v>
      </c>
      <c r="M537" s="15">
        <f t="shared" si="151"/>
        <v>0.12160953800298052</v>
      </c>
      <c r="N537" s="15">
        <f t="shared" si="152"/>
        <v>2.3858817459607679E-2</v>
      </c>
      <c r="O537" s="15">
        <f t="shared" si="153"/>
        <v>8.1049547452739124E-2</v>
      </c>
      <c r="P537" s="15">
        <f t="shared" si="154"/>
        <v>-4.0559990550241475E-2</v>
      </c>
      <c r="Q537" s="15">
        <f t="shared" si="142"/>
        <v>2.5556127019997344E-8</v>
      </c>
      <c r="R537" s="15">
        <f t="shared" si="143"/>
        <v>0.99999997928163065</v>
      </c>
      <c r="S537" s="15">
        <f t="shared" si="144"/>
        <v>2.0718369355143589E-8</v>
      </c>
      <c r="T537" s="15">
        <f t="shared" si="155"/>
        <v>4.0559990550241398E-2</v>
      </c>
    </row>
    <row r="538" spans="1:20" x14ac:dyDescent="0.25">
      <c r="A538" s="14">
        <f t="shared" si="156"/>
        <v>2527</v>
      </c>
      <c r="B538" s="13">
        <f t="shared" si="157"/>
        <v>105270515393.79953</v>
      </c>
      <c r="C538" s="13">
        <f t="shared" si="160"/>
        <v>6917001746.1926241</v>
      </c>
      <c r="D538" s="13">
        <f t="shared" si="145"/>
        <v>10378508124.438229</v>
      </c>
      <c r="E538" s="13">
        <f t="shared" si="146"/>
        <v>85342879307.574234</v>
      </c>
      <c r="F538" s="13">
        <f t="shared" si="147"/>
        <v>76389697381.070526</v>
      </c>
      <c r="G538" s="13">
        <f t="shared" si="158"/>
        <v>2036180180.3110785</v>
      </c>
      <c r="H538" s="13">
        <f t="shared" si="148"/>
        <v>0</v>
      </c>
      <c r="I538" s="13">
        <f t="shared" si="159"/>
        <v>105270517503.1162</v>
      </c>
      <c r="J538" s="13">
        <f t="shared" si="141"/>
        <v>2109.3166656494141</v>
      </c>
      <c r="K538" s="15">
        <f t="shared" si="149"/>
        <v>1.1929408738207208</v>
      </c>
      <c r="L538" s="15">
        <f t="shared" si="150"/>
        <v>0.89509163507084644</v>
      </c>
      <c r="M538" s="15">
        <f t="shared" si="151"/>
        <v>0.12160953800298052</v>
      </c>
      <c r="N538" s="15">
        <f t="shared" si="152"/>
        <v>2.3858817476414419E-2</v>
      </c>
      <c r="O538" s="15">
        <f t="shared" si="153"/>
        <v>8.104954745273911E-2</v>
      </c>
      <c r="P538" s="15">
        <f t="shared" si="154"/>
        <v>-4.0559990550241398E-2</v>
      </c>
      <c r="Q538" s="15">
        <f t="shared" si="142"/>
        <v>2.4715789797148441E-8</v>
      </c>
      <c r="R538" s="15">
        <f t="shared" si="143"/>
        <v>0.99999997996289258</v>
      </c>
      <c r="S538" s="15">
        <f t="shared" si="144"/>
        <v>2.0037107403665747E-8</v>
      </c>
      <c r="T538" s="15">
        <f t="shared" si="155"/>
        <v>4.0559990550241412E-2</v>
      </c>
    </row>
    <row r="539" spans="1:20" x14ac:dyDescent="0.25">
      <c r="A539" s="14">
        <f t="shared" si="156"/>
        <v>2528</v>
      </c>
      <c r="B539" s="13">
        <f t="shared" si="157"/>
        <v>108849712988.90549</v>
      </c>
      <c r="C539" s="13">
        <f t="shared" si="160"/>
        <v>7152179805.5631742</v>
      </c>
      <c r="D539" s="13">
        <f t="shared" si="145"/>
        <v>10731377400.669128</v>
      </c>
      <c r="E539" s="13">
        <f t="shared" si="146"/>
        <v>88244537204.031754</v>
      </c>
      <c r="F539" s="13">
        <f t="shared" si="147"/>
        <v>78986947090.59259</v>
      </c>
      <c r="G539" s="13">
        <f t="shared" si="158"/>
        <v>2105410307.8759906</v>
      </c>
      <c r="H539" s="13">
        <f t="shared" si="148"/>
        <v>0</v>
      </c>
      <c r="I539" s="13">
        <f t="shared" si="159"/>
        <v>108849715098.22214</v>
      </c>
      <c r="J539" s="13">
        <f t="shared" si="141"/>
        <v>2109.316650390625</v>
      </c>
      <c r="K539" s="15">
        <f t="shared" si="149"/>
        <v>1.1929408746334258</v>
      </c>
      <c r="L539" s="15">
        <f t="shared" si="150"/>
        <v>0.89509163505459233</v>
      </c>
      <c r="M539" s="15">
        <f t="shared" si="151"/>
        <v>0.12160953800298052</v>
      </c>
      <c r="N539" s="15">
        <f t="shared" si="152"/>
        <v>2.3858817492668518E-2</v>
      </c>
      <c r="O539" s="15">
        <f t="shared" si="153"/>
        <v>8.1049547452739124E-2</v>
      </c>
      <c r="P539" s="15">
        <f t="shared" si="154"/>
        <v>-4.0559990550241426E-2</v>
      </c>
      <c r="Q539" s="15">
        <f t="shared" si="142"/>
        <v>2.3903084737286759E-8</v>
      </c>
      <c r="R539" s="15">
        <f t="shared" si="143"/>
        <v>0.9999999806217531</v>
      </c>
      <c r="S539" s="15">
        <f t="shared" si="144"/>
        <v>1.9378246865297279E-8</v>
      </c>
      <c r="T539" s="15">
        <f t="shared" si="155"/>
        <v>4.0559990550241398E-2</v>
      </c>
    </row>
    <row r="540" spans="1:20" x14ac:dyDescent="0.25">
      <c r="A540" s="14">
        <f t="shared" si="156"/>
        <v>2529</v>
      </c>
      <c r="B540" s="13">
        <f t="shared" si="157"/>
        <v>112550603302.24506</v>
      </c>
      <c r="C540" s="13">
        <f t="shared" si="160"/>
        <v>7395353918.952322</v>
      </c>
      <c r="D540" s="13">
        <f t="shared" si="145"/>
        <v>11096244232.29188</v>
      </c>
      <c r="E540" s="13">
        <f t="shared" si="146"/>
        <v>91244851468.968842</v>
      </c>
      <c r="F540" s="13">
        <f t="shared" si="147"/>
        <v>81672503290.238419</v>
      </c>
      <c r="G540" s="13">
        <f t="shared" si="158"/>
        <v>2176994259.7781096</v>
      </c>
      <c r="H540" s="13">
        <f t="shared" si="148"/>
        <v>0</v>
      </c>
      <c r="I540" s="13">
        <f t="shared" si="159"/>
        <v>112550605411.56171</v>
      </c>
      <c r="J540" s="13">
        <f t="shared" ref="J540:J603" si="161">SUM(I540,-B540)</f>
        <v>2109.316650390625</v>
      </c>
      <c r="K540" s="15">
        <f t="shared" si="149"/>
        <v>1.1929408754194073</v>
      </c>
      <c r="L540" s="15">
        <f t="shared" si="150"/>
        <v>0.89509163503887279</v>
      </c>
      <c r="M540" s="15">
        <f t="shared" si="151"/>
        <v>0.12160953800298052</v>
      </c>
      <c r="N540" s="15">
        <f t="shared" si="152"/>
        <v>2.3858817508388145E-2</v>
      </c>
      <c r="O540" s="15">
        <f t="shared" si="153"/>
        <v>8.104954745273911E-2</v>
      </c>
      <c r="P540" s="15">
        <f t="shared" si="154"/>
        <v>-4.0559990550241572E-2</v>
      </c>
      <c r="Q540" s="15">
        <f t="shared" ref="Q540:Q603" si="162">J540/E540</f>
        <v>2.3117103227550055E-8</v>
      </c>
      <c r="R540" s="15">
        <f t="shared" ref="R540:R603" si="163">B540/I540</f>
        <v>0.99999998125894884</v>
      </c>
      <c r="S540" s="15">
        <f t="shared" ref="S540:S603" si="164">J540/I540</f>
        <v>1.8741051126979958E-8</v>
      </c>
      <c r="T540" s="15">
        <f t="shared" si="155"/>
        <v>4.0559990550241412E-2</v>
      </c>
    </row>
    <row r="541" spans="1:20" x14ac:dyDescent="0.25">
      <c r="A541" s="14">
        <f t="shared" si="156"/>
        <v>2530</v>
      </c>
      <c r="B541" s="13">
        <f t="shared" si="157"/>
        <v>116377323886.23816</v>
      </c>
      <c r="C541" s="13">
        <f t="shared" si="160"/>
        <v>7646795952.196702</v>
      </c>
      <c r="D541" s="13">
        <f t="shared" ref="D541:D604" si="165">D540*SUM(1,$C$9)</f>
        <v>11473516536.189804</v>
      </c>
      <c r="E541" s="13">
        <f t="shared" ref="E541:E604" si="166">E540*SUM(1,$C$5)</f>
        <v>94347176418.913788</v>
      </c>
      <c r="F541" s="13">
        <f t="shared" ref="F541:F604" si="167">SUM(E541,-C541,-G541,-H541)</f>
        <v>84449368400.67218</v>
      </c>
      <c r="G541" s="13">
        <f t="shared" si="158"/>
        <v>2251012066.0449014</v>
      </c>
      <c r="H541" s="13">
        <f t="shared" ref="H541:H604" si="168">$C$10*E541</f>
        <v>0</v>
      </c>
      <c r="I541" s="13">
        <f t="shared" si="159"/>
        <v>116377325995.55481</v>
      </c>
      <c r="J541" s="13">
        <f t="shared" si="161"/>
        <v>2109.316650390625</v>
      </c>
      <c r="K541" s="15">
        <f t="shared" ref="K541:K604" si="169">B540/E541</f>
        <v>1.1929408761795444</v>
      </c>
      <c r="L541" s="15">
        <f t="shared" ref="L541:L604" si="170">F541/E541</f>
        <v>0.89509163502366995</v>
      </c>
      <c r="M541" s="15">
        <f t="shared" ref="M541:M604" si="171">D541/E541</f>
        <v>0.12160953800298052</v>
      </c>
      <c r="N541" s="15">
        <f t="shared" ref="N541:N604" si="172">G541/E541</f>
        <v>2.385881752359089E-2</v>
      </c>
      <c r="O541" s="15">
        <f t="shared" ref="O541:O604" si="173">C541/E541</f>
        <v>8.104954745273911E-2</v>
      </c>
      <c r="P541" s="15">
        <f t="shared" ref="P541:P604" si="174">SUM(E541,-D541,-F541,-G541)/E541</f>
        <v>-4.0559990550241364E-2</v>
      </c>
      <c r="Q541" s="15">
        <f t="shared" si="162"/>
        <v>2.2356966370938156E-8</v>
      </c>
      <c r="R541" s="15">
        <f t="shared" si="163"/>
        <v>0.99999998187519235</v>
      </c>
      <c r="S541" s="15">
        <f t="shared" si="164"/>
        <v>1.812480766632491E-8</v>
      </c>
      <c r="T541" s="15">
        <f t="shared" ref="T541:T604" si="175">SUM(M541,-O541)</f>
        <v>4.0559990550241412E-2</v>
      </c>
    </row>
    <row r="542" spans="1:20" x14ac:dyDescent="0.25">
      <c r="A542" s="14">
        <f t="shared" ref="A542:A605" si="176">SUM(A541,1)</f>
        <v>2531</v>
      </c>
      <c r="B542" s="13">
        <f t="shared" ref="B542:B605" si="177">SUM(B541,-E542,D542,F542,G542)</f>
        <v>120334152970.08702</v>
      </c>
      <c r="C542" s="13">
        <f t="shared" si="160"/>
        <v>7906787014.5713892</v>
      </c>
      <c r="D542" s="13">
        <f t="shared" si="165"/>
        <v>11863616098.420258</v>
      </c>
      <c r="E542" s="13">
        <f t="shared" si="166"/>
        <v>97554980417.15686</v>
      </c>
      <c r="F542" s="13">
        <f t="shared" si="167"/>
        <v>87320646924.860703</v>
      </c>
      <c r="G542" s="13">
        <f t="shared" si="158"/>
        <v>2327546477.7247634</v>
      </c>
      <c r="H542" s="13">
        <f t="shared" si="168"/>
        <v>0</v>
      </c>
      <c r="I542" s="13">
        <f t="shared" si="159"/>
        <v>120334155079.40367</v>
      </c>
      <c r="J542" s="13">
        <f t="shared" si="161"/>
        <v>2109.316650390625</v>
      </c>
      <c r="K542" s="15">
        <f t="shared" si="169"/>
        <v>1.1929408769146863</v>
      </c>
      <c r="L542" s="15">
        <f t="shared" si="170"/>
        <v>0.89509163500896716</v>
      </c>
      <c r="M542" s="15">
        <f t="shared" si="171"/>
        <v>0.12160953800298052</v>
      </c>
      <c r="N542" s="15">
        <f t="shared" si="172"/>
        <v>2.385881753829373E-2</v>
      </c>
      <c r="O542" s="15">
        <f t="shared" si="173"/>
        <v>8.104954745273911E-2</v>
      </c>
      <c r="P542" s="15">
        <f t="shared" si="174"/>
        <v>-4.0559990550241357E-2</v>
      </c>
      <c r="Q542" s="15">
        <f t="shared" si="162"/>
        <v>2.1621824343267073E-8</v>
      </c>
      <c r="R542" s="15">
        <f t="shared" si="163"/>
        <v>0.9999999824711725</v>
      </c>
      <c r="S542" s="15">
        <f t="shared" si="164"/>
        <v>1.7528827530294885E-8</v>
      </c>
      <c r="T542" s="15">
        <f t="shared" si="175"/>
        <v>4.0559990550241412E-2</v>
      </c>
    </row>
    <row r="543" spans="1:20" x14ac:dyDescent="0.25">
      <c r="A543" s="14">
        <f t="shared" si="176"/>
        <v>2532</v>
      </c>
      <c r="B543" s="13">
        <f t="shared" si="177"/>
        <v>124425514242.78674</v>
      </c>
      <c r="C543" s="13">
        <f t="shared" si="160"/>
        <v>8175617773.0668173</v>
      </c>
      <c r="D543" s="13">
        <f t="shared" si="165"/>
        <v>12266979045.766546</v>
      </c>
      <c r="E543" s="13">
        <f t="shared" si="166"/>
        <v>100871849751.34019</v>
      </c>
      <c r="F543" s="13">
        <f t="shared" si="167"/>
        <v>90289548918.871643</v>
      </c>
      <c r="G543" s="13">
        <f t="shared" ref="G543:G606" si="178">$C$4*B542</f>
        <v>2406683059.4017406</v>
      </c>
      <c r="H543" s="13">
        <f t="shared" si="168"/>
        <v>0</v>
      </c>
      <c r="I543" s="13">
        <f t="shared" si="159"/>
        <v>124425516352.10341</v>
      </c>
      <c r="J543" s="13">
        <f t="shared" si="161"/>
        <v>2109.3166656494141</v>
      </c>
      <c r="K543" s="15">
        <f t="shared" si="169"/>
        <v>1.1929408776256554</v>
      </c>
      <c r="L543" s="15">
        <f t="shared" si="170"/>
        <v>0.89509163499474786</v>
      </c>
      <c r="M543" s="15">
        <f t="shared" si="171"/>
        <v>0.12160953800298052</v>
      </c>
      <c r="N543" s="15">
        <f t="shared" si="172"/>
        <v>2.3858817552513109E-2</v>
      </c>
      <c r="O543" s="15">
        <f t="shared" si="173"/>
        <v>8.104954745273911E-2</v>
      </c>
      <c r="P543" s="15">
        <f t="shared" si="174"/>
        <v>-4.0559990550241405E-2</v>
      </c>
      <c r="Q543" s="15">
        <f t="shared" si="162"/>
        <v>2.0910855415550557E-8</v>
      </c>
      <c r="R543" s="15">
        <f t="shared" si="163"/>
        <v>0.99999998304755544</v>
      </c>
      <c r="S543" s="15">
        <f t="shared" si="164"/>
        <v>1.6952444542648314E-8</v>
      </c>
      <c r="T543" s="15">
        <f t="shared" si="175"/>
        <v>4.0559990550241412E-2</v>
      </c>
    </row>
    <row r="544" spans="1:20" x14ac:dyDescent="0.25">
      <c r="A544" s="14">
        <f t="shared" si="176"/>
        <v>2533</v>
      </c>
      <c r="B544" s="13">
        <f t="shared" si="177"/>
        <v>128655981798.75826</v>
      </c>
      <c r="C544" s="13">
        <f t="shared" si="160"/>
        <v>8453588777.3510904</v>
      </c>
      <c r="D544" s="13">
        <f t="shared" si="165"/>
        <v>12684056333.322609</v>
      </c>
      <c r="E544" s="13">
        <f t="shared" si="166"/>
        <v>104301492642.88576</v>
      </c>
      <c r="F544" s="13">
        <f t="shared" si="167"/>
        <v>93359393580.67894</v>
      </c>
      <c r="G544" s="13">
        <f t="shared" si="178"/>
        <v>2488510284.8557348</v>
      </c>
      <c r="H544" s="13">
        <f t="shared" si="168"/>
        <v>0</v>
      </c>
      <c r="I544" s="13">
        <f t="shared" si="159"/>
        <v>128655983908.07492</v>
      </c>
      <c r="J544" s="13">
        <f t="shared" si="161"/>
        <v>2109.3166656494141</v>
      </c>
      <c r="K544" s="15">
        <f t="shared" si="169"/>
        <v>1.1929408783132465</v>
      </c>
      <c r="L544" s="15">
        <f t="shared" si="170"/>
        <v>0.89509163498099598</v>
      </c>
      <c r="M544" s="15">
        <f t="shared" si="171"/>
        <v>0.12160953800298052</v>
      </c>
      <c r="N544" s="15">
        <f t="shared" si="172"/>
        <v>2.3858817566264928E-2</v>
      </c>
      <c r="O544" s="15">
        <f t="shared" si="173"/>
        <v>8.1049547452739124E-2</v>
      </c>
      <c r="P544" s="15">
        <f t="shared" si="174"/>
        <v>-4.0559990550241537E-2</v>
      </c>
      <c r="Q544" s="15">
        <f t="shared" si="162"/>
        <v>2.0223264425097249E-8</v>
      </c>
      <c r="R544" s="15">
        <f t="shared" si="163"/>
        <v>0.99999998360498599</v>
      </c>
      <c r="S544" s="15">
        <f t="shared" si="164"/>
        <v>1.6395014064456785E-8</v>
      </c>
      <c r="T544" s="15">
        <f t="shared" si="175"/>
        <v>4.0559990550241398E-2</v>
      </c>
    </row>
    <row r="545" spans="1:20" x14ac:dyDescent="0.25">
      <c r="A545" s="14">
        <f t="shared" si="176"/>
        <v>2534</v>
      </c>
      <c r="B545" s="13">
        <f t="shared" si="177"/>
        <v>133030285251.63281</v>
      </c>
      <c r="C545" s="13">
        <f t="shared" si="160"/>
        <v>8741010795.7810287</v>
      </c>
      <c r="D545" s="13">
        <f t="shared" si="165"/>
        <v>13115314248.655579</v>
      </c>
      <c r="E545" s="13">
        <f t="shared" si="166"/>
        <v>107847743392.74388</v>
      </c>
      <c r="F545" s="13">
        <f t="shared" si="167"/>
        <v>96533612960.987701</v>
      </c>
      <c r="G545" s="13">
        <f t="shared" si="178"/>
        <v>2573119635.9751654</v>
      </c>
      <c r="H545" s="13">
        <f t="shared" si="168"/>
        <v>0</v>
      </c>
      <c r="I545" s="13">
        <f t="shared" si="159"/>
        <v>133030287360.94949</v>
      </c>
      <c r="J545" s="13">
        <f t="shared" si="161"/>
        <v>2109.3166809082031</v>
      </c>
      <c r="K545" s="15">
        <f t="shared" si="169"/>
        <v>1.1929408789782279</v>
      </c>
      <c r="L545" s="15">
        <f t="shared" si="170"/>
        <v>0.89509163496769639</v>
      </c>
      <c r="M545" s="15">
        <f t="shared" si="171"/>
        <v>0.12160953800298052</v>
      </c>
      <c r="N545" s="15">
        <f t="shared" si="172"/>
        <v>2.385881757956456E-2</v>
      </c>
      <c r="O545" s="15">
        <f t="shared" si="173"/>
        <v>8.1049547452739137E-2</v>
      </c>
      <c r="P545" s="15">
        <f t="shared" si="174"/>
        <v>-4.0559990550241523E-2</v>
      </c>
      <c r="Q545" s="15">
        <f t="shared" si="162"/>
        <v>1.9558282951056355E-8</v>
      </c>
      <c r="R545" s="15">
        <f t="shared" si="163"/>
        <v>0.99999998414408686</v>
      </c>
      <c r="S545" s="15">
        <f t="shared" si="164"/>
        <v>1.5855913136419975E-8</v>
      </c>
      <c r="T545" s="15">
        <f t="shared" si="175"/>
        <v>4.0559990550241384E-2</v>
      </c>
    </row>
    <row r="546" spans="1:20" x14ac:dyDescent="0.25">
      <c r="A546" s="14">
        <f t="shared" si="176"/>
        <v>2535</v>
      </c>
      <c r="B546" s="13">
        <f t="shared" si="177"/>
        <v>137553315021.90509</v>
      </c>
      <c r="C546" s="13">
        <f t="shared" si="160"/>
        <v>9038205162.8375835</v>
      </c>
      <c r="D546" s="13">
        <f t="shared" si="165"/>
        <v>13561234933.109869</v>
      </c>
      <c r="E546" s="13">
        <f t="shared" si="166"/>
        <v>111514566668.09718</v>
      </c>
      <c r="F546" s="13">
        <f t="shared" si="167"/>
        <v>99815755800.226944</v>
      </c>
      <c r="G546" s="13">
        <f t="shared" si="178"/>
        <v>2660605705.0326562</v>
      </c>
      <c r="H546" s="13">
        <f t="shared" si="168"/>
        <v>0</v>
      </c>
      <c r="I546" s="13">
        <f t="shared" si="159"/>
        <v>137553317131.22177</v>
      </c>
      <c r="J546" s="13">
        <f t="shared" si="161"/>
        <v>2109.3166809082031</v>
      </c>
      <c r="K546" s="15">
        <f t="shared" si="169"/>
        <v>1.1929408796213437</v>
      </c>
      <c r="L546" s="15">
        <f t="shared" si="170"/>
        <v>0.89509163495483401</v>
      </c>
      <c r="M546" s="15">
        <f t="shared" si="171"/>
        <v>0.12160953800298052</v>
      </c>
      <c r="N546" s="15">
        <f t="shared" si="172"/>
        <v>2.3858817592426869E-2</v>
      </c>
      <c r="O546" s="15">
        <f t="shared" si="173"/>
        <v>8.1049547452739124E-2</v>
      </c>
      <c r="P546" s="15">
        <f t="shared" si="174"/>
        <v>-4.0559990550241343E-2</v>
      </c>
      <c r="Q546" s="15">
        <f t="shared" si="162"/>
        <v>1.891516726407771E-8</v>
      </c>
      <c r="R546" s="15">
        <f t="shared" si="163"/>
        <v>0.99999998466546114</v>
      </c>
      <c r="S546" s="15">
        <f t="shared" si="164"/>
        <v>1.5334538816653746E-8</v>
      </c>
      <c r="T546" s="15">
        <f t="shared" si="175"/>
        <v>4.0559990550241398E-2</v>
      </c>
    </row>
    <row r="547" spans="1:20" x14ac:dyDescent="0.25">
      <c r="A547" s="14">
        <f t="shared" si="176"/>
        <v>2536</v>
      </c>
      <c r="B547" s="13">
        <f t="shared" si="177"/>
        <v>142230127804.36664</v>
      </c>
      <c r="C547" s="13">
        <f t="shared" si="160"/>
        <v>9345504138.3740597</v>
      </c>
      <c r="D547" s="13">
        <f t="shared" si="165"/>
        <v>14022316920.835606</v>
      </c>
      <c r="E547" s="13">
        <f t="shared" si="166"/>
        <v>115306061934.81248</v>
      </c>
      <c r="F547" s="13">
        <f t="shared" si="167"/>
        <v>103209491496.00034</v>
      </c>
      <c r="G547" s="13">
        <f t="shared" si="178"/>
        <v>2751066300.4381018</v>
      </c>
      <c r="H547" s="13">
        <f t="shared" si="168"/>
        <v>0</v>
      </c>
      <c r="I547" s="13">
        <f t="shared" si="159"/>
        <v>142230129913.68332</v>
      </c>
      <c r="J547" s="13">
        <f t="shared" si="161"/>
        <v>2109.3166809082031</v>
      </c>
      <c r="K547" s="15">
        <f t="shared" si="169"/>
        <v>1.1929408802433124</v>
      </c>
      <c r="L547" s="15">
        <f t="shared" si="170"/>
        <v>0.89509163494239474</v>
      </c>
      <c r="M547" s="15">
        <f t="shared" si="171"/>
        <v>0.12160953800298054</v>
      </c>
      <c r="N547" s="15">
        <f t="shared" si="172"/>
        <v>2.3858817604866245E-2</v>
      </c>
      <c r="O547" s="15">
        <f t="shared" si="173"/>
        <v>8.104954745273911E-2</v>
      </c>
      <c r="P547" s="15">
        <f t="shared" si="174"/>
        <v>-4.0559990550241488E-2</v>
      </c>
      <c r="Q547" s="15">
        <f t="shared" si="162"/>
        <v>1.8293198514581923E-8</v>
      </c>
      <c r="R547" s="15">
        <f t="shared" si="163"/>
        <v>0.99999998516969169</v>
      </c>
      <c r="S547" s="15">
        <f t="shared" si="164"/>
        <v>1.4830308333320839E-8</v>
      </c>
      <c r="T547" s="15">
        <f t="shared" si="175"/>
        <v>4.0559990550241426E-2</v>
      </c>
    </row>
    <row r="548" spans="1:20" x14ac:dyDescent="0.25">
      <c r="A548" s="14">
        <f t="shared" si="176"/>
        <v>2537</v>
      </c>
      <c r="B548" s="13">
        <f t="shared" si="177"/>
        <v>147065952221.43188</v>
      </c>
      <c r="C548" s="13">
        <f t="shared" si="160"/>
        <v>9663251279.0787773</v>
      </c>
      <c r="D548" s="13">
        <f t="shared" si="165"/>
        <v>14499075696.144016</v>
      </c>
      <c r="E548" s="13">
        <f t="shared" si="166"/>
        <v>119226468040.59612</v>
      </c>
      <c r="F548" s="13">
        <f t="shared" si="167"/>
        <v>106718614205.43001</v>
      </c>
      <c r="G548" s="13">
        <f t="shared" si="178"/>
        <v>2844602556.0873327</v>
      </c>
      <c r="H548" s="13">
        <f t="shared" si="168"/>
        <v>0</v>
      </c>
      <c r="I548" s="13">
        <f t="shared" si="159"/>
        <v>147065954330.74857</v>
      </c>
      <c r="J548" s="13">
        <f t="shared" si="161"/>
        <v>2109.3166809082031</v>
      </c>
      <c r="K548" s="15">
        <f t="shared" si="169"/>
        <v>1.1929408808448294</v>
      </c>
      <c r="L548" s="15">
        <f t="shared" si="170"/>
        <v>0.89509163493036437</v>
      </c>
      <c r="M548" s="15">
        <f t="shared" si="171"/>
        <v>0.12160953800298052</v>
      </c>
      <c r="N548" s="15">
        <f t="shared" si="172"/>
        <v>2.385881761689659E-2</v>
      </c>
      <c r="O548" s="15">
        <f t="shared" si="173"/>
        <v>8.104954745273911E-2</v>
      </c>
      <c r="P548" s="15">
        <f t="shared" si="174"/>
        <v>-4.0559990550241412E-2</v>
      </c>
      <c r="Q548" s="15">
        <f t="shared" si="162"/>
        <v>1.7691681348725266E-8</v>
      </c>
      <c r="R548" s="15">
        <f t="shared" si="163"/>
        <v>0.99999998565734205</v>
      </c>
      <c r="S548" s="15">
        <f t="shared" si="164"/>
        <v>1.4342657962592686E-8</v>
      </c>
      <c r="T548" s="15">
        <f t="shared" si="175"/>
        <v>4.0559990550241412E-2</v>
      </c>
    </row>
    <row r="549" spans="1:20" x14ac:dyDescent="0.25">
      <c r="A549" s="14">
        <f t="shared" si="176"/>
        <v>2538</v>
      </c>
      <c r="B549" s="13">
        <f t="shared" si="177"/>
        <v>152066194668.67737</v>
      </c>
      <c r="C549" s="13">
        <f t="shared" si="160"/>
        <v>9991801822.5674553</v>
      </c>
      <c r="D549" s="13">
        <f t="shared" si="165"/>
        <v>14992044269.812914</v>
      </c>
      <c r="E549" s="13">
        <f t="shared" si="166"/>
        <v>123280167953.97638</v>
      </c>
      <c r="F549" s="13">
        <f t="shared" si="167"/>
        <v>110347047086.98029</v>
      </c>
      <c r="G549" s="13">
        <f t="shared" si="178"/>
        <v>2941319044.428638</v>
      </c>
      <c r="H549" s="13">
        <f t="shared" si="168"/>
        <v>0</v>
      </c>
      <c r="I549" s="13">
        <f t="shared" si="159"/>
        <v>152066196777.99402</v>
      </c>
      <c r="J549" s="13">
        <f t="shared" si="161"/>
        <v>2109.316650390625</v>
      </c>
      <c r="K549" s="15">
        <f t="shared" si="169"/>
        <v>1.1929408814265676</v>
      </c>
      <c r="L549" s="15">
        <f t="shared" si="170"/>
        <v>0.89509163491872956</v>
      </c>
      <c r="M549" s="15">
        <f t="shared" si="171"/>
        <v>0.12160953800298054</v>
      </c>
      <c r="N549" s="15">
        <f t="shared" si="172"/>
        <v>2.3858817628531356E-2</v>
      </c>
      <c r="O549" s="15">
        <f t="shared" si="173"/>
        <v>8.104954745273911E-2</v>
      </c>
      <c r="P549" s="15">
        <f t="shared" si="174"/>
        <v>-4.0559990550241419E-2</v>
      </c>
      <c r="Q549" s="15">
        <f t="shared" si="162"/>
        <v>1.710994302975063E-8</v>
      </c>
      <c r="R549" s="15">
        <f t="shared" si="163"/>
        <v>0.99999998612895769</v>
      </c>
      <c r="S549" s="15">
        <f t="shared" si="164"/>
        <v>1.3871042316328061E-8</v>
      </c>
      <c r="T549" s="15">
        <f t="shared" si="175"/>
        <v>4.0559990550241426E-2</v>
      </c>
    </row>
    <row r="550" spans="1:20" x14ac:dyDescent="0.25">
      <c r="A550" s="14">
        <f t="shared" si="176"/>
        <v>2539</v>
      </c>
      <c r="B550" s="13">
        <f t="shared" si="177"/>
        <v>157236445359.12915</v>
      </c>
      <c r="C550" s="13">
        <f t="shared" si="160"/>
        <v>10331523084.534752</v>
      </c>
      <c r="D550" s="13">
        <f t="shared" si="165"/>
        <v>15501773774.986553</v>
      </c>
      <c r="E550" s="13">
        <f t="shared" si="166"/>
        <v>127471693664.41158</v>
      </c>
      <c r="F550" s="13">
        <f t="shared" si="167"/>
        <v>114098846686.50328</v>
      </c>
      <c r="G550" s="13">
        <f t="shared" si="178"/>
        <v>3041323893.3735476</v>
      </c>
      <c r="H550" s="13">
        <f t="shared" si="168"/>
        <v>0</v>
      </c>
      <c r="I550" s="13">
        <f t="shared" si="159"/>
        <v>157236447468.4458</v>
      </c>
      <c r="J550" s="13">
        <f t="shared" si="161"/>
        <v>2109.316650390625</v>
      </c>
      <c r="K550" s="15">
        <f t="shared" si="169"/>
        <v>1.1929408819891774</v>
      </c>
      <c r="L550" s="15">
        <f t="shared" si="170"/>
        <v>0.89509163490747734</v>
      </c>
      <c r="M550" s="15">
        <f t="shared" si="171"/>
        <v>0.12160953800298054</v>
      </c>
      <c r="N550" s="15">
        <f t="shared" si="172"/>
        <v>2.3858817639783546E-2</v>
      </c>
      <c r="O550" s="15">
        <f t="shared" si="173"/>
        <v>8.1049547452739124E-2</v>
      </c>
      <c r="P550" s="15">
        <f t="shared" si="174"/>
        <v>-4.0559990550241475E-2</v>
      </c>
      <c r="Q550" s="15">
        <f t="shared" si="162"/>
        <v>1.6547333684478364E-8</v>
      </c>
      <c r="R550" s="15">
        <f t="shared" si="163"/>
        <v>0.9999999865850655</v>
      </c>
      <c r="S550" s="15">
        <f t="shared" si="164"/>
        <v>1.3414934541903349E-8</v>
      </c>
      <c r="T550" s="15">
        <f t="shared" si="175"/>
        <v>4.0559990550241412E-2</v>
      </c>
    </row>
    <row r="551" spans="1:20" x14ac:dyDescent="0.25">
      <c r="A551" s="14">
        <f t="shared" si="176"/>
        <v>2540</v>
      </c>
      <c r="B551" s="13">
        <f t="shared" si="177"/>
        <v>162582484573.0563</v>
      </c>
      <c r="C551" s="13">
        <f t="shared" si="160"/>
        <v>10682794869.408934</v>
      </c>
      <c r="D551" s="13">
        <f t="shared" si="165"/>
        <v>16028834083.336096</v>
      </c>
      <c r="E551" s="13">
        <f t="shared" si="166"/>
        <v>131805731249.00157</v>
      </c>
      <c r="F551" s="13">
        <f t="shared" si="167"/>
        <v>117978207472.41005</v>
      </c>
      <c r="G551" s="13">
        <f t="shared" si="178"/>
        <v>3144728907.1825829</v>
      </c>
      <c r="H551" s="13">
        <f t="shared" si="168"/>
        <v>0</v>
      </c>
      <c r="I551" s="13">
        <f t="shared" si="159"/>
        <v>162582486682.37296</v>
      </c>
      <c r="J551" s="13">
        <f t="shared" si="161"/>
        <v>2109.316650390625</v>
      </c>
      <c r="K551" s="15">
        <f t="shared" si="169"/>
        <v>1.1929408825332868</v>
      </c>
      <c r="L551" s="15">
        <f t="shared" si="170"/>
        <v>0.89509163489659505</v>
      </c>
      <c r="M551" s="15">
        <f t="shared" si="171"/>
        <v>0.12160953800298054</v>
      </c>
      <c r="N551" s="15">
        <f t="shared" si="172"/>
        <v>2.3858817650665734E-2</v>
      </c>
      <c r="O551" s="15">
        <f t="shared" si="173"/>
        <v>8.1049547452739124E-2</v>
      </c>
      <c r="P551" s="15">
        <f t="shared" si="174"/>
        <v>-4.0559990550241322E-2</v>
      </c>
      <c r="Q551" s="15">
        <f t="shared" si="162"/>
        <v>1.6003224066226657E-8</v>
      </c>
      <c r="R551" s="15">
        <f t="shared" si="163"/>
        <v>0.99999998702617554</v>
      </c>
      <c r="S551" s="15">
        <f t="shared" si="164"/>
        <v>1.2973824508610589E-8</v>
      </c>
      <c r="T551" s="15">
        <f t="shared" si="175"/>
        <v>4.0559990550241412E-2</v>
      </c>
    </row>
    <row r="552" spans="1:20" x14ac:dyDescent="0.25">
      <c r="A552" s="14">
        <f t="shared" si="176"/>
        <v>2541</v>
      </c>
      <c r="B552" s="13">
        <f t="shared" si="177"/>
        <v>168110289120.25699</v>
      </c>
      <c r="C552" s="13">
        <f t="shared" si="160"/>
        <v>11046009894.968838</v>
      </c>
      <c r="D552" s="13">
        <f t="shared" si="165"/>
        <v>16573814442.169523</v>
      </c>
      <c r="E552" s="13">
        <f t="shared" si="166"/>
        <v>136287126111.46764</v>
      </c>
      <c r="F552" s="13">
        <f t="shared" si="167"/>
        <v>121989466525.03767</v>
      </c>
      <c r="G552" s="13">
        <f t="shared" si="178"/>
        <v>3251649691.4611263</v>
      </c>
      <c r="H552" s="13">
        <f t="shared" si="168"/>
        <v>0</v>
      </c>
      <c r="I552" s="13">
        <f t="shared" si="159"/>
        <v>168110291229.57364</v>
      </c>
      <c r="J552" s="13">
        <f t="shared" si="161"/>
        <v>2109.316650390625</v>
      </c>
      <c r="K552" s="15">
        <f t="shared" si="169"/>
        <v>1.192940883059505</v>
      </c>
      <c r="L552" s="15">
        <f t="shared" si="170"/>
        <v>0.8950916348860708</v>
      </c>
      <c r="M552" s="15">
        <f t="shared" si="171"/>
        <v>0.12160953800298052</v>
      </c>
      <c r="N552" s="15">
        <f t="shared" si="172"/>
        <v>2.38588176611901E-2</v>
      </c>
      <c r="O552" s="15">
        <f t="shared" si="173"/>
        <v>8.1049547452739124E-2</v>
      </c>
      <c r="P552" s="15">
        <f t="shared" si="174"/>
        <v>-4.0559990550241433E-2</v>
      </c>
      <c r="Q552" s="15">
        <f t="shared" si="162"/>
        <v>1.5477005866756922E-8</v>
      </c>
      <c r="R552" s="15">
        <f t="shared" si="163"/>
        <v>0.99999998745278096</v>
      </c>
      <c r="S552" s="15">
        <f t="shared" si="164"/>
        <v>1.2547219060551826E-8</v>
      </c>
      <c r="T552" s="15">
        <f t="shared" si="175"/>
        <v>4.0559990550241398E-2</v>
      </c>
    </row>
    <row r="553" spans="1:20" x14ac:dyDescent="0.25">
      <c r="A553" s="14">
        <f t="shared" si="176"/>
        <v>2542</v>
      </c>
      <c r="B553" s="13">
        <f t="shared" si="177"/>
        <v>173826039022.0625</v>
      </c>
      <c r="C553" s="13">
        <f t="shared" si="160"/>
        <v>11421574231.397778</v>
      </c>
      <c r="D553" s="13">
        <f t="shared" si="165"/>
        <v>17137324133.203287</v>
      </c>
      <c r="E553" s="13">
        <f t="shared" si="166"/>
        <v>140920888399.25754</v>
      </c>
      <c r="F553" s="13">
        <f t="shared" si="167"/>
        <v>126137108385.45462</v>
      </c>
      <c r="G553" s="13">
        <f t="shared" si="178"/>
        <v>3362205782.4051399</v>
      </c>
      <c r="H553" s="13">
        <f t="shared" si="168"/>
        <v>0</v>
      </c>
      <c r="I553" s="13">
        <f t="shared" si="159"/>
        <v>173826041131.37918</v>
      </c>
      <c r="J553" s="13">
        <f t="shared" si="161"/>
        <v>2109.3166809082031</v>
      </c>
      <c r="K553" s="15">
        <f t="shared" si="169"/>
        <v>1.1929408835684199</v>
      </c>
      <c r="L553" s="15">
        <f t="shared" si="170"/>
        <v>0.89509163487589249</v>
      </c>
      <c r="M553" s="15">
        <f t="shared" si="171"/>
        <v>0.12160953800298052</v>
      </c>
      <c r="N553" s="15">
        <f t="shared" si="172"/>
        <v>2.3858817671368399E-2</v>
      </c>
      <c r="O553" s="15">
        <f t="shared" si="173"/>
        <v>8.1049547452739124E-2</v>
      </c>
      <c r="P553" s="15">
        <f t="shared" si="174"/>
        <v>-4.0559990550241447E-2</v>
      </c>
      <c r="Q553" s="15">
        <f t="shared" si="162"/>
        <v>1.4968090996787361E-8</v>
      </c>
      <c r="R553" s="15">
        <f t="shared" si="163"/>
        <v>0.9999999878653586</v>
      </c>
      <c r="S553" s="15">
        <f t="shared" si="164"/>
        <v>1.2134641433350967E-8</v>
      </c>
      <c r="T553" s="15">
        <f t="shared" si="175"/>
        <v>4.0559990550241398E-2</v>
      </c>
    </row>
    <row r="554" spans="1:20" x14ac:dyDescent="0.25">
      <c r="A554" s="14">
        <f t="shared" si="176"/>
        <v>2543</v>
      </c>
      <c r="B554" s="13">
        <f t="shared" si="177"/>
        <v>179736124420.52939</v>
      </c>
      <c r="C554" s="13">
        <f t="shared" si="160"/>
        <v>11809907755.265303</v>
      </c>
      <c r="D554" s="13">
        <f t="shared" si="165"/>
        <v>17719993153.732201</v>
      </c>
      <c r="E554" s="13">
        <f t="shared" si="166"/>
        <v>145712198604.83231</v>
      </c>
      <c r="F554" s="13">
        <f t="shared" si="167"/>
        <v>130425770069.12575</v>
      </c>
      <c r="G554" s="13">
        <f t="shared" si="178"/>
        <v>3476520780.4412498</v>
      </c>
      <c r="H554" s="13">
        <f t="shared" si="168"/>
        <v>0</v>
      </c>
      <c r="I554" s="13">
        <f t="shared" si="159"/>
        <v>179736126529.84607</v>
      </c>
      <c r="J554" s="13">
        <f t="shared" si="161"/>
        <v>2109.3166809082031</v>
      </c>
      <c r="K554" s="15">
        <f t="shared" si="169"/>
        <v>1.1929408840606008</v>
      </c>
      <c r="L554" s="15">
        <f t="shared" si="170"/>
        <v>0.89509163486604881</v>
      </c>
      <c r="M554" s="15">
        <f t="shared" si="171"/>
        <v>0.12160953800298052</v>
      </c>
      <c r="N554" s="15">
        <f t="shared" si="172"/>
        <v>2.3858817681212015E-2</v>
      </c>
      <c r="O554" s="15">
        <f t="shared" si="173"/>
        <v>8.1049547452739124E-2</v>
      </c>
      <c r="P554" s="15">
        <f t="shared" si="174"/>
        <v>-4.0559990550241426E-2</v>
      </c>
      <c r="Q554" s="15">
        <f t="shared" si="162"/>
        <v>1.4475910054920077E-8</v>
      </c>
      <c r="R554" s="15">
        <f t="shared" si="163"/>
        <v>0.99999998826436998</v>
      </c>
      <c r="S554" s="15">
        <f t="shared" si="164"/>
        <v>1.173563001291196E-8</v>
      </c>
      <c r="T554" s="15">
        <f t="shared" si="175"/>
        <v>4.0559990550241398E-2</v>
      </c>
    </row>
    <row r="555" spans="1:20" x14ac:dyDescent="0.25">
      <c r="A555" s="14">
        <f t="shared" si="176"/>
        <v>2544</v>
      </c>
      <c r="B555" s="13">
        <f t="shared" si="177"/>
        <v>185847152722.54413</v>
      </c>
      <c r="C555" s="13">
        <f t="shared" si="160"/>
        <v>12211444618.944324</v>
      </c>
      <c r="D555" s="13">
        <f t="shared" si="165"/>
        <v>18322472920.959095</v>
      </c>
      <c r="E555" s="13">
        <f t="shared" si="166"/>
        <v>150666413357.39661</v>
      </c>
      <c r="F555" s="13">
        <f t="shared" si="167"/>
        <v>134860246250.04169</v>
      </c>
      <c r="G555" s="13">
        <f t="shared" si="178"/>
        <v>3594722488.4105878</v>
      </c>
      <c r="H555" s="13">
        <f t="shared" si="168"/>
        <v>0</v>
      </c>
      <c r="I555" s="13">
        <f t="shared" si="159"/>
        <v>185847154831.86084</v>
      </c>
      <c r="J555" s="13">
        <f t="shared" si="161"/>
        <v>2109.3167114257812</v>
      </c>
      <c r="K555" s="15">
        <f t="shared" si="169"/>
        <v>1.1929408845365979</v>
      </c>
      <c r="L555" s="15">
        <f t="shared" si="170"/>
        <v>0.89509163485652887</v>
      </c>
      <c r="M555" s="15">
        <f t="shared" si="171"/>
        <v>0.12160953800298052</v>
      </c>
      <c r="N555" s="15">
        <f t="shared" si="172"/>
        <v>2.3858817690731959E-2</v>
      </c>
      <c r="O555" s="15">
        <f t="shared" si="173"/>
        <v>8.1049547452739124E-2</v>
      </c>
      <c r="P555" s="15">
        <f t="shared" si="174"/>
        <v>-4.0559990550241322E-2</v>
      </c>
      <c r="Q555" s="15">
        <f t="shared" si="162"/>
        <v>1.3999913215045876E-8</v>
      </c>
      <c r="R555" s="15">
        <f t="shared" si="163"/>
        <v>0.99999998865026096</v>
      </c>
      <c r="S555" s="15">
        <f t="shared" si="164"/>
        <v>1.134973905483846E-8</v>
      </c>
      <c r="T555" s="15">
        <f t="shared" si="175"/>
        <v>4.0559990550241398E-2</v>
      </c>
    </row>
    <row r="556" spans="1:20" x14ac:dyDescent="0.25">
      <c r="A556" s="14">
        <f t="shared" si="176"/>
        <v>2545</v>
      </c>
      <c r="B556" s="13">
        <f t="shared" si="177"/>
        <v>192165955986.82739</v>
      </c>
      <c r="C556" s="13">
        <f t="shared" si="160"/>
        <v>12626633735.98843</v>
      </c>
      <c r="D556" s="13">
        <f t="shared" si="165"/>
        <v>18945437000.271706</v>
      </c>
      <c r="E556" s="13">
        <f t="shared" si="166"/>
        <v>155789071411.5481</v>
      </c>
      <c r="F556" s="13">
        <f t="shared" si="167"/>
        <v>139445494621.10876</v>
      </c>
      <c r="G556" s="13">
        <f t="shared" si="178"/>
        <v>3716943054.4508824</v>
      </c>
      <c r="H556" s="13">
        <f t="shared" si="168"/>
        <v>0</v>
      </c>
      <c r="I556" s="13">
        <f t="shared" si="159"/>
        <v>192165958096.1441</v>
      </c>
      <c r="J556" s="13">
        <f t="shared" si="161"/>
        <v>2109.3167114257812</v>
      </c>
      <c r="K556" s="15">
        <f t="shared" si="169"/>
        <v>1.192940884996943</v>
      </c>
      <c r="L556" s="15">
        <f t="shared" si="170"/>
        <v>0.8950916348473219</v>
      </c>
      <c r="M556" s="15">
        <f t="shared" si="171"/>
        <v>0.12160953800298054</v>
      </c>
      <c r="N556" s="15">
        <f t="shared" si="172"/>
        <v>2.3858817699938858E-2</v>
      </c>
      <c r="O556" s="15">
        <f t="shared" si="173"/>
        <v>8.104954745273911E-2</v>
      </c>
      <c r="P556" s="15">
        <f t="shared" si="174"/>
        <v>-4.0559990550241246E-2</v>
      </c>
      <c r="Q556" s="15">
        <f t="shared" si="162"/>
        <v>1.3539567906233923E-8</v>
      </c>
      <c r="R556" s="15">
        <f t="shared" si="163"/>
        <v>0.99999998902346321</v>
      </c>
      <c r="S556" s="15">
        <f t="shared" si="164"/>
        <v>1.0976536803518821E-8</v>
      </c>
      <c r="T556" s="15">
        <f t="shared" si="175"/>
        <v>4.0559990550241426E-2</v>
      </c>
    </row>
    <row r="557" spans="1:20" x14ac:dyDescent="0.25">
      <c r="A557" s="14">
        <f t="shared" si="176"/>
        <v>2546</v>
      </c>
      <c r="B557" s="13">
        <f t="shared" si="177"/>
        <v>198699598562.09628</v>
      </c>
      <c r="C557" s="13">
        <f t="shared" si="160"/>
        <v>13055939283.012039</v>
      </c>
      <c r="D557" s="13">
        <f t="shared" si="165"/>
        <v>19589581858.280945</v>
      </c>
      <c r="E557" s="13">
        <f t="shared" si="166"/>
        <v>161085899839.54074</v>
      </c>
      <c r="F557" s="13">
        <f t="shared" si="167"/>
        <v>144186641436.79214</v>
      </c>
      <c r="G557" s="13">
        <f t="shared" si="178"/>
        <v>3843319119.7365479</v>
      </c>
      <c r="H557" s="13">
        <f t="shared" si="168"/>
        <v>0</v>
      </c>
      <c r="I557" s="13">
        <f t="shared" si="159"/>
        <v>198699600671.41302</v>
      </c>
      <c r="J557" s="13">
        <f t="shared" si="161"/>
        <v>2109.3167419433594</v>
      </c>
      <c r="K557" s="15">
        <f t="shared" si="169"/>
        <v>1.192940885442151</v>
      </c>
      <c r="L557" s="15">
        <f t="shared" si="170"/>
        <v>0.8950916348384178</v>
      </c>
      <c r="M557" s="15">
        <f t="shared" si="171"/>
        <v>0.12160953800298054</v>
      </c>
      <c r="N557" s="15">
        <f t="shared" si="172"/>
        <v>2.3858817708843023E-2</v>
      </c>
      <c r="O557" s="15">
        <f t="shared" si="173"/>
        <v>8.1049547452739124E-2</v>
      </c>
      <c r="P557" s="15">
        <f t="shared" si="174"/>
        <v>-4.0559990550241343E-2</v>
      </c>
      <c r="Q557" s="15">
        <f t="shared" si="162"/>
        <v>1.3094359866657918E-8</v>
      </c>
      <c r="R557" s="15">
        <f t="shared" si="163"/>
        <v>0.99999998938439361</v>
      </c>
      <c r="S557" s="15">
        <f t="shared" si="164"/>
        <v>1.0615606346544749E-8</v>
      </c>
      <c r="T557" s="15">
        <f t="shared" si="175"/>
        <v>4.0559990550241412E-2</v>
      </c>
    </row>
    <row r="558" spans="1:20" x14ac:dyDescent="0.25">
      <c r="A558" s="14">
        <f t="shared" si="176"/>
        <v>2547</v>
      </c>
      <c r="B558" s="13">
        <f t="shared" si="177"/>
        <v>205455384984.92432</v>
      </c>
      <c r="C558" s="13">
        <f t="shared" si="160"/>
        <v>13499841218.634449</v>
      </c>
      <c r="D558" s="13">
        <f t="shared" si="165"/>
        <v>20255627641.462498</v>
      </c>
      <c r="E558" s="13">
        <f t="shared" si="166"/>
        <v>166562820434.08514</v>
      </c>
      <c r="F558" s="13">
        <f t="shared" si="167"/>
        <v>149088987244.20877</v>
      </c>
      <c r="G558" s="13">
        <f t="shared" si="178"/>
        <v>3973991971.2419257</v>
      </c>
      <c r="H558" s="13">
        <f t="shared" si="168"/>
        <v>0</v>
      </c>
      <c r="I558" s="13">
        <f t="shared" si="159"/>
        <v>205455387094.24106</v>
      </c>
      <c r="J558" s="13">
        <f t="shared" si="161"/>
        <v>2109.3167419433594</v>
      </c>
      <c r="K558" s="15">
        <f t="shared" si="169"/>
        <v>1.1929408858727197</v>
      </c>
      <c r="L558" s="15">
        <f t="shared" si="170"/>
        <v>0.89509163482980647</v>
      </c>
      <c r="M558" s="15">
        <f t="shared" si="171"/>
        <v>0.12160953800298052</v>
      </c>
      <c r="N558" s="15">
        <f t="shared" si="172"/>
        <v>2.3858817717454395E-2</v>
      </c>
      <c r="O558" s="15">
        <f t="shared" si="173"/>
        <v>8.1049547452739124E-2</v>
      </c>
      <c r="P558" s="15">
        <f t="shared" si="174"/>
        <v>-4.0559990550241391E-2</v>
      </c>
      <c r="Q558" s="15">
        <f t="shared" si="162"/>
        <v>1.2663790973556979E-8</v>
      </c>
      <c r="R558" s="15">
        <f t="shared" si="163"/>
        <v>0.99999998973345616</v>
      </c>
      <c r="S558" s="15">
        <f t="shared" si="164"/>
        <v>1.0266543855459138E-8</v>
      </c>
      <c r="T558" s="15">
        <f t="shared" si="175"/>
        <v>4.0559990550241398E-2</v>
      </c>
    </row>
    <row r="559" spans="1:20" x14ac:dyDescent="0.25">
      <c r="A559" s="14">
        <f t="shared" si="176"/>
        <v>2548</v>
      </c>
      <c r="B559" s="13">
        <f t="shared" si="177"/>
        <v>212440868146.12851</v>
      </c>
      <c r="C559" s="13">
        <f t="shared" si="160"/>
        <v>13958835820.06802</v>
      </c>
      <c r="D559" s="13">
        <f t="shared" si="165"/>
        <v>20944318981.272224</v>
      </c>
      <c r="E559" s="13">
        <f t="shared" si="166"/>
        <v>172225956328.84406</v>
      </c>
      <c r="F559" s="13">
        <f t="shared" si="167"/>
        <v>154158012809.07755</v>
      </c>
      <c r="G559" s="13">
        <f t="shared" si="178"/>
        <v>4109107699.6984863</v>
      </c>
      <c r="H559" s="13">
        <f t="shared" si="168"/>
        <v>0</v>
      </c>
      <c r="I559" s="13">
        <f t="shared" si="159"/>
        <v>212440870255.44525</v>
      </c>
      <c r="J559" s="13">
        <f t="shared" si="161"/>
        <v>2109.3167419433594</v>
      </c>
      <c r="K559" s="15">
        <f t="shared" si="169"/>
        <v>1.1929408862891304</v>
      </c>
      <c r="L559" s="15">
        <f t="shared" si="170"/>
        <v>0.89509163482147824</v>
      </c>
      <c r="M559" s="15">
        <f t="shared" si="171"/>
        <v>0.12160953800298052</v>
      </c>
      <c r="N559" s="15">
        <f t="shared" si="172"/>
        <v>2.3858817725782612E-2</v>
      </c>
      <c r="O559" s="15">
        <f t="shared" si="173"/>
        <v>8.104954745273911E-2</v>
      </c>
      <c r="P559" s="15">
        <f t="shared" si="174"/>
        <v>-4.0559990550241343E-2</v>
      </c>
      <c r="Q559" s="15">
        <f t="shared" si="162"/>
        <v>1.2247380051795917E-8</v>
      </c>
      <c r="R559" s="15">
        <f t="shared" si="163"/>
        <v>0.99999999007104079</v>
      </c>
      <c r="S559" s="15">
        <f t="shared" si="164"/>
        <v>9.9289592412564199E-9</v>
      </c>
      <c r="T559" s="15">
        <f t="shared" si="175"/>
        <v>4.0559990550241412E-2</v>
      </c>
    </row>
    <row r="560" spans="1:20" x14ac:dyDescent="0.25">
      <c r="A560" s="14">
        <f t="shared" si="176"/>
        <v>2549</v>
      </c>
      <c r="B560" s="13">
        <f t="shared" si="177"/>
        <v>219663857734.81363</v>
      </c>
      <c r="C560" s="13">
        <f t="shared" si="160"/>
        <v>14433436237.950333</v>
      </c>
      <c r="D560" s="13">
        <f t="shared" si="165"/>
        <v>21656425826.635479</v>
      </c>
      <c r="E560" s="13">
        <f t="shared" si="166"/>
        <v>178081638844.02475</v>
      </c>
      <c r="F560" s="13">
        <f t="shared" si="167"/>
        <v>159399385243.15182</v>
      </c>
      <c r="G560" s="13">
        <f t="shared" si="178"/>
        <v>4248817362.9225702</v>
      </c>
      <c r="H560" s="13">
        <f t="shared" si="168"/>
        <v>0</v>
      </c>
      <c r="I560" s="13">
        <f t="shared" si="159"/>
        <v>219663859844.1304</v>
      </c>
      <c r="J560" s="13">
        <f t="shared" si="161"/>
        <v>2109.3167724609375</v>
      </c>
      <c r="K560" s="15">
        <f t="shared" si="169"/>
        <v>1.1929408866918489</v>
      </c>
      <c r="L560" s="15">
        <f t="shared" si="170"/>
        <v>0.8950916348134238</v>
      </c>
      <c r="M560" s="15">
        <f t="shared" si="171"/>
        <v>0.12160953800298052</v>
      </c>
      <c r="N560" s="15">
        <f t="shared" si="172"/>
        <v>2.3858817733836982E-2</v>
      </c>
      <c r="O560" s="15">
        <f t="shared" si="173"/>
        <v>8.104954745273911E-2</v>
      </c>
      <c r="P560" s="15">
        <f t="shared" si="174"/>
        <v>-4.0559990550241218E-2</v>
      </c>
      <c r="Q560" s="15">
        <f t="shared" si="162"/>
        <v>1.1844661730165296E-8</v>
      </c>
      <c r="R560" s="15">
        <f t="shared" si="163"/>
        <v>0.99999999039752474</v>
      </c>
      <c r="S560" s="15">
        <f t="shared" si="164"/>
        <v>9.60247522718426E-9</v>
      </c>
      <c r="T560" s="15">
        <f t="shared" si="175"/>
        <v>4.0559990550241412E-2</v>
      </c>
    </row>
    <row r="561" spans="1:20" x14ac:dyDescent="0.25">
      <c r="A561" s="14">
        <f t="shared" si="176"/>
        <v>2550</v>
      </c>
      <c r="B561" s="13">
        <f t="shared" si="177"/>
        <v>227132428969.51407</v>
      </c>
      <c r="C561" s="13">
        <f t="shared" si="160"/>
        <v>14924173070.040644</v>
      </c>
      <c r="D561" s="13">
        <f t="shared" si="165"/>
        <v>22392744304.741085</v>
      </c>
      <c r="E561" s="13">
        <f t="shared" si="166"/>
        <v>184136414564.72159</v>
      </c>
      <c r="F561" s="13">
        <f t="shared" si="167"/>
        <v>164818964339.98468</v>
      </c>
      <c r="G561" s="13">
        <f t="shared" si="178"/>
        <v>4393277154.6962729</v>
      </c>
      <c r="H561" s="13">
        <f t="shared" si="168"/>
        <v>0</v>
      </c>
      <c r="I561" s="13">
        <f t="shared" si="159"/>
        <v>227132431078.83087</v>
      </c>
      <c r="J561" s="13">
        <f t="shared" si="161"/>
        <v>2109.3168029785156</v>
      </c>
      <c r="K561" s="15">
        <f t="shared" si="169"/>
        <v>1.1929408870813252</v>
      </c>
      <c r="L561" s="15">
        <f t="shared" si="170"/>
        <v>0.89509163480563447</v>
      </c>
      <c r="M561" s="15">
        <f t="shared" si="171"/>
        <v>0.12160953800298052</v>
      </c>
      <c r="N561" s="15">
        <f t="shared" si="172"/>
        <v>2.3858817741626508E-2</v>
      </c>
      <c r="O561" s="15">
        <f t="shared" si="173"/>
        <v>8.104954745273911E-2</v>
      </c>
      <c r="P561" s="15">
        <f t="shared" si="174"/>
        <v>-4.0559990550241475E-2</v>
      </c>
      <c r="Q561" s="15">
        <f t="shared" si="162"/>
        <v>1.1455185591425305E-8</v>
      </c>
      <c r="R561" s="15">
        <f t="shared" si="163"/>
        <v>0.99999999071327339</v>
      </c>
      <c r="S561" s="15">
        <f t="shared" si="164"/>
        <v>9.2867266596835524E-9</v>
      </c>
      <c r="T561" s="15">
        <f t="shared" si="175"/>
        <v>4.0559990550241412E-2</v>
      </c>
    </row>
    <row r="562" spans="1:20" x14ac:dyDescent="0.25">
      <c r="A562" s="14">
        <f t="shared" si="176"/>
        <v>2551</v>
      </c>
      <c r="B562" s="13">
        <f t="shared" si="177"/>
        <v>234854931626.19431</v>
      </c>
      <c r="C562" s="13">
        <f t="shared" si="160"/>
        <v>15431594954.422029</v>
      </c>
      <c r="D562" s="13">
        <f t="shared" si="165"/>
        <v>23154097611.102283</v>
      </c>
      <c r="E562" s="13">
        <f t="shared" si="166"/>
        <v>190397052659.92212</v>
      </c>
      <c r="F562" s="13">
        <f t="shared" si="167"/>
        <v>170422809126.1098</v>
      </c>
      <c r="G562" s="13">
        <f t="shared" si="178"/>
        <v>4542648579.3902817</v>
      </c>
      <c r="H562" s="13">
        <f t="shared" si="168"/>
        <v>0</v>
      </c>
      <c r="I562" s="13">
        <f t="shared" si="159"/>
        <v>234854933735.51114</v>
      </c>
      <c r="J562" s="13">
        <f t="shared" si="161"/>
        <v>2109.3168334960937</v>
      </c>
      <c r="K562" s="15">
        <f t="shared" si="169"/>
        <v>1.1929408874579948</v>
      </c>
      <c r="L562" s="15">
        <f t="shared" si="170"/>
        <v>0.89509163479810094</v>
      </c>
      <c r="M562" s="15">
        <f t="shared" si="171"/>
        <v>0.12160953800298052</v>
      </c>
      <c r="N562" s="15">
        <f t="shared" si="172"/>
        <v>2.3858817749159898E-2</v>
      </c>
      <c r="O562" s="15">
        <f t="shared" si="173"/>
        <v>8.1049547452739137E-2</v>
      </c>
      <c r="P562" s="15">
        <f t="shared" si="174"/>
        <v>-4.0559990550241426E-2</v>
      </c>
      <c r="Q562" s="15">
        <f t="shared" si="162"/>
        <v>1.1078516206149746E-8</v>
      </c>
      <c r="R562" s="15">
        <f t="shared" si="163"/>
        <v>0.99999999101863946</v>
      </c>
      <c r="S562" s="15">
        <f t="shared" si="164"/>
        <v>8.98136053582576E-9</v>
      </c>
      <c r="T562" s="15">
        <f t="shared" si="175"/>
        <v>4.0559990550241384E-2</v>
      </c>
    </row>
    <row r="563" spans="1:20" x14ac:dyDescent="0.25">
      <c r="A563" s="14">
        <f t="shared" si="176"/>
        <v>2552</v>
      </c>
      <c r="B563" s="13">
        <f t="shared" si="177"/>
        <v>242839999373.20169</v>
      </c>
      <c r="C563" s="13">
        <f t="shared" si="160"/>
        <v>15956269182.872377</v>
      </c>
      <c r="D563" s="13">
        <f t="shared" si="165"/>
        <v>23941336929.879761</v>
      </c>
      <c r="E563" s="13">
        <f t="shared" si="166"/>
        <v>196870552450.35947</v>
      </c>
      <c r="F563" s="13">
        <f t="shared" si="167"/>
        <v>176217184634.9632</v>
      </c>
      <c r="G563" s="13">
        <f t="shared" si="178"/>
        <v>4697098632.5238867</v>
      </c>
      <c r="H563" s="13">
        <f t="shared" si="168"/>
        <v>0</v>
      </c>
      <c r="I563" s="13">
        <f t="shared" si="159"/>
        <v>242840001482.51849</v>
      </c>
      <c r="J563" s="13">
        <f t="shared" si="161"/>
        <v>2109.3168029785156</v>
      </c>
      <c r="K563" s="15">
        <f t="shared" si="169"/>
        <v>1.1929408878222787</v>
      </c>
      <c r="L563" s="15">
        <f t="shared" si="170"/>
        <v>0.89509163479081522</v>
      </c>
      <c r="M563" s="15">
        <f t="shared" si="171"/>
        <v>0.12160953800298052</v>
      </c>
      <c r="N563" s="15">
        <f t="shared" si="172"/>
        <v>2.3858817756445577E-2</v>
      </c>
      <c r="O563" s="15">
        <f t="shared" si="173"/>
        <v>8.1049547452739124E-2</v>
      </c>
      <c r="P563" s="15">
        <f t="shared" si="174"/>
        <v>-4.0559990550241364E-2</v>
      </c>
      <c r="Q563" s="15">
        <f t="shared" si="162"/>
        <v>1.071423215267492E-8</v>
      </c>
      <c r="R563" s="15">
        <f t="shared" si="163"/>
        <v>0.99999999131396478</v>
      </c>
      <c r="S563" s="15">
        <f t="shared" si="164"/>
        <v>8.686035208784829E-9</v>
      </c>
      <c r="T563" s="15">
        <f t="shared" si="175"/>
        <v>4.0559990550241398E-2</v>
      </c>
    </row>
    <row r="564" spans="1:20" x14ac:dyDescent="0.25">
      <c r="A564" s="14">
        <f t="shared" si="176"/>
        <v>2553</v>
      </c>
      <c r="B564" s="13">
        <f t="shared" si="177"/>
        <v>251096559423.60733</v>
      </c>
      <c r="C564" s="13">
        <f t="shared" si="160"/>
        <v>16498782335.090038</v>
      </c>
      <c r="D564" s="13">
        <f t="shared" si="165"/>
        <v>24755342385.495674</v>
      </c>
      <c r="E564" s="13">
        <f t="shared" si="166"/>
        <v>203564151233.67169</v>
      </c>
      <c r="F564" s="13">
        <f t="shared" si="167"/>
        <v>182208568911.11765</v>
      </c>
      <c r="G564" s="13">
        <f t="shared" si="178"/>
        <v>4856799987.4640341</v>
      </c>
      <c r="H564" s="13">
        <f t="shared" si="168"/>
        <v>0</v>
      </c>
      <c r="I564" s="13">
        <f t="shared" si="159"/>
        <v>251096561532.92416</v>
      </c>
      <c r="J564" s="13">
        <f t="shared" si="161"/>
        <v>2109.3168334960937</v>
      </c>
      <c r="K564" s="15">
        <f t="shared" si="169"/>
        <v>1.1929408881745842</v>
      </c>
      <c r="L564" s="15">
        <f t="shared" si="170"/>
        <v>0.8950916347837693</v>
      </c>
      <c r="M564" s="15">
        <f t="shared" si="171"/>
        <v>0.12160953800298054</v>
      </c>
      <c r="N564" s="15">
        <f t="shared" si="172"/>
        <v>2.3858817763491684E-2</v>
      </c>
      <c r="O564" s="15">
        <f t="shared" si="173"/>
        <v>8.1049547452739124E-2</v>
      </c>
      <c r="P564" s="15">
        <f t="shared" si="174"/>
        <v>-4.0559990550241495E-2</v>
      </c>
      <c r="Q564" s="15">
        <f t="shared" si="162"/>
        <v>1.0361926796603813E-8</v>
      </c>
      <c r="R564" s="15">
        <f t="shared" si="163"/>
        <v>0.99999999159957897</v>
      </c>
      <c r="S564" s="15">
        <f t="shared" si="164"/>
        <v>8.4004210197817342E-9</v>
      </c>
      <c r="T564" s="15">
        <f t="shared" si="175"/>
        <v>4.0559990550241412E-2</v>
      </c>
    </row>
    <row r="565" spans="1:20" x14ac:dyDescent="0.25">
      <c r="A565" s="14">
        <f t="shared" si="176"/>
        <v>2554</v>
      </c>
      <c r="B565" s="13">
        <f t="shared" si="177"/>
        <v>259633842515.72678</v>
      </c>
      <c r="C565" s="13">
        <f t="shared" si="160"/>
        <v>17059740934.483101</v>
      </c>
      <c r="D565" s="13">
        <f t="shared" si="165"/>
        <v>25597024026.602528</v>
      </c>
      <c r="E565" s="13">
        <f t="shared" si="166"/>
        <v>210485332375.61655</v>
      </c>
      <c r="F565" s="13">
        <f t="shared" si="167"/>
        <v>188403660252.66132</v>
      </c>
      <c r="G565" s="13">
        <f t="shared" si="178"/>
        <v>5021931188.472147</v>
      </c>
      <c r="H565" s="13">
        <f t="shared" si="168"/>
        <v>0</v>
      </c>
      <c r="I565" s="13">
        <f t="shared" ref="I565:I628" si="179">SUM(1/$C$3*D541,2/$C$3*D542,3/$C$3*D543,4/$C$3*D544,5/$C$3*D545,6/$C$3*D546,7/$C$3*D547,8/$C$3*D548,9/$C$3*D549,10/$C$3*D550,11/$C$3*D551,12/$C$3*D552,13/$C$3*D553,14/$C$3*D554,15/$C$3*D555,16/$C$3*D556,17/$C$3*D557,18/$C$3*D558,19/$C$3*D559,20/$C$3*D560,21/$C$3*D561,22/$C$3*D562,23/$C$3*D563,24/$C$3*D564,D565)</f>
        <v>259633844625.04358</v>
      </c>
      <c r="J565" s="13">
        <f t="shared" si="161"/>
        <v>2109.3168029785156</v>
      </c>
      <c r="K565" s="15">
        <f t="shared" si="169"/>
        <v>1.1929408885153052</v>
      </c>
      <c r="L565" s="15">
        <f t="shared" si="170"/>
        <v>0.89509163477695486</v>
      </c>
      <c r="M565" s="15">
        <f t="shared" si="171"/>
        <v>0.12160953800298052</v>
      </c>
      <c r="N565" s="15">
        <f t="shared" si="172"/>
        <v>2.3858817770306105E-2</v>
      </c>
      <c r="O565" s="15">
        <f t="shared" si="173"/>
        <v>8.1049547452739124E-2</v>
      </c>
      <c r="P565" s="15">
        <f t="shared" si="174"/>
        <v>-4.055999055024153E-2</v>
      </c>
      <c r="Q565" s="15">
        <f t="shared" si="162"/>
        <v>1.0021205654436695E-8</v>
      </c>
      <c r="R565" s="15">
        <f t="shared" si="163"/>
        <v>0.9999999918758018</v>
      </c>
      <c r="S565" s="15">
        <f t="shared" si="164"/>
        <v>8.1241981607780591E-9</v>
      </c>
      <c r="T565" s="15">
        <f t="shared" si="175"/>
        <v>4.0559990550241398E-2</v>
      </c>
    </row>
    <row r="566" spans="1:20" x14ac:dyDescent="0.25">
      <c r="A566" s="14">
        <f t="shared" si="176"/>
        <v>2555</v>
      </c>
      <c r="B566" s="13">
        <f t="shared" si="177"/>
        <v>268461393232.97827</v>
      </c>
      <c r="C566" s="13">
        <f t="shared" ref="C566:C629" si="180">SUM(D541:D565)/$C$3</f>
        <v>17639772126.255527</v>
      </c>
      <c r="D566" s="13">
        <f t="shared" si="165"/>
        <v>26467322843.507015</v>
      </c>
      <c r="E566" s="13">
        <f t="shared" si="166"/>
        <v>217641833676.38751</v>
      </c>
      <c r="F566" s="13">
        <f t="shared" si="167"/>
        <v>194809384699.81744</v>
      </c>
      <c r="G566" s="13">
        <f t="shared" si="178"/>
        <v>5192676850.3145361</v>
      </c>
      <c r="H566" s="13">
        <f t="shared" si="168"/>
        <v>0</v>
      </c>
      <c r="I566" s="13">
        <f t="shared" si="179"/>
        <v>268461395342.29507</v>
      </c>
      <c r="J566" s="13">
        <f t="shared" si="161"/>
        <v>2109.3168029785156</v>
      </c>
      <c r="K566" s="15">
        <f t="shared" si="169"/>
        <v>1.1929408888448227</v>
      </c>
      <c r="L566" s="15">
        <f t="shared" si="170"/>
        <v>0.89509163477036435</v>
      </c>
      <c r="M566" s="15">
        <f t="shared" si="171"/>
        <v>0.12160953800298054</v>
      </c>
      <c r="N566" s="15">
        <f t="shared" si="172"/>
        <v>2.3858817776896454E-2</v>
      </c>
      <c r="O566" s="15">
        <f t="shared" si="173"/>
        <v>8.1049547452739137E-2</v>
      </c>
      <c r="P566" s="15">
        <f t="shared" si="174"/>
        <v>-4.0559990550241398E-2</v>
      </c>
      <c r="Q566" s="15">
        <f t="shared" si="162"/>
        <v>9.6916882538072484E-9</v>
      </c>
      <c r="R566" s="15">
        <f t="shared" si="163"/>
        <v>0.99999999214294177</v>
      </c>
      <c r="S566" s="15">
        <f t="shared" si="164"/>
        <v>7.8570581825706568E-9</v>
      </c>
      <c r="T566" s="15">
        <f t="shared" si="175"/>
        <v>4.0559990550241398E-2</v>
      </c>
    </row>
    <row r="567" spans="1:20" x14ac:dyDescent="0.25">
      <c r="A567" s="14">
        <f t="shared" si="176"/>
        <v>2556</v>
      </c>
      <c r="B567" s="13">
        <f t="shared" si="177"/>
        <v>277589080674.61627</v>
      </c>
      <c r="C567" s="13">
        <f t="shared" si="180"/>
        <v>18239524378.548214</v>
      </c>
      <c r="D567" s="13">
        <f t="shared" si="165"/>
        <v>27367211820.186256</v>
      </c>
      <c r="E567" s="13">
        <f t="shared" si="166"/>
        <v>225041656021.3847</v>
      </c>
      <c r="F567" s="13">
        <f t="shared" si="167"/>
        <v>201432903778.17691</v>
      </c>
      <c r="G567" s="13">
        <f t="shared" si="178"/>
        <v>5369227864.6595659</v>
      </c>
      <c r="H567" s="13">
        <f t="shared" si="168"/>
        <v>0</v>
      </c>
      <c r="I567" s="13">
        <f t="shared" si="179"/>
        <v>277589082783.93311</v>
      </c>
      <c r="J567" s="13">
        <f t="shared" si="161"/>
        <v>2109.3168334960937</v>
      </c>
      <c r="K567" s="15">
        <f t="shared" si="169"/>
        <v>1.1929408891635049</v>
      </c>
      <c r="L567" s="15">
        <f t="shared" si="170"/>
        <v>0.89509163476399067</v>
      </c>
      <c r="M567" s="15">
        <f t="shared" si="171"/>
        <v>0.12160953800298054</v>
      </c>
      <c r="N567" s="15">
        <f t="shared" si="172"/>
        <v>2.3858817783270099E-2</v>
      </c>
      <c r="O567" s="15">
        <f t="shared" si="173"/>
        <v>8.1049547452739124E-2</v>
      </c>
      <c r="P567" s="15">
        <f t="shared" si="174"/>
        <v>-4.0559990550241315E-2</v>
      </c>
      <c r="Q567" s="15">
        <f t="shared" si="162"/>
        <v>9.3730061837780594E-9</v>
      </c>
      <c r="R567" s="15">
        <f t="shared" si="163"/>
        <v>0.99999999240129755</v>
      </c>
      <c r="S567" s="15">
        <f t="shared" si="164"/>
        <v>7.598702414164904E-9</v>
      </c>
      <c r="T567" s="15">
        <f t="shared" si="175"/>
        <v>4.0559990550241412E-2</v>
      </c>
    </row>
    <row r="568" spans="1:20" x14ac:dyDescent="0.25">
      <c r="A568" s="14">
        <f t="shared" si="176"/>
        <v>2557</v>
      </c>
      <c r="B568" s="13">
        <f t="shared" si="177"/>
        <v>287027109489.26996</v>
      </c>
      <c r="C568" s="13">
        <f t="shared" si="180"/>
        <v>18859668207.418858</v>
      </c>
      <c r="D568" s="13">
        <f t="shared" si="165"/>
        <v>28297697022.07259</v>
      </c>
      <c r="E568" s="13">
        <f t="shared" si="166"/>
        <v>232693072326.11179</v>
      </c>
      <c r="F568" s="13">
        <f t="shared" si="167"/>
        <v>208281622505.20059</v>
      </c>
      <c r="G568" s="13">
        <f t="shared" si="178"/>
        <v>5551781613.4923258</v>
      </c>
      <c r="H568" s="13">
        <f t="shared" si="168"/>
        <v>0</v>
      </c>
      <c r="I568" s="13">
        <f t="shared" si="179"/>
        <v>287027111598.58685</v>
      </c>
      <c r="J568" s="13">
        <f t="shared" si="161"/>
        <v>2109.31689453125</v>
      </c>
      <c r="K568" s="15">
        <f t="shared" si="169"/>
        <v>1.192940889471708</v>
      </c>
      <c r="L568" s="15">
        <f t="shared" si="170"/>
        <v>0.8950916347578266</v>
      </c>
      <c r="M568" s="15">
        <f t="shared" si="171"/>
        <v>0.12160953800298054</v>
      </c>
      <c r="N568" s="15">
        <f t="shared" si="172"/>
        <v>2.3858817789434161E-2</v>
      </c>
      <c r="O568" s="15">
        <f t="shared" si="173"/>
        <v>8.1049547452739137E-2</v>
      </c>
      <c r="P568" s="15">
        <f t="shared" si="174"/>
        <v>-4.0559990550241398E-2</v>
      </c>
      <c r="Q568" s="15">
        <f t="shared" si="162"/>
        <v>9.0648031479644174E-9</v>
      </c>
      <c r="R568" s="15">
        <f t="shared" si="163"/>
        <v>0.99999999265115802</v>
      </c>
      <c r="S568" s="15">
        <f t="shared" si="164"/>
        <v>7.3488420058421933E-9</v>
      </c>
      <c r="T568" s="15">
        <f t="shared" si="175"/>
        <v>4.0559990550241398E-2</v>
      </c>
    </row>
    <row r="569" spans="1:20" x14ac:dyDescent="0.25">
      <c r="A569" s="14">
        <f t="shared" si="176"/>
        <v>2558</v>
      </c>
      <c r="B569" s="13">
        <f t="shared" si="177"/>
        <v>296786031283.62195</v>
      </c>
      <c r="C569" s="13">
        <f t="shared" si="180"/>
        <v>19500896926.471096</v>
      </c>
      <c r="D569" s="13">
        <f t="shared" si="165"/>
        <v>29259818720.823059</v>
      </c>
      <c r="E569" s="13">
        <f t="shared" si="166"/>
        <v>240604636785.19958</v>
      </c>
      <c r="F569" s="13">
        <f t="shared" si="167"/>
        <v>215363197668.94308</v>
      </c>
      <c r="G569" s="13">
        <f t="shared" si="178"/>
        <v>5740542189.7853994</v>
      </c>
      <c r="H569" s="13">
        <f t="shared" si="168"/>
        <v>0</v>
      </c>
      <c r="I569" s="13">
        <f t="shared" si="179"/>
        <v>296786033392.93884</v>
      </c>
      <c r="J569" s="13">
        <f t="shared" si="161"/>
        <v>2109.31689453125</v>
      </c>
      <c r="K569" s="15">
        <f t="shared" si="169"/>
        <v>1.1929408897697769</v>
      </c>
      <c r="L569" s="15">
        <f t="shared" si="170"/>
        <v>0.89509163475186526</v>
      </c>
      <c r="M569" s="15">
        <f t="shared" si="171"/>
        <v>0.12160953800298054</v>
      </c>
      <c r="N569" s="15">
        <f t="shared" si="172"/>
        <v>2.3858817795395535E-2</v>
      </c>
      <c r="O569" s="15">
        <f t="shared" si="173"/>
        <v>8.1049547452739124E-2</v>
      </c>
      <c r="P569" s="15">
        <f t="shared" si="174"/>
        <v>-4.0559990550241398E-2</v>
      </c>
      <c r="Q569" s="15">
        <f t="shared" si="162"/>
        <v>8.7667341856522409E-9</v>
      </c>
      <c r="R569" s="15">
        <f t="shared" si="163"/>
        <v>0.99999999289280272</v>
      </c>
      <c r="S569" s="15">
        <f t="shared" si="164"/>
        <v>7.1071972977197215E-9</v>
      </c>
      <c r="T569" s="15">
        <f t="shared" si="175"/>
        <v>4.0559990550241412E-2</v>
      </c>
    </row>
    <row r="570" spans="1:20" x14ac:dyDescent="0.25">
      <c r="A570" s="14">
        <f t="shared" si="176"/>
        <v>2559</v>
      </c>
      <c r="B570" s="13">
        <f t="shared" si="177"/>
        <v>306876756418.98187</v>
      </c>
      <c r="C570" s="13">
        <f t="shared" si="180"/>
        <v>20163927421.971115</v>
      </c>
      <c r="D570" s="13">
        <f t="shared" si="165"/>
        <v>30254652557.331043</v>
      </c>
      <c r="E570" s="13">
        <f t="shared" si="166"/>
        <v>248785194435.89639</v>
      </c>
      <c r="F570" s="13">
        <f t="shared" si="167"/>
        <v>222685546388.25287</v>
      </c>
      <c r="G570" s="13">
        <f t="shared" si="178"/>
        <v>5935720625.6724386</v>
      </c>
      <c r="H570" s="13">
        <f t="shared" si="168"/>
        <v>0</v>
      </c>
      <c r="I570" s="13">
        <f t="shared" si="179"/>
        <v>306876758528.29877</v>
      </c>
      <c r="J570" s="13">
        <f t="shared" si="161"/>
        <v>2109.31689453125</v>
      </c>
      <c r="K570" s="15">
        <f t="shared" si="169"/>
        <v>1.1929408900580447</v>
      </c>
      <c r="L570" s="15">
        <f t="shared" si="170"/>
        <v>0.8950916347461001</v>
      </c>
      <c r="M570" s="15">
        <f t="shared" si="171"/>
        <v>0.12160953800298054</v>
      </c>
      <c r="N570" s="15">
        <f t="shared" si="172"/>
        <v>2.3858817801160892E-2</v>
      </c>
      <c r="O570" s="15">
        <f t="shared" si="173"/>
        <v>8.1049547452739124E-2</v>
      </c>
      <c r="P570" s="15">
        <f t="shared" si="174"/>
        <v>-4.0559990550241572E-2</v>
      </c>
      <c r="Q570" s="15">
        <f t="shared" si="162"/>
        <v>8.4784663304180281E-9</v>
      </c>
      <c r="R570" s="15">
        <f t="shared" si="163"/>
        <v>0.99999999312650167</v>
      </c>
      <c r="S570" s="15">
        <f t="shared" si="164"/>
        <v>6.8734983536941214E-9</v>
      </c>
      <c r="T570" s="15">
        <f t="shared" si="175"/>
        <v>4.0559990550241412E-2</v>
      </c>
    </row>
    <row r="571" spans="1:20" x14ac:dyDescent="0.25">
      <c r="A571" s="14">
        <f t="shared" si="176"/>
        <v>2560</v>
      </c>
      <c r="B571" s="13">
        <f t="shared" si="177"/>
        <v>317310566208.94403</v>
      </c>
      <c r="C571" s="13">
        <f t="shared" si="180"/>
        <v>20849500954.31813</v>
      </c>
      <c r="D571" s="13">
        <f t="shared" si="165"/>
        <v>31283310744.2803</v>
      </c>
      <c r="E571" s="13">
        <f t="shared" si="166"/>
        <v>257243891046.71689</v>
      </c>
      <c r="F571" s="13">
        <f t="shared" si="167"/>
        <v>230256854964.0191</v>
      </c>
      <c r="G571" s="13">
        <f t="shared" si="178"/>
        <v>6137535128.3796377</v>
      </c>
      <c r="H571" s="13">
        <f t="shared" si="168"/>
        <v>0</v>
      </c>
      <c r="I571" s="13">
        <f t="shared" si="179"/>
        <v>317310568318.26086</v>
      </c>
      <c r="J571" s="13">
        <f t="shared" si="161"/>
        <v>2109.3168334960937</v>
      </c>
      <c r="K571" s="15">
        <f t="shared" si="169"/>
        <v>1.1929408903368337</v>
      </c>
      <c r="L571" s="15">
        <f t="shared" si="170"/>
        <v>0.89509163474052411</v>
      </c>
      <c r="M571" s="15">
        <f t="shared" si="171"/>
        <v>0.12160953800298054</v>
      </c>
      <c r="N571" s="15">
        <f t="shared" si="172"/>
        <v>2.3858817806736675E-2</v>
      </c>
      <c r="O571" s="15">
        <f t="shared" si="173"/>
        <v>8.104954745273911E-2</v>
      </c>
      <c r="P571" s="15">
        <f t="shared" si="174"/>
        <v>-4.055999055024137E-2</v>
      </c>
      <c r="Q571" s="15">
        <f t="shared" si="162"/>
        <v>8.1996770648793772E-9</v>
      </c>
      <c r="R571" s="15">
        <f t="shared" si="163"/>
        <v>0.99999999335251633</v>
      </c>
      <c r="S571" s="15">
        <f t="shared" si="164"/>
        <v>6.6474837087066693E-9</v>
      </c>
      <c r="T571" s="15">
        <f t="shared" si="175"/>
        <v>4.0559990550241426E-2</v>
      </c>
    </row>
    <row r="572" spans="1:20" x14ac:dyDescent="0.25">
      <c r="A572" s="14">
        <f t="shared" si="176"/>
        <v>2561</v>
      </c>
      <c r="B572" s="13">
        <f t="shared" si="177"/>
        <v>328099125531.76489</v>
      </c>
      <c r="C572" s="13">
        <f t="shared" si="180"/>
        <v>21558383986.76495</v>
      </c>
      <c r="D572" s="13">
        <f t="shared" si="165"/>
        <v>32346943309.585831</v>
      </c>
      <c r="E572" s="13">
        <f t="shared" si="166"/>
        <v>265990183342.30527</v>
      </c>
      <c r="F572" s="13">
        <f t="shared" si="167"/>
        <v>238085588031.36142</v>
      </c>
      <c r="G572" s="13">
        <f t="shared" si="178"/>
        <v>6346211324.1788807</v>
      </c>
      <c r="H572" s="13">
        <f t="shared" si="168"/>
        <v>0</v>
      </c>
      <c r="I572" s="13">
        <f t="shared" si="179"/>
        <v>328099127641.08173</v>
      </c>
      <c r="J572" s="13">
        <f t="shared" si="161"/>
        <v>2109.3168334960937</v>
      </c>
      <c r="K572" s="15">
        <f t="shared" si="169"/>
        <v>1.1929408906064556</v>
      </c>
      <c r="L572" s="15">
        <f t="shared" si="170"/>
        <v>0.89509163473513176</v>
      </c>
      <c r="M572" s="15">
        <f t="shared" si="171"/>
        <v>0.12160953800298052</v>
      </c>
      <c r="N572" s="15">
        <f t="shared" si="172"/>
        <v>2.3858817812129111E-2</v>
      </c>
      <c r="O572" s="15">
        <f t="shared" si="173"/>
        <v>8.1049547452739124E-2</v>
      </c>
      <c r="P572" s="15">
        <f t="shared" si="174"/>
        <v>-4.0559990550241398E-2</v>
      </c>
      <c r="Q572" s="15">
        <f t="shared" si="162"/>
        <v>7.9300551884713505E-9</v>
      </c>
      <c r="R572" s="15">
        <f t="shared" si="163"/>
        <v>0.99999999357109892</v>
      </c>
      <c r="S572" s="15">
        <f t="shared" si="164"/>
        <v>6.4289010722501641E-9</v>
      </c>
      <c r="T572" s="15">
        <f t="shared" si="175"/>
        <v>4.0559990550241398E-2</v>
      </c>
    </row>
    <row r="573" spans="1:20" x14ac:dyDescent="0.25">
      <c r="A573" s="14">
        <f t="shared" si="176"/>
        <v>2562</v>
      </c>
      <c r="B573" s="13">
        <f t="shared" si="177"/>
        <v>339254495871.56171</v>
      </c>
      <c r="C573" s="13">
        <f t="shared" si="180"/>
        <v>22291369042.314957</v>
      </c>
      <c r="D573" s="13">
        <f t="shared" si="165"/>
        <v>33446739382.111752</v>
      </c>
      <c r="E573" s="13">
        <f t="shared" si="166"/>
        <v>275033849575.94366</v>
      </c>
      <c r="F573" s="13">
        <f t="shared" si="167"/>
        <v>246180498022.99344</v>
      </c>
      <c r="G573" s="13">
        <f t="shared" si="178"/>
        <v>6561982510.6352978</v>
      </c>
      <c r="H573" s="13">
        <f t="shared" si="168"/>
        <v>0</v>
      </c>
      <c r="I573" s="13">
        <f t="shared" si="179"/>
        <v>339254497980.8786</v>
      </c>
      <c r="J573" s="13">
        <f t="shared" si="161"/>
        <v>2109.31689453125</v>
      </c>
      <c r="K573" s="15">
        <f t="shared" si="169"/>
        <v>1.1929408908672117</v>
      </c>
      <c r="L573" s="15">
        <f t="shared" si="170"/>
        <v>0.89509163472991671</v>
      </c>
      <c r="M573" s="15">
        <f t="shared" si="171"/>
        <v>0.12160953800298054</v>
      </c>
      <c r="N573" s="15">
        <f t="shared" si="172"/>
        <v>2.3858817817344231E-2</v>
      </c>
      <c r="O573" s="15">
        <f t="shared" si="173"/>
        <v>8.104954745273911E-2</v>
      </c>
      <c r="P573" s="15">
        <f t="shared" si="174"/>
        <v>-4.0559990550241537E-2</v>
      </c>
      <c r="Q573" s="15">
        <f t="shared" si="162"/>
        <v>7.6692992436511532E-9</v>
      </c>
      <c r="R573" s="15">
        <f t="shared" si="163"/>
        <v>0.99999999378249393</v>
      </c>
      <c r="S573" s="15">
        <f t="shared" si="164"/>
        <v>6.2175060524920069E-9</v>
      </c>
      <c r="T573" s="15">
        <f t="shared" si="175"/>
        <v>4.0559990550241426E-2</v>
      </c>
    </row>
    <row r="574" spans="1:20" x14ac:dyDescent="0.25">
      <c r="A574" s="14">
        <f t="shared" si="176"/>
        <v>2563</v>
      </c>
      <c r="B574" s="13">
        <f t="shared" si="177"/>
        <v>350789148802.91156</v>
      </c>
      <c r="C574" s="13">
        <f t="shared" si="180"/>
        <v>23049275589.753666</v>
      </c>
      <c r="D574" s="13">
        <f t="shared" si="165"/>
        <v>34583928521.103554</v>
      </c>
      <c r="E574" s="13">
        <f t="shared" si="166"/>
        <v>284385000461.52576</v>
      </c>
      <c r="F574" s="13">
        <f t="shared" si="167"/>
        <v>254550634954.34085</v>
      </c>
      <c r="G574" s="13">
        <f t="shared" si="178"/>
        <v>6785089917.4312344</v>
      </c>
      <c r="H574" s="13">
        <f t="shared" si="168"/>
        <v>0</v>
      </c>
      <c r="I574" s="13">
        <f t="shared" si="179"/>
        <v>350789150912.22845</v>
      </c>
      <c r="J574" s="13">
        <f t="shared" si="161"/>
        <v>2109.31689453125</v>
      </c>
      <c r="K574" s="15">
        <f t="shared" si="169"/>
        <v>1.1929408911193937</v>
      </c>
      <c r="L574" s="15">
        <f t="shared" si="170"/>
        <v>0.89509163472487296</v>
      </c>
      <c r="M574" s="15">
        <f t="shared" si="171"/>
        <v>0.12160953800298054</v>
      </c>
      <c r="N574" s="15">
        <f t="shared" si="172"/>
        <v>2.3858817822387874E-2</v>
      </c>
      <c r="O574" s="15">
        <f t="shared" si="173"/>
        <v>8.104954745273911E-2</v>
      </c>
      <c r="P574" s="15">
        <f t="shared" si="174"/>
        <v>-4.0559990550241377E-2</v>
      </c>
      <c r="Q574" s="15">
        <f t="shared" si="162"/>
        <v>7.4171172569160096E-9</v>
      </c>
      <c r="R574" s="15">
        <f t="shared" si="163"/>
        <v>0.99999999398693806</v>
      </c>
      <c r="S574" s="15">
        <f t="shared" si="164"/>
        <v>6.0130619463172212E-9</v>
      </c>
      <c r="T574" s="15">
        <f t="shared" si="175"/>
        <v>4.0559990550241426E-2</v>
      </c>
    </row>
    <row r="575" spans="1:20" x14ac:dyDescent="0.25">
      <c r="A575" s="14">
        <f t="shared" si="176"/>
        <v>2564</v>
      </c>
      <c r="B575" s="13">
        <f t="shared" si="177"/>
        <v>362715979933.92737</v>
      </c>
      <c r="C575" s="13">
        <f t="shared" si="180"/>
        <v>23832950959.805286</v>
      </c>
      <c r="D575" s="13">
        <f t="shared" si="165"/>
        <v>35759782090.821075</v>
      </c>
      <c r="E575" s="13">
        <f t="shared" si="166"/>
        <v>294054090477.21765</v>
      </c>
      <c r="F575" s="13">
        <f t="shared" si="167"/>
        <v>263205356541.35413</v>
      </c>
      <c r="G575" s="13">
        <f t="shared" si="178"/>
        <v>7015782976.0582314</v>
      </c>
      <c r="H575" s="13">
        <f t="shared" si="168"/>
        <v>0</v>
      </c>
      <c r="I575" s="13">
        <f t="shared" si="179"/>
        <v>362715982043.24426</v>
      </c>
      <c r="J575" s="13">
        <f t="shared" si="161"/>
        <v>2109.31689453125</v>
      </c>
      <c r="K575" s="15">
        <f t="shared" si="169"/>
        <v>1.1929408913632833</v>
      </c>
      <c r="L575" s="15">
        <f t="shared" si="170"/>
        <v>0.8950916347199952</v>
      </c>
      <c r="M575" s="15">
        <f t="shared" si="171"/>
        <v>0.12160953800298054</v>
      </c>
      <c r="N575" s="15">
        <f t="shared" si="172"/>
        <v>2.3858817827265667E-2</v>
      </c>
      <c r="O575" s="15">
        <f t="shared" si="173"/>
        <v>8.1049547452739096E-2</v>
      </c>
      <c r="P575" s="15">
        <f t="shared" si="174"/>
        <v>-4.0559990550241412E-2</v>
      </c>
      <c r="Q575" s="15">
        <f t="shared" si="162"/>
        <v>7.1732275211953663E-9</v>
      </c>
      <c r="R575" s="15">
        <f t="shared" si="163"/>
        <v>0.99999999418465968</v>
      </c>
      <c r="S575" s="15">
        <f t="shared" si="164"/>
        <v>5.8153403736143335E-9</v>
      </c>
      <c r="T575" s="15">
        <f t="shared" si="175"/>
        <v>4.055999055024144E-2</v>
      </c>
    </row>
    <row r="576" spans="1:20" x14ac:dyDescent="0.25">
      <c r="A576" s="14">
        <f t="shared" si="176"/>
        <v>2565</v>
      </c>
      <c r="B576" s="13">
        <f t="shared" si="177"/>
        <v>375048323323.39764</v>
      </c>
      <c r="C576" s="13">
        <f t="shared" si="180"/>
        <v>24643271292.438671</v>
      </c>
      <c r="D576" s="13">
        <f t="shared" si="165"/>
        <v>36975614681.908997</v>
      </c>
      <c r="E576" s="13">
        <f t="shared" si="166"/>
        <v>304051929553.44305</v>
      </c>
      <c r="F576" s="13">
        <f t="shared" si="167"/>
        <v>272154338662.32584</v>
      </c>
      <c r="G576" s="13">
        <f t="shared" si="178"/>
        <v>7254319598.6785479</v>
      </c>
      <c r="H576" s="13">
        <f t="shared" si="168"/>
        <v>0</v>
      </c>
      <c r="I576" s="13">
        <f t="shared" si="179"/>
        <v>375048325432.71454</v>
      </c>
      <c r="J576" s="13">
        <f t="shared" si="161"/>
        <v>2109.31689453125</v>
      </c>
      <c r="K576" s="15">
        <f t="shared" si="169"/>
        <v>1.1929408915991535</v>
      </c>
      <c r="L576" s="15">
        <f t="shared" si="170"/>
        <v>0.89509163471527786</v>
      </c>
      <c r="M576" s="15">
        <f t="shared" si="171"/>
        <v>0.12160953800298055</v>
      </c>
      <c r="N576" s="15">
        <f t="shared" si="172"/>
        <v>2.385881783198307E-2</v>
      </c>
      <c r="O576" s="15">
        <f t="shared" si="173"/>
        <v>8.104954745273911E-2</v>
      </c>
      <c r="P576" s="15">
        <f t="shared" si="174"/>
        <v>-4.055999055024144E-2</v>
      </c>
      <c r="Q576" s="15">
        <f t="shared" si="162"/>
        <v>6.9373573705951322E-9</v>
      </c>
      <c r="R576" s="15">
        <f t="shared" si="163"/>
        <v>0.99999999437587972</v>
      </c>
      <c r="S576" s="15">
        <f t="shared" si="164"/>
        <v>5.6241202839597039E-9</v>
      </c>
      <c r="T576" s="15">
        <f t="shared" si="175"/>
        <v>4.055999055024144E-2</v>
      </c>
    </row>
    <row r="577" spans="1:20" x14ac:dyDescent="0.25">
      <c r="A577" s="14">
        <f t="shared" si="176"/>
        <v>2566</v>
      </c>
      <c r="B577" s="13">
        <f t="shared" si="177"/>
        <v>387799966388.10992</v>
      </c>
      <c r="C577" s="13">
        <f t="shared" si="180"/>
        <v>25481142516.381592</v>
      </c>
      <c r="D577" s="13">
        <f t="shared" si="165"/>
        <v>38232785581.093903</v>
      </c>
      <c r="E577" s="13">
        <f t="shared" si="166"/>
        <v>314389695158.26013</v>
      </c>
      <c r="F577" s="13">
        <f t="shared" si="167"/>
        <v>281407586175.41058</v>
      </c>
      <c r="G577" s="13">
        <f t="shared" si="178"/>
        <v>7500966466.4679527</v>
      </c>
      <c r="H577" s="13">
        <f t="shared" si="168"/>
        <v>0</v>
      </c>
      <c r="I577" s="13">
        <f t="shared" si="179"/>
        <v>387799968497.42688</v>
      </c>
      <c r="J577" s="13">
        <f t="shared" si="161"/>
        <v>2109.3169555664062</v>
      </c>
      <c r="K577" s="15">
        <f t="shared" si="169"/>
        <v>1.1929408918272677</v>
      </c>
      <c r="L577" s="15">
        <f t="shared" si="170"/>
        <v>0.89509163471071551</v>
      </c>
      <c r="M577" s="15">
        <f t="shared" si="171"/>
        <v>0.12160953800298054</v>
      </c>
      <c r="N577" s="15">
        <f t="shared" si="172"/>
        <v>2.3858817836545351E-2</v>
      </c>
      <c r="O577" s="15">
        <f t="shared" si="173"/>
        <v>8.1049547452739124E-2</v>
      </c>
      <c r="P577" s="15">
        <f t="shared" si="174"/>
        <v>-4.0559990550241308E-2</v>
      </c>
      <c r="Q577" s="15">
        <f t="shared" si="162"/>
        <v>6.7092432991628449E-9</v>
      </c>
      <c r="R577" s="15">
        <f t="shared" si="163"/>
        <v>0.9999999945608119</v>
      </c>
      <c r="S577" s="15">
        <f t="shared" si="164"/>
        <v>5.4391880529005298E-9</v>
      </c>
      <c r="T577" s="15">
        <f t="shared" si="175"/>
        <v>4.0559990550241412E-2</v>
      </c>
    </row>
    <row r="578" spans="1:20" x14ac:dyDescent="0.25">
      <c r="A578" s="14">
        <f t="shared" si="176"/>
        <v>2567</v>
      </c>
      <c r="B578" s="13">
        <f t="shared" si="177"/>
        <v>400985165317.02246</v>
      </c>
      <c r="C578" s="13">
        <f t="shared" si="180"/>
        <v>26347501361.93856</v>
      </c>
      <c r="D578" s="13">
        <f t="shared" si="165"/>
        <v>39532700290.851097</v>
      </c>
      <c r="E578" s="13">
        <f t="shared" si="166"/>
        <v>325078944793.64099</v>
      </c>
      <c r="F578" s="13">
        <f t="shared" si="167"/>
        <v>290975444103.94025</v>
      </c>
      <c r="G578" s="13">
        <f t="shared" si="178"/>
        <v>7755999327.7621984</v>
      </c>
      <c r="H578" s="13">
        <f t="shared" si="168"/>
        <v>0</v>
      </c>
      <c r="I578" s="13">
        <f t="shared" si="179"/>
        <v>400985167426.33936</v>
      </c>
      <c r="J578" s="13">
        <f t="shared" si="161"/>
        <v>2109.31689453125</v>
      </c>
      <c r="K578" s="15">
        <f t="shared" si="169"/>
        <v>1.192940892047881</v>
      </c>
      <c r="L578" s="15">
        <f t="shared" si="170"/>
        <v>0.89509163470630337</v>
      </c>
      <c r="M578" s="15">
        <f t="shared" si="171"/>
        <v>0.12160953800298054</v>
      </c>
      <c r="N578" s="15">
        <f t="shared" si="172"/>
        <v>2.3858817840957617E-2</v>
      </c>
      <c r="O578" s="15">
        <f t="shared" si="173"/>
        <v>8.1049547452739096E-2</v>
      </c>
      <c r="P578" s="15">
        <f t="shared" si="174"/>
        <v>-4.0559990550241412E-2</v>
      </c>
      <c r="Q578" s="15">
        <f t="shared" si="162"/>
        <v>6.4886296953813391E-9</v>
      </c>
      <c r="R578" s="15">
        <f t="shared" si="163"/>
        <v>0.9999999947396635</v>
      </c>
      <c r="S578" s="15">
        <f t="shared" si="164"/>
        <v>5.260336456008014E-9</v>
      </c>
      <c r="T578" s="15">
        <f t="shared" si="175"/>
        <v>4.055999055024144E-2</v>
      </c>
    </row>
    <row r="579" spans="1:20" x14ac:dyDescent="0.25">
      <c r="A579" s="14">
        <f t="shared" si="176"/>
        <v>2568</v>
      </c>
      <c r="B579" s="13">
        <f t="shared" si="177"/>
        <v>414618661009.51807</v>
      </c>
      <c r="C579" s="13">
        <f t="shared" si="180"/>
        <v>27243316408.244476</v>
      </c>
      <c r="D579" s="13">
        <f t="shared" si="165"/>
        <v>40876812100.740036</v>
      </c>
      <c r="E579" s="13">
        <f t="shared" si="166"/>
        <v>336131628916.62482</v>
      </c>
      <c r="F579" s="13">
        <f t="shared" si="167"/>
        <v>300868609202.03992</v>
      </c>
      <c r="G579" s="13">
        <f t="shared" si="178"/>
        <v>8019703306.3404493</v>
      </c>
      <c r="H579" s="13">
        <f t="shared" si="168"/>
        <v>0</v>
      </c>
      <c r="I579" s="13">
        <f t="shared" si="179"/>
        <v>414618663118.83496</v>
      </c>
      <c r="J579" s="13">
        <f t="shared" si="161"/>
        <v>2109.31689453125</v>
      </c>
      <c r="K579" s="15">
        <f t="shared" si="169"/>
        <v>1.1929408922612401</v>
      </c>
      <c r="L579" s="15">
        <f t="shared" si="170"/>
        <v>0.89509163470203612</v>
      </c>
      <c r="M579" s="15">
        <f t="shared" si="171"/>
        <v>0.12160953800298054</v>
      </c>
      <c r="N579" s="15">
        <f t="shared" si="172"/>
        <v>2.3858817845224801E-2</v>
      </c>
      <c r="O579" s="15">
        <f t="shared" si="173"/>
        <v>8.104954745273911E-2</v>
      </c>
      <c r="P579" s="15">
        <f t="shared" si="174"/>
        <v>-4.0559990550241551E-2</v>
      </c>
      <c r="Q579" s="15">
        <f t="shared" si="162"/>
        <v>6.2752704984345633E-9</v>
      </c>
      <c r="R579" s="15">
        <f t="shared" si="163"/>
        <v>0.99999999491263403</v>
      </c>
      <c r="S579" s="15">
        <f t="shared" si="164"/>
        <v>5.0873660116131653E-9</v>
      </c>
      <c r="T579" s="15">
        <f t="shared" si="175"/>
        <v>4.0559990550241426E-2</v>
      </c>
    </row>
    <row r="580" spans="1:20" x14ac:dyDescent="0.25">
      <c r="A580" s="14">
        <f t="shared" si="176"/>
        <v>2569</v>
      </c>
      <c r="B580" s="13">
        <f t="shared" si="177"/>
        <v>428715695555.55841</v>
      </c>
      <c r="C580" s="13">
        <f t="shared" si="180"/>
        <v>28169589166.12479</v>
      </c>
      <c r="D580" s="13">
        <f t="shared" si="165"/>
        <v>42266623712.165199</v>
      </c>
      <c r="E580" s="13">
        <f t="shared" si="166"/>
        <v>347560104299.7901</v>
      </c>
      <c r="F580" s="13">
        <f t="shared" si="167"/>
        <v>311098141913.47491</v>
      </c>
      <c r="G580" s="13">
        <f t="shared" si="178"/>
        <v>8292373220.190362</v>
      </c>
      <c r="H580" s="13">
        <f t="shared" si="168"/>
        <v>0</v>
      </c>
      <c r="I580" s="13">
        <f t="shared" si="179"/>
        <v>428715697664.87537</v>
      </c>
      <c r="J580" s="13">
        <f t="shared" si="161"/>
        <v>2109.3169555664062</v>
      </c>
      <c r="K580" s="15">
        <f t="shared" si="169"/>
        <v>1.1929408924675837</v>
      </c>
      <c r="L580" s="15">
        <f t="shared" si="170"/>
        <v>0.89509163469790909</v>
      </c>
      <c r="M580" s="15">
        <f t="shared" si="171"/>
        <v>0.12160953800298052</v>
      </c>
      <c r="N580" s="15">
        <f t="shared" si="172"/>
        <v>2.3858817849351677E-2</v>
      </c>
      <c r="O580" s="15">
        <f t="shared" si="173"/>
        <v>8.104954745273911E-2</v>
      </c>
      <c r="P580" s="15">
        <f t="shared" si="174"/>
        <v>-4.0559990550241391E-2</v>
      </c>
      <c r="Q580" s="15">
        <f t="shared" si="162"/>
        <v>6.0689271566882776E-9</v>
      </c>
      <c r="R580" s="15">
        <f t="shared" si="163"/>
        <v>0.99999999507991666</v>
      </c>
      <c r="S580" s="15">
        <f t="shared" si="164"/>
        <v>4.9200833257457423E-9</v>
      </c>
      <c r="T580" s="15">
        <f t="shared" si="175"/>
        <v>4.0559990550241412E-2</v>
      </c>
    </row>
    <row r="581" spans="1:20" x14ac:dyDescent="0.25">
      <c r="A581" s="14">
        <f t="shared" si="176"/>
        <v>2570</v>
      </c>
      <c r="B581" s="13">
        <f t="shared" si="177"/>
        <v>443292029276.16425</v>
      </c>
      <c r="C581" s="13">
        <f t="shared" si="180"/>
        <v>29127355197.773026</v>
      </c>
      <c r="D581" s="13">
        <f t="shared" si="165"/>
        <v>43703688918.378815</v>
      </c>
      <c r="E581" s="13">
        <f t="shared" si="166"/>
        <v>359377147845.98297</v>
      </c>
      <c r="F581" s="13">
        <f t="shared" si="167"/>
        <v>321675478737.09882</v>
      </c>
      <c r="G581" s="13">
        <f t="shared" si="178"/>
        <v>8574313911.1111689</v>
      </c>
      <c r="H581" s="13">
        <f t="shared" si="168"/>
        <v>0</v>
      </c>
      <c r="I581" s="13">
        <f t="shared" si="179"/>
        <v>443292031385.4812</v>
      </c>
      <c r="J581" s="13">
        <f t="shared" si="161"/>
        <v>2109.3169555664062</v>
      </c>
      <c r="K581" s="15">
        <f t="shared" si="169"/>
        <v>1.1929408926671421</v>
      </c>
      <c r="L581" s="15">
        <f t="shared" si="170"/>
        <v>0.89509163469391817</v>
      </c>
      <c r="M581" s="15">
        <f t="shared" si="171"/>
        <v>0.12160953800298052</v>
      </c>
      <c r="N581" s="15">
        <f t="shared" si="172"/>
        <v>2.3858817853342842E-2</v>
      </c>
      <c r="O581" s="15">
        <f t="shared" si="173"/>
        <v>8.1049547452739082E-2</v>
      </c>
      <c r="P581" s="15">
        <f t="shared" si="174"/>
        <v>-4.0559990550241627E-2</v>
      </c>
      <c r="Q581" s="15">
        <f t="shared" si="162"/>
        <v>5.8693686234896302E-9</v>
      </c>
      <c r="R581" s="15">
        <f t="shared" si="163"/>
        <v>0.99999999524169891</v>
      </c>
      <c r="S581" s="15">
        <f t="shared" si="164"/>
        <v>4.7583010887289573E-9</v>
      </c>
      <c r="T581" s="15">
        <f t="shared" si="175"/>
        <v>4.055999055024144E-2</v>
      </c>
    </row>
    <row r="582" spans="1:20" x14ac:dyDescent="0.25">
      <c r="A582" s="14">
        <f t="shared" si="176"/>
        <v>2571</v>
      </c>
      <c r="B582" s="13">
        <f t="shared" si="177"/>
        <v>458363958343.27063</v>
      </c>
      <c r="C582" s="13">
        <f t="shared" si="180"/>
        <v>30117685274.497314</v>
      </c>
      <c r="D582" s="13">
        <f t="shared" si="165"/>
        <v>45189614341.603699</v>
      </c>
      <c r="E582" s="13">
        <f t="shared" si="166"/>
        <v>371595970872.7464</v>
      </c>
      <c r="F582" s="13">
        <f t="shared" si="167"/>
        <v>332612445012.72583</v>
      </c>
      <c r="G582" s="13">
        <f t="shared" si="178"/>
        <v>8865840585.5232849</v>
      </c>
      <c r="H582" s="13">
        <f t="shared" si="168"/>
        <v>0</v>
      </c>
      <c r="I582" s="13">
        <f t="shared" si="179"/>
        <v>458363960452.58759</v>
      </c>
      <c r="J582" s="13">
        <f t="shared" si="161"/>
        <v>2109.3169555664062</v>
      </c>
      <c r="K582" s="15">
        <f t="shared" si="169"/>
        <v>1.1929408928601388</v>
      </c>
      <c r="L582" s="15">
        <f t="shared" si="170"/>
        <v>0.89509163469005826</v>
      </c>
      <c r="M582" s="15">
        <f t="shared" si="171"/>
        <v>0.12160953800298052</v>
      </c>
      <c r="N582" s="15">
        <f t="shared" si="172"/>
        <v>2.3858817857202778E-2</v>
      </c>
      <c r="O582" s="15">
        <f t="shared" si="173"/>
        <v>8.1049547452739096E-2</v>
      </c>
      <c r="P582" s="15">
        <f t="shared" si="174"/>
        <v>-4.0559990550241516E-2</v>
      </c>
      <c r="Q582" s="15">
        <f t="shared" si="162"/>
        <v>5.6763719762955796E-9</v>
      </c>
      <c r="R582" s="15">
        <f t="shared" si="163"/>
        <v>0.99999999539816142</v>
      </c>
      <c r="S582" s="15">
        <f t="shared" si="164"/>
        <v>4.6018385771073086E-9</v>
      </c>
      <c r="T582" s="15">
        <f t="shared" si="175"/>
        <v>4.0559990550241426E-2</v>
      </c>
    </row>
    <row r="583" spans="1:20" x14ac:dyDescent="0.25">
      <c r="A583" s="14">
        <f t="shared" si="176"/>
        <v>2572</v>
      </c>
      <c r="B583" s="13">
        <f t="shared" si="177"/>
        <v>473948332998.65863</v>
      </c>
      <c r="C583" s="13">
        <f t="shared" si="180"/>
        <v>31141686573.830223</v>
      </c>
      <c r="D583" s="13">
        <f t="shared" si="165"/>
        <v>46726061229.218224</v>
      </c>
      <c r="E583" s="13">
        <f t="shared" si="166"/>
        <v>384230233882.4198</v>
      </c>
      <c r="F583" s="13">
        <f t="shared" si="167"/>
        <v>343921268141.72418</v>
      </c>
      <c r="G583" s="13">
        <f t="shared" si="178"/>
        <v>9167279166.8654137</v>
      </c>
      <c r="H583" s="13">
        <f t="shared" si="168"/>
        <v>0</v>
      </c>
      <c r="I583" s="13">
        <f t="shared" si="179"/>
        <v>473948335107.97559</v>
      </c>
      <c r="J583" s="13">
        <f t="shared" si="161"/>
        <v>2109.3169555664062</v>
      </c>
      <c r="K583" s="15">
        <f t="shared" si="169"/>
        <v>1.1929408930467893</v>
      </c>
      <c r="L583" s="15">
        <f t="shared" si="170"/>
        <v>0.89509163468632513</v>
      </c>
      <c r="M583" s="15">
        <f t="shared" si="171"/>
        <v>0.12160953800298052</v>
      </c>
      <c r="N583" s="15">
        <f t="shared" si="172"/>
        <v>2.3858817860935789E-2</v>
      </c>
      <c r="O583" s="15">
        <f t="shared" si="173"/>
        <v>8.1049547452739096E-2</v>
      </c>
      <c r="P583" s="15">
        <f t="shared" si="174"/>
        <v>-4.0559990550241419E-2</v>
      </c>
      <c r="Q583" s="15">
        <f t="shared" si="162"/>
        <v>5.4897214470943713E-9</v>
      </c>
      <c r="R583" s="15">
        <f t="shared" si="163"/>
        <v>0.99999999554947916</v>
      </c>
      <c r="S583" s="15">
        <f t="shared" si="164"/>
        <v>4.4505208676086155E-9</v>
      </c>
      <c r="T583" s="15">
        <f t="shared" si="175"/>
        <v>4.0559990550241426E-2</v>
      </c>
    </row>
    <row r="584" spans="1:20" x14ac:dyDescent="0.25">
      <c r="A584" s="14">
        <f t="shared" si="176"/>
        <v>2573</v>
      </c>
      <c r="B584" s="13">
        <f t="shared" si="177"/>
        <v>490062576392.32983</v>
      </c>
      <c r="C584" s="13">
        <f t="shared" si="180"/>
        <v>32200503917.340458</v>
      </c>
      <c r="D584" s="13">
        <f t="shared" si="165"/>
        <v>48314747311.011642</v>
      </c>
      <c r="E584" s="13">
        <f t="shared" si="166"/>
        <v>397294061834.42206</v>
      </c>
      <c r="F584" s="13">
        <f t="shared" si="167"/>
        <v>355614591257.10846</v>
      </c>
      <c r="G584" s="13">
        <f t="shared" si="178"/>
        <v>9478966659.9731731</v>
      </c>
      <c r="H584" s="13">
        <f t="shared" si="168"/>
        <v>0</v>
      </c>
      <c r="I584" s="13">
        <f t="shared" si="179"/>
        <v>490062578501.64667</v>
      </c>
      <c r="J584" s="13">
        <f t="shared" si="161"/>
        <v>2109.3168334960937</v>
      </c>
      <c r="K584" s="15">
        <f t="shared" si="169"/>
        <v>1.1929408932273027</v>
      </c>
      <c r="L584" s="15">
        <f t="shared" si="170"/>
        <v>0.89509163468271491</v>
      </c>
      <c r="M584" s="15">
        <f t="shared" si="171"/>
        <v>0.12160953800298052</v>
      </c>
      <c r="N584" s="15">
        <f t="shared" si="172"/>
        <v>2.3858817864546054E-2</v>
      </c>
      <c r="O584" s="15">
        <f t="shared" si="173"/>
        <v>8.104954745273911E-2</v>
      </c>
      <c r="P584" s="15">
        <f t="shared" si="174"/>
        <v>-4.055999055024153E-2</v>
      </c>
      <c r="Q584" s="15">
        <f t="shared" si="162"/>
        <v>5.3092080555062046E-9</v>
      </c>
      <c r="R584" s="15">
        <f t="shared" si="163"/>
        <v>0.99999999569582143</v>
      </c>
      <c r="S584" s="15">
        <f t="shared" si="164"/>
        <v>4.3041785396984894E-9</v>
      </c>
      <c r="T584" s="15">
        <f t="shared" si="175"/>
        <v>4.0559990550241412E-2</v>
      </c>
    </row>
    <row r="585" spans="1:20" x14ac:dyDescent="0.25">
      <c r="A585" s="14">
        <f t="shared" si="176"/>
        <v>2574</v>
      </c>
      <c r="B585" s="13">
        <f t="shared" si="177"/>
        <v>506724704061.3858</v>
      </c>
      <c r="C585" s="13">
        <f t="shared" si="180"/>
        <v>33295321050.530033</v>
      </c>
      <c r="D585" s="13">
        <f t="shared" si="165"/>
        <v>49957448719.586037</v>
      </c>
      <c r="E585" s="13">
        <f t="shared" si="166"/>
        <v>410802059936.79242</v>
      </c>
      <c r="F585" s="13">
        <f t="shared" si="167"/>
        <v>367705487358.41577</v>
      </c>
      <c r="G585" s="13">
        <f t="shared" si="178"/>
        <v>9801251527.8465977</v>
      </c>
      <c r="H585" s="13">
        <f t="shared" si="168"/>
        <v>0</v>
      </c>
      <c r="I585" s="13">
        <f t="shared" si="179"/>
        <v>506724706170.70276</v>
      </c>
      <c r="J585" s="13">
        <f t="shared" si="161"/>
        <v>2109.3169555664062</v>
      </c>
      <c r="K585" s="15">
        <f t="shared" si="169"/>
        <v>1.1929408934018801</v>
      </c>
      <c r="L585" s="15">
        <f t="shared" si="170"/>
        <v>0.89509163467922326</v>
      </c>
      <c r="M585" s="15">
        <f t="shared" si="171"/>
        <v>0.12160953800298051</v>
      </c>
      <c r="N585" s="15">
        <f t="shared" si="172"/>
        <v>2.3858817868037605E-2</v>
      </c>
      <c r="O585" s="15">
        <f t="shared" si="173"/>
        <v>8.104954745273911E-2</v>
      </c>
      <c r="P585" s="15">
        <f t="shared" si="174"/>
        <v>-4.0559990550241419E-2</v>
      </c>
      <c r="Q585" s="15">
        <f t="shared" si="162"/>
        <v>5.1346309117606512E-9</v>
      </c>
      <c r="R585" s="15">
        <f t="shared" si="163"/>
        <v>0.99999999583735122</v>
      </c>
      <c r="S585" s="15">
        <f t="shared" si="164"/>
        <v>4.1626487319049935E-9</v>
      </c>
      <c r="T585" s="15">
        <f t="shared" si="175"/>
        <v>4.0559990550241398E-2</v>
      </c>
    </row>
    <row r="586" spans="1:20" x14ac:dyDescent="0.25">
      <c r="A586" s="14">
        <f t="shared" si="176"/>
        <v>2575</v>
      </c>
      <c r="B586" s="13">
        <f t="shared" si="177"/>
        <v>523953344071.18976</v>
      </c>
      <c r="C586" s="13">
        <f t="shared" si="180"/>
        <v>34427361966.248055</v>
      </c>
      <c r="D586" s="13">
        <f t="shared" si="165"/>
        <v>51656001976.051964</v>
      </c>
      <c r="E586" s="13">
        <f t="shared" si="166"/>
        <v>424769329974.64337</v>
      </c>
      <c r="F586" s="13">
        <f t="shared" si="167"/>
        <v>380207473927.1676</v>
      </c>
      <c r="G586" s="13">
        <f t="shared" si="178"/>
        <v>10134494081.227716</v>
      </c>
      <c r="H586" s="13">
        <f t="shared" si="168"/>
        <v>0</v>
      </c>
      <c r="I586" s="13">
        <f t="shared" si="179"/>
        <v>523953346180.50659</v>
      </c>
      <c r="J586" s="13">
        <f t="shared" si="161"/>
        <v>2109.3168334960937</v>
      </c>
      <c r="K586" s="15">
        <f t="shared" si="169"/>
        <v>1.1929408935707171</v>
      </c>
      <c r="L586" s="15">
        <f t="shared" si="170"/>
        <v>0.89509163467584651</v>
      </c>
      <c r="M586" s="15">
        <f t="shared" si="171"/>
        <v>0.12160953800298052</v>
      </c>
      <c r="N586" s="15">
        <f t="shared" si="172"/>
        <v>2.3858817871414341E-2</v>
      </c>
      <c r="O586" s="15">
        <f t="shared" si="173"/>
        <v>8.104954745273911E-2</v>
      </c>
      <c r="P586" s="15">
        <f t="shared" si="174"/>
        <v>-4.0559990550241357E-2</v>
      </c>
      <c r="Q586" s="15">
        <f t="shared" si="162"/>
        <v>4.9657936311503695E-9</v>
      </c>
      <c r="R586" s="15">
        <f t="shared" si="163"/>
        <v>0.99999999597422773</v>
      </c>
      <c r="S586" s="15">
        <f t="shared" si="164"/>
        <v>4.0257722350138697E-9</v>
      </c>
      <c r="T586" s="15">
        <f t="shared" si="175"/>
        <v>4.0559990550241412E-2</v>
      </c>
    </row>
    <row r="587" spans="1:20" x14ac:dyDescent="0.25">
      <c r="A587" s="14">
        <f t="shared" si="176"/>
        <v>2576</v>
      </c>
      <c r="B587" s="13">
        <f t="shared" si="177"/>
        <v>541767757841.32703</v>
      </c>
      <c r="C587" s="13">
        <f t="shared" si="180"/>
        <v>35597892273.100494</v>
      </c>
      <c r="D587" s="13">
        <f t="shared" si="165"/>
        <v>53412306043.237732</v>
      </c>
      <c r="E587" s="13">
        <f t="shared" si="166"/>
        <v>439211487193.78125</v>
      </c>
      <c r="F587" s="13">
        <f t="shared" si="167"/>
        <v>393134528039.25702</v>
      </c>
      <c r="G587" s="13">
        <f t="shared" si="178"/>
        <v>10479066881.423796</v>
      </c>
      <c r="H587" s="13">
        <f t="shared" si="168"/>
        <v>0</v>
      </c>
      <c r="I587" s="13">
        <f t="shared" si="179"/>
        <v>541767759950.64392</v>
      </c>
      <c r="J587" s="13">
        <f t="shared" si="161"/>
        <v>2109.31689453125</v>
      </c>
      <c r="K587" s="15">
        <f t="shared" si="169"/>
        <v>1.1929408937340025</v>
      </c>
      <c r="L587" s="15">
        <f t="shared" si="170"/>
        <v>0.89509163467258102</v>
      </c>
      <c r="M587" s="15">
        <f t="shared" si="171"/>
        <v>0.12160953800298052</v>
      </c>
      <c r="N587" s="15">
        <f t="shared" si="172"/>
        <v>2.3858817874680048E-2</v>
      </c>
      <c r="O587" s="15">
        <f t="shared" si="173"/>
        <v>8.1049547452739124E-2</v>
      </c>
      <c r="P587" s="15">
        <f t="shared" si="174"/>
        <v>-4.0559990550241537E-2</v>
      </c>
      <c r="Q587" s="15">
        <f t="shared" si="162"/>
        <v>4.8025084863060834E-9</v>
      </c>
      <c r="R587" s="15">
        <f t="shared" si="163"/>
        <v>0.99999999610660317</v>
      </c>
      <c r="S587" s="15">
        <f t="shared" si="164"/>
        <v>3.8933968583206442E-9</v>
      </c>
      <c r="T587" s="15">
        <f t="shared" si="175"/>
        <v>4.0559990550241398E-2</v>
      </c>
    </row>
    <row r="588" spans="1:20" x14ac:dyDescent="0.25">
      <c r="A588" s="14">
        <f t="shared" si="176"/>
        <v>2577</v>
      </c>
      <c r="B588" s="13">
        <f t="shared" si="177"/>
        <v>560187861679.64893</v>
      </c>
      <c r="C588" s="13">
        <f t="shared" si="180"/>
        <v>36808220610.385918</v>
      </c>
      <c r="D588" s="13">
        <f t="shared" si="165"/>
        <v>55228324448.707817</v>
      </c>
      <c r="E588" s="13">
        <f t="shared" si="166"/>
        <v>454144677758.36981</v>
      </c>
      <c r="F588" s="13">
        <f t="shared" si="167"/>
        <v>406501101991.15735</v>
      </c>
      <c r="G588" s="13">
        <f t="shared" si="178"/>
        <v>10835355156.82654</v>
      </c>
      <c r="H588" s="13">
        <f t="shared" si="168"/>
        <v>0</v>
      </c>
      <c r="I588" s="13">
        <f t="shared" si="179"/>
        <v>560187863788.96582</v>
      </c>
      <c r="J588" s="13">
        <f t="shared" si="161"/>
        <v>2109.31689453125</v>
      </c>
      <c r="K588" s="15">
        <f t="shared" si="169"/>
        <v>1.1929408938919186</v>
      </c>
      <c r="L588" s="15">
        <f t="shared" si="170"/>
        <v>0.89509163466942243</v>
      </c>
      <c r="M588" s="15">
        <f t="shared" si="171"/>
        <v>0.12160953800298052</v>
      </c>
      <c r="N588" s="15">
        <f t="shared" si="172"/>
        <v>2.3858817877838372E-2</v>
      </c>
      <c r="O588" s="15">
        <f t="shared" si="173"/>
        <v>8.1049547452739137E-2</v>
      </c>
      <c r="P588" s="15">
        <f t="shared" si="174"/>
        <v>-4.0559990550241384E-2</v>
      </c>
      <c r="Q588" s="15">
        <f t="shared" si="162"/>
        <v>4.6445923465242585E-9</v>
      </c>
      <c r="R588" s="15">
        <f t="shared" si="163"/>
        <v>0.99999999623462588</v>
      </c>
      <c r="S588" s="15">
        <f t="shared" si="164"/>
        <v>3.7653741376408549E-9</v>
      </c>
      <c r="T588" s="15">
        <f t="shared" si="175"/>
        <v>4.0559990550241384E-2</v>
      </c>
    </row>
    <row r="589" spans="1:20" x14ac:dyDescent="0.25">
      <c r="A589" s="14">
        <f t="shared" si="176"/>
        <v>2578</v>
      </c>
      <c r="B589" s="13">
        <f t="shared" si="177"/>
        <v>579234249048.47388</v>
      </c>
      <c r="C589" s="13">
        <f t="shared" si="180"/>
        <v>38059700111.139046</v>
      </c>
      <c r="D589" s="13">
        <f t="shared" si="165"/>
        <v>57106087479.963882</v>
      </c>
      <c r="E589" s="13">
        <f t="shared" si="166"/>
        <v>469585596802.15442</v>
      </c>
      <c r="F589" s="13">
        <f t="shared" si="167"/>
        <v>420322139457.42242</v>
      </c>
      <c r="G589" s="13">
        <f t="shared" si="178"/>
        <v>11203757233.592979</v>
      </c>
      <c r="H589" s="13">
        <f t="shared" si="168"/>
        <v>0</v>
      </c>
      <c r="I589" s="13">
        <f t="shared" si="179"/>
        <v>579234251157.79065</v>
      </c>
      <c r="J589" s="13">
        <f t="shared" si="161"/>
        <v>2109.3167724609375</v>
      </c>
      <c r="K589" s="15">
        <f t="shared" si="169"/>
        <v>1.1929408940446422</v>
      </c>
      <c r="L589" s="15">
        <f t="shared" si="170"/>
        <v>0.8950916346663681</v>
      </c>
      <c r="M589" s="15">
        <f t="shared" si="171"/>
        <v>0.12160953800298051</v>
      </c>
      <c r="N589" s="15">
        <f t="shared" si="172"/>
        <v>2.3858817880892846E-2</v>
      </c>
      <c r="O589" s="15">
        <f t="shared" si="173"/>
        <v>8.1049547452739151E-2</v>
      </c>
      <c r="P589" s="15">
        <f t="shared" si="174"/>
        <v>-4.0559990550241398E-2</v>
      </c>
      <c r="Q589" s="15">
        <f t="shared" si="162"/>
        <v>4.4918685471301491E-9</v>
      </c>
      <c r="R589" s="15">
        <f t="shared" si="163"/>
        <v>0.99999999635843917</v>
      </c>
      <c r="S589" s="15">
        <f t="shared" si="164"/>
        <v>3.6415608508039234E-9</v>
      </c>
      <c r="T589" s="15">
        <f t="shared" si="175"/>
        <v>4.0559990550241357E-2</v>
      </c>
    </row>
    <row r="590" spans="1:20" x14ac:dyDescent="0.25">
      <c r="A590" s="14">
        <f t="shared" si="176"/>
        <v>2579</v>
      </c>
      <c r="B590" s="13">
        <f t="shared" si="177"/>
        <v>598928213587.83875</v>
      </c>
      <c r="C590" s="13">
        <f t="shared" si="180"/>
        <v>39353729914.917763</v>
      </c>
      <c r="D590" s="13">
        <f t="shared" si="165"/>
        <v>59047694454.282654</v>
      </c>
      <c r="E590" s="13">
        <f t="shared" si="166"/>
        <v>485551507093.42767</v>
      </c>
      <c r="F590" s="13">
        <f t="shared" si="167"/>
        <v>434613092197.54041</v>
      </c>
      <c r="G590" s="13">
        <f t="shared" si="178"/>
        <v>11584684980.969479</v>
      </c>
      <c r="H590" s="13">
        <f t="shared" si="168"/>
        <v>0</v>
      </c>
      <c r="I590" s="13">
        <f t="shared" si="179"/>
        <v>598928215697.15552</v>
      </c>
      <c r="J590" s="13">
        <f t="shared" si="161"/>
        <v>2109.3167724609375</v>
      </c>
      <c r="K590" s="15">
        <f t="shared" si="169"/>
        <v>1.1929408941923441</v>
      </c>
      <c r="L590" s="15">
        <f t="shared" si="170"/>
        <v>0.8950916346634139</v>
      </c>
      <c r="M590" s="15">
        <f t="shared" si="171"/>
        <v>0.12160953800298051</v>
      </c>
      <c r="N590" s="15">
        <f t="shared" si="172"/>
        <v>2.3858817883846882E-2</v>
      </c>
      <c r="O590" s="15">
        <f t="shared" si="173"/>
        <v>8.1049547452739124E-2</v>
      </c>
      <c r="P590" s="15">
        <f t="shared" si="174"/>
        <v>-4.0559990550241336E-2</v>
      </c>
      <c r="Q590" s="15">
        <f t="shared" si="162"/>
        <v>4.3441668734334131E-9</v>
      </c>
      <c r="R590" s="15">
        <f t="shared" si="163"/>
        <v>0.99999999647818094</v>
      </c>
      <c r="S590" s="15">
        <f t="shared" si="164"/>
        <v>3.5218190046459607E-9</v>
      </c>
      <c r="T590" s="15">
        <f t="shared" si="175"/>
        <v>4.0559990550241384E-2</v>
      </c>
    </row>
    <row r="591" spans="1:20" x14ac:dyDescent="0.25">
      <c r="A591" s="14">
        <f t="shared" si="176"/>
        <v>2580</v>
      </c>
      <c r="B591" s="13">
        <f t="shared" si="177"/>
        <v>619291772921.54199</v>
      </c>
      <c r="C591" s="13">
        <f t="shared" si="180"/>
        <v>40691756732.024971</v>
      </c>
      <c r="D591" s="13">
        <f t="shared" si="165"/>
        <v>61055316065.728264</v>
      </c>
      <c r="E591" s="13">
        <f t="shared" si="166"/>
        <v>502060258334.60425</v>
      </c>
      <c r="F591" s="13">
        <f t="shared" si="167"/>
        <v>449389937330.82251</v>
      </c>
      <c r="G591" s="13">
        <f t="shared" si="178"/>
        <v>11978564271.756775</v>
      </c>
      <c r="H591" s="13">
        <f t="shared" si="168"/>
        <v>0</v>
      </c>
      <c r="I591" s="13">
        <f t="shared" si="179"/>
        <v>619291775030.85876</v>
      </c>
      <c r="J591" s="13">
        <f t="shared" si="161"/>
        <v>2109.3167724609375</v>
      </c>
      <c r="K591" s="15">
        <f t="shared" si="169"/>
        <v>1.1929408943351889</v>
      </c>
      <c r="L591" s="15">
        <f t="shared" si="170"/>
        <v>0.89509163466055708</v>
      </c>
      <c r="M591" s="15">
        <f t="shared" si="171"/>
        <v>0.12160953800298051</v>
      </c>
      <c r="N591" s="15">
        <f t="shared" si="172"/>
        <v>2.3858817886703777E-2</v>
      </c>
      <c r="O591" s="15">
        <f t="shared" si="173"/>
        <v>8.1049547452739124E-2</v>
      </c>
      <c r="P591" s="15">
        <f t="shared" si="174"/>
        <v>-4.0559990550241405E-2</v>
      </c>
      <c r="Q591" s="15">
        <f t="shared" si="162"/>
        <v>4.2013219278853122E-9</v>
      </c>
      <c r="R591" s="15">
        <f t="shared" si="163"/>
        <v>0.99999999659398553</v>
      </c>
      <c r="S591" s="15">
        <f t="shared" si="164"/>
        <v>3.4060145112630183E-9</v>
      </c>
      <c r="T591" s="15">
        <f t="shared" si="175"/>
        <v>4.0559990550241384E-2</v>
      </c>
    </row>
    <row r="592" spans="1:20" x14ac:dyDescent="0.25">
      <c r="A592" s="14">
        <f t="shared" si="176"/>
        <v>2581</v>
      </c>
      <c r="B592" s="13">
        <f t="shared" si="177"/>
        <v>640347693272.59119</v>
      </c>
      <c r="C592" s="13">
        <f t="shared" si="180"/>
        <v>42075276460.913818</v>
      </c>
      <c r="D592" s="13">
        <f t="shared" si="165"/>
        <v>63131196811.963028</v>
      </c>
      <c r="E592" s="13">
        <f t="shared" si="166"/>
        <v>519130307117.98083</v>
      </c>
      <c r="F592" s="13">
        <f t="shared" si="167"/>
        <v>464669195198.63617</v>
      </c>
      <c r="G592" s="13">
        <f t="shared" si="178"/>
        <v>12385835458.43084</v>
      </c>
      <c r="H592" s="13">
        <f t="shared" si="168"/>
        <v>0</v>
      </c>
      <c r="I592" s="13">
        <f t="shared" si="179"/>
        <v>640347695381.90808</v>
      </c>
      <c r="J592" s="13">
        <f t="shared" si="161"/>
        <v>2109.31689453125</v>
      </c>
      <c r="K592" s="15">
        <f t="shared" si="169"/>
        <v>1.1929408944733366</v>
      </c>
      <c r="L592" s="15">
        <f t="shared" si="170"/>
        <v>0.89509163465779418</v>
      </c>
      <c r="M592" s="15">
        <f t="shared" si="171"/>
        <v>0.12160953800298049</v>
      </c>
      <c r="N592" s="15">
        <f t="shared" si="172"/>
        <v>2.385881788946673E-2</v>
      </c>
      <c r="O592" s="15">
        <f t="shared" si="173"/>
        <v>8.104954745273911E-2</v>
      </c>
      <c r="P592" s="15">
        <f t="shared" si="174"/>
        <v>-4.0559990550241336E-2</v>
      </c>
      <c r="Q592" s="15">
        <f t="shared" si="162"/>
        <v>4.0631742466383751E-9</v>
      </c>
      <c r="R592" s="15">
        <f t="shared" si="163"/>
        <v>0.99999999670598194</v>
      </c>
      <c r="S592" s="15">
        <f t="shared" si="164"/>
        <v>3.2940180932067507E-9</v>
      </c>
      <c r="T592" s="15">
        <f t="shared" si="175"/>
        <v>4.0559990550241384E-2</v>
      </c>
    </row>
    <row r="593" spans="1:20" x14ac:dyDescent="0.25">
      <c r="A593" s="14">
        <f t="shared" si="176"/>
        <v>2582</v>
      </c>
      <c r="B593" s="13">
        <f t="shared" si="177"/>
        <v>662119514915.57605</v>
      </c>
      <c r="C593" s="13">
        <f t="shared" si="180"/>
        <v>43505835860.584885</v>
      </c>
      <c r="D593" s="13">
        <f t="shared" si="165"/>
        <v>65277657503.569771</v>
      </c>
      <c r="E593" s="13">
        <f t="shared" si="166"/>
        <v>536780737559.99219</v>
      </c>
      <c r="F593" s="13">
        <f t="shared" si="167"/>
        <v>480467947833.95544</v>
      </c>
      <c r="G593" s="13">
        <f t="shared" si="178"/>
        <v>12806953865.451824</v>
      </c>
      <c r="H593" s="13">
        <f t="shared" si="168"/>
        <v>0</v>
      </c>
      <c r="I593" s="13">
        <f t="shared" si="179"/>
        <v>662119517024.89294</v>
      </c>
      <c r="J593" s="13">
        <f t="shared" si="161"/>
        <v>2109.31689453125</v>
      </c>
      <c r="K593" s="15">
        <f t="shared" si="169"/>
        <v>1.192940894606942</v>
      </c>
      <c r="L593" s="15">
        <f t="shared" si="170"/>
        <v>0.89509163465512198</v>
      </c>
      <c r="M593" s="15">
        <f t="shared" si="171"/>
        <v>0.12160953800298049</v>
      </c>
      <c r="N593" s="15">
        <f t="shared" si="172"/>
        <v>2.3858817892138839E-2</v>
      </c>
      <c r="O593" s="15">
        <f t="shared" si="173"/>
        <v>8.104954745273911E-2</v>
      </c>
      <c r="P593" s="15">
        <f t="shared" si="174"/>
        <v>-4.0559990550241308E-2</v>
      </c>
      <c r="Q593" s="15">
        <f t="shared" si="162"/>
        <v>3.9295689039055847E-9</v>
      </c>
      <c r="R593" s="15">
        <f t="shared" si="163"/>
        <v>0.99999999681429586</v>
      </c>
      <c r="S593" s="15">
        <f t="shared" si="164"/>
        <v>3.1857041520374765E-9</v>
      </c>
      <c r="T593" s="15">
        <f t="shared" si="175"/>
        <v>4.0559990550241384E-2</v>
      </c>
    </row>
    <row r="594" spans="1:20" x14ac:dyDescent="0.25">
      <c r="A594" s="14">
        <f t="shared" si="176"/>
        <v>2583</v>
      </c>
      <c r="B594" s="13">
        <f t="shared" si="177"/>
        <v>684631578494.42236</v>
      </c>
      <c r="C594" s="13">
        <f t="shared" si="180"/>
        <v>44985034279.844772</v>
      </c>
      <c r="D594" s="13">
        <f t="shared" si="165"/>
        <v>67497097858.691147</v>
      </c>
      <c r="E594" s="13">
        <f t="shared" si="166"/>
        <v>555031282637.03198</v>
      </c>
      <c r="F594" s="13">
        <f t="shared" si="167"/>
        <v>496803858058.87567</v>
      </c>
      <c r="G594" s="13">
        <f t="shared" si="178"/>
        <v>13242390298.311522</v>
      </c>
      <c r="H594" s="13">
        <f t="shared" si="168"/>
        <v>0</v>
      </c>
      <c r="I594" s="13">
        <f t="shared" si="179"/>
        <v>684631580603.73938</v>
      </c>
      <c r="J594" s="13">
        <f t="shared" si="161"/>
        <v>2109.3170166015625</v>
      </c>
      <c r="K594" s="15">
        <f t="shared" si="169"/>
        <v>1.1929408947361539</v>
      </c>
      <c r="L594" s="15">
        <f t="shared" si="170"/>
        <v>0.89509163465253783</v>
      </c>
      <c r="M594" s="15">
        <f t="shared" si="171"/>
        <v>0.12160953800298049</v>
      </c>
      <c r="N594" s="15">
        <f t="shared" si="172"/>
        <v>2.3858817894723078E-2</v>
      </c>
      <c r="O594" s="15">
        <f t="shared" si="173"/>
        <v>8.1049547452739096E-2</v>
      </c>
      <c r="P594" s="15">
        <f t="shared" si="174"/>
        <v>-4.0559990550241391E-2</v>
      </c>
      <c r="Q594" s="15">
        <f t="shared" si="162"/>
        <v>3.8003569935371921E-9</v>
      </c>
      <c r="R594" s="15">
        <f t="shared" si="163"/>
        <v>0.99999999691904806</v>
      </c>
      <c r="S594" s="15">
        <f t="shared" si="164"/>
        <v>3.0809519694394909E-9</v>
      </c>
      <c r="T594" s="15">
        <f t="shared" si="175"/>
        <v>4.0559990550241398E-2</v>
      </c>
    </row>
    <row r="595" spans="1:20" x14ac:dyDescent="0.25">
      <c r="A595" s="14">
        <f t="shared" si="176"/>
        <v>2584</v>
      </c>
      <c r="B595" s="13">
        <f t="shared" si="177"/>
        <v>707909052234.94946</v>
      </c>
      <c r="C595" s="13">
        <f t="shared" si="180"/>
        <v>46514525445.359489</v>
      </c>
      <c r="D595" s="13">
        <f t="shared" si="165"/>
        <v>69791999185.886642</v>
      </c>
      <c r="E595" s="13">
        <f t="shared" si="166"/>
        <v>573902346246.69104</v>
      </c>
      <c r="F595" s="13">
        <f t="shared" si="167"/>
        <v>513695189231.44312</v>
      </c>
      <c r="G595" s="13">
        <f t="shared" si="178"/>
        <v>13692631569.888447</v>
      </c>
      <c r="H595" s="13">
        <f t="shared" si="168"/>
        <v>0</v>
      </c>
      <c r="I595" s="13">
        <f t="shared" si="179"/>
        <v>707909054344.26636</v>
      </c>
      <c r="J595" s="13">
        <f t="shared" si="161"/>
        <v>2109.31689453125</v>
      </c>
      <c r="K595" s="15">
        <f t="shared" si="169"/>
        <v>1.1929408948611173</v>
      </c>
      <c r="L595" s="15">
        <f t="shared" si="170"/>
        <v>0.8950916346500386</v>
      </c>
      <c r="M595" s="15">
        <f t="shared" si="171"/>
        <v>0.12160953800298049</v>
      </c>
      <c r="N595" s="15">
        <f t="shared" si="172"/>
        <v>2.3858817897222342E-2</v>
      </c>
      <c r="O595" s="15">
        <f t="shared" si="173"/>
        <v>8.1049547452739096E-2</v>
      </c>
      <c r="P595" s="15">
        <f t="shared" si="174"/>
        <v>-4.055999055024144E-2</v>
      </c>
      <c r="Q595" s="15">
        <f t="shared" si="162"/>
        <v>3.6753933980687429E-9</v>
      </c>
      <c r="R595" s="15">
        <f t="shared" si="163"/>
        <v>0.99999999702035614</v>
      </c>
      <c r="S595" s="15">
        <f t="shared" si="164"/>
        <v>2.9796438985868077E-9</v>
      </c>
      <c r="T595" s="15">
        <f t="shared" si="175"/>
        <v>4.0559990550241398E-2</v>
      </c>
    </row>
    <row r="596" spans="1:20" x14ac:dyDescent="0.25">
      <c r="A596" s="14">
        <f t="shared" si="176"/>
        <v>2585</v>
      </c>
      <c r="B596" s="13">
        <f t="shared" si="177"/>
        <v>731977960082.65454</v>
      </c>
      <c r="C596" s="13">
        <f t="shared" si="180"/>
        <v>48096019310.501732</v>
      </c>
      <c r="D596" s="13">
        <f t="shared" si="165"/>
        <v>72164927158.206787</v>
      </c>
      <c r="E596" s="13">
        <f t="shared" si="166"/>
        <v>593415026019.07861</v>
      </c>
      <c r="F596" s="13">
        <f t="shared" si="167"/>
        <v>531160825663.87793</v>
      </c>
      <c r="G596" s="13">
        <f t="shared" si="178"/>
        <v>14158181044.69899</v>
      </c>
      <c r="H596" s="13">
        <f t="shared" si="168"/>
        <v>0</v>
      </c>
      <c r="I596" s="13">
        <f t="shared" si="179"/>
        <v>731977962191.97156</v>
      </c>
      <c r="J596" s="13">
        <f t="shared" si="161"/>
        <v>2109.3170166015625</v>
      </c>
      <c r="K596" s="15">
        <f t="shared" si="169"/>
        <v>1.1929408949819713</v>
      </c>
      <c r="L596" s="15">
        <f t="shared" si="170"/>
        <v>0.89509163464762154</v>
      </c>
      <c r="M596" s="15">
        <f t="shared" si="171"/>
        <v>0.12160953800298048</v>
      </c>
      <c r="N596" s="15">
        <f t="shared" si="172"/>
        <v>2.385881789963943E-2</v>
      </c>
      <c r="O596" s="15">
        <f t="shared" si="173"/>
        <v>8.1049547452739124E-2</v>
      </c>
      <c r="P596" s="15">
        <f t="shared" si="174"/>
        <v>-4.0559990550241419E-2</v>
      </c>
      <c r="Q596" s="15">
        <f t="shared" si="162"/>
        <v>3.554539275407136E-9</v>
      </c>
      <c r="R596" s="15">
        <f t="shared" si="163"/>
        <v>0.99999999711833265</v>
      </c>
      <c r="S596" s="15">
        <f t="shared" si="164"/>
        <v>2.8816673801012117E-9</v>
      </c>
      <c r="T596" s="15">
        <f t="shared" si="175"/>
        <v>4.0559990550241357E-2</v>
      </c>
    </row>
    <row r="597" spans="1:20" x14ac:dyDescent="0.25">
      <c r="A597" s="14">
        <f t="shared" si="176"/>
        <v>2586</v>
      </c>
      <c r="B597" s="13">
        <f t="shared" si="177"/>
        <v>756865210797.18152</v>
      </c>
      <c r="C597" s="13">
        <f t="shared" si="180"/>
        <v>49731283967.058777</v>
      </c>
      <c r="D597" s="13">
        <f t="shared" si="165"/>
        <v>74618534681.585815</v>
      </c>
      <c r="E597" s="13">
        <f t="shared" si="166"/>
        <v>613591136903.72729</v>
      </c>
      <c r="F597" s="13">
        <f t="shared" si="167"/>
        <v>549220293735.01538</v>
      </c>
      <c r="G597" s="13">
        <f t="shared" si="178"/>
        <v>14639559201.653091</v>
      </c>
      <c r="H597" s="13">
        <f t="shared" si="168"/>
        <v>0</v>
      </c>
      <c r="I597" s="13">
        <f t="shared" si="179"/>
        <v>756865212906.49854</v>
      </c>
      <c r="J597" s="13">
        <f t="shared" si="161"/>
        <v>2109.3170166015625</v>
      </c>
      <c r="K597" s="15">
        <f t="shared" si="169"/>
        <v>1.1929408950988518</v>
      </c>
      <c r="L597" s="15">
        <f t="shared" si="170"/>
        <v>0.89509163464528374</v>
      </c>
      <c r="M597" s="15">
        <f t="shared" si="171"/>
        <v>0.12160953800298047</v>
      </c>
      <c r="N597" s="15">
        <f t="shared" si="172"/>
        <v>2.3858817901977036E-2</v>
      </c>
      <c r="O597" s="15">
        <f t="shared" si="173"/>
        <v>8.1049547452739096E-2</v>
      </c>
      <c r="P597" s="15">
        <f t="shared" si="174"/>
        <v>-4.0559990550241294E-2</v>
      </c>
      <c r="Q597" s="15">
        <f t="shared" si="162"/>
        <v>3.4376588737012921E-9</v>
      </c>
      <c r="R597" s="15">
        <f t="shared" si="163"/>
        <v>0.99999999721308763</v>
      </c>
      <c r="S597" s="15">
        <f t="shared" si="164"/>
        <v>2.7869123598657755E-9</v>
      </c>
      <c r="T597" s="15">
        <f t="shared" si="175"/>
        <v>4.055999055024137E-2</v>
      </c>
    </row>
    <row r="598" spans="1:20" x14ac:dyDescent="0.25">
      <c r="A598" s="14">
        <f t="shared" si="176"/>
        <v>2587</v>
      </c>
      <c r="B598" s="13">
        <f t="shared" si="177"/>
        <v>782598628036.00244</v>
      </c>
      <c r="C598" s="13">
        <f t="shared" si="180"/>
        <v>51422147621.938789</v>
      </c>
      <c r="D598" s="13">
        <f t="shared" si="165"/>
        <v>77155564860.759735</v>
      </c>
      <c r="E598" s="13">
        <f t="shared" si="166"/>
        <v>634453235558.4541</v>
      </c>
      <c r="F598" s="13">
        <f t="shared" si="167"/>
        <v>567893783720.57166</v>
      </c>
      <c r="G598" s="13">
        <f t="shared" si="178"/>
        <v>15137304215.94363</v>
      </c>
      <c r="H598" s="13">
        <f t="shared" si="168"/>
        <v>0</v>
      </c>
      <c r="I598" s="13">
        <f t="shared" si="179"/>
        <v>782598630145.31958</v>
      </c>
      <c r="J598" s="13">
        <f t="shared" si="161"/>
        <v>2109.317138671875</v>
      </c>
      <c r="K598" s="15">
        <f t="shared" si="169"/>
        <v>1.1929408952118887</v>
      </c>
      <c r="L598" s="15">
        <f t="shared" si="170"/>
        <v>0.8950916346430231</v>
      </c>
      <c r="M598" s="15">
        <f t="shared" si="171"/>
        <v>0.12160953800298045</v>
      </c>
      <c r="N598" s="15">
        <f t="shared" si="172"/>
        <v>2.3858817904237772E-2</v>
      </c>
      <c r="O598" s="15">
        <f t="shared" si="173"/>
        <v>8.104954745273911E-2</v>
      </c>
      <c r="P598" s="15">
        <f t="shared" si="174"/>
        <v>-4.055999055024135E-2</v>
      </c>
      <c r="Q598" s="15">
        <f t="shared" si="162"/>
        <v>3.3246219271231648E-9</v>
      </c>
      <c r="R598" s="15">
        <f t="shared" si="163"/>
        <v>0.99999999730472677</v>
      </c>
      <c r="S598" s="15">
        <f t="shared" si="164"/>
        <v>2.6952732312861307E-9</v>
      </c>
      <c r="T598" s="15">
        <f t="shared" si="175"/>
        <v>4.0559990550241343E-2</v>
      </c>
    </row>
    <row r="599" spans="1:20" x14ac:dyDescent="0.25">
      <c r="A599" s="14">
        <f t="shared" si="176"/>
        <v>2588</v>
      </c>
      <c r="B599" s="13">
        <f t="shared" si="177"/>
        <v>809206981460.94324</v>
      </c>
      <c r="C599" s="13">
        <f t="shared" si="180"/>
        <v>53170500641.084709</v>
      </c>
      <c r="D599" s="13">
        <f t="shared" si="165"/>
        <v>79778854066.025574</v>
      </c>
      <c r="E599" s="13">
        <f t="shared" si="166"/>
        <v>656024645567.44153</v>
      </c>
      <c r="F599" s="13">
        <f t="shared" si="167"/>
        <v>587202172365.63672</v>
      </c>
      <c r="G599" s="13">
        <f t="shared" si="178"/>
        <v>15651972560.720049</v>
      </c>
      <c r="H599" s="13">
        <f t="shared" si="168"/>
        <v>0</v>
      </c>
      <c r="I599" s="13">
        <f t="shared" si="179"/>
        <v>809206983570.26025</v>
      </c>
      <c r="J599" s="13">
        <f t="shared" si="161"/>
        <v>2109.3170166015625</v>
      </c>
      <c r="K599" s="15">
        <f t="shared" si="169"/>
        <v>1.1929408953212088</v>
      </c>
      <c r="L599" s="15">
        <f t="shared" si="170"/>
        <v>0.89509163464083663</v>
      </c>
      <c r="M599" s="15">
        <f t="shared" si="171"/>
        <v>0.12160953800298047</v>
      </c>
      <c r="N599" s="15">
        <f t="shared" si="172"/>
        <v>2.385881790642418E-2</v>
      </c>
      <c r="O599" s="15">
        <f t="shared" si="173"/>
        <v>8.104954745273911E-2</v>
      </c>
      <c r="P599" s="15">
        <f t="shared" si="174"/>
        <v>-4.0559990550241183E-2</v>
      </c>
      <c r="Q599" s="15">
        <f t="shared" si="162"/>
        <v>3.2153014842560786E-9</v>
      </c>
      <c r="R599" s="15">
        <f t="shared" si="163"/>
        <v>0.99999999739335288</v>
      </c>
      <c r="S599" s="15">
        <f t="shared" si="164"/>
        <v>2.6066470747634356E-9</v>
      </c>
      <c r="T599" s="15">
        <f t="shared" si="175"/>
        <v>4.0559990550241357E-2</v>
      </c>
    </row>
    <row r="600" spans="1:20" x14ac:dyDescent="0.25">
      <c r="A600" s="14">
        <f t="shared" si="176"/>
        <v>2589</v>
      </c>
      <c r="B600" s="13">
        <f t="shared" si="177"/>
        <v>836720018902.33215</v>
      </c>
      <c r="C600" s="13">
        <f t="shared" si="180"/>
        <v>54978297662.881592</v>
      </c>
      <c r="D600" s="13">
        <f t="shared" si="165"/>
        <v>82491335104.270447</v>
      </c>
      <c r="E600" s="13">
        <f t="shared" si="166"/>
        <v>678329483516.73462</v>
      </c>
      <c r="F600" s="13">
        <f t="shared" si="167"/>
        <v>607167046224.63416</v>
      </c>
      <c r="G600" s="13">
        <f t="shared" si="178"/>
        <v>16184139629.218864</v>
      </c>
      <c r="H600" s="13">
        <f t="shared" si="168"/>
        <v>0</v>
      </c>
      <c r="I600" s="13">
        <f t="shared" si="179"/>
        <v>836720021011.64917</v>
      </c>
      <c r="J600" s="13">
        <f t="shared" si="161"/>
        <v>2109.3170166015625</v>
      </c>
      <c r="K600" s="15">
        <f t="shared" si="169"/>
        <v>1.1929408954269343</v>
      </c>
      <c r="L600" s="15">
        <f t="shared" si="170"/>
        <v>0.89509163463872221</v>
      </c>
      <c r="M600" s="15">
        <f t="shared" si="171"/>
        <v>0.12160953800298047</v>
      </c>
      <c r="N600" s="15">
        <f t="shared" si="172"/>
        <v>2.3858817908538686E-2</v>
      </c>
      <c r="O600" s="15">
        <f t="shared" si="173"/>
        <v>8.104954745273911E-2</v>
      </c>
      <c r="P600" s="15">
        <f t="shared" si="174"/>
        <v>-4.0559990550241433E-2</v>
      </c>
      <c r="Q600" s="15">
        <f t="shared" si="162"/>
        <v>3.1095759035358587E-9</v>
      </c>
      <c r="R600" s="15">
        <f t="shared" si="163"/>
        <v>0.99999999747906476</v>
      </c>
      <c r="S600" s="15">
        <f t="shared" si="164"/>
        <v>2.5209352753998408E-9</v>
      </c>
      <c r="T600" s="15">
        <f t="shared" si="175"/>
        <v>4.0559990550241357E-2</v>
      </c>
    </row>
    <row r="601" spans="1:20" x14ac:dyDescent="0.25">
      <c r="A601" s="14">
        <f t="shared" si="176"/>
        <v>2590</v>
      </c>
      <c r="B601" s="13">
        <f t="shared" si="177"/>
        <v>865168499616.72827</v>
      </c>
      <c r="C601" s="13">
        <f t="shared" si="180"/>
        <v>56847559783.419563</v>
      </c>
      <c r="D601" s="13">
        <f t="shared" si="165"/>
        <v>85296040497.815643</v>
      </c>
      <c r="E601" s="13">
        <f t="shared" si="166"/>
        <v>701392685956.30359</v>
      </c>
      <c r="F601" s="13">
        <f t="shared" si="167"/>
        <v>627810725794.8374</v>
      </c>
      <c r="G601" s="13">
        <f t="shared" si="178"/>
        <v>16734400378.046644</v>
      </c>
      <c r="H601" s="13">
        <f t="shared" si="168"/>
        <v>0</v>
      </c>
      <c r="I601" s="13">
        <f t="shared" si="179"/>
        <v>865168501726.04529</v>
      </c>
      <c r="J601" s="13">
        <f t="shared" si="161"/>
        <v>2109.3170166015625</v>
      </c>
      <c r="K601" s="15">
        <f t="shared" si="169"/>
        <v>1.1929408955291834</v>
      </c>
      <c r="L601" s="15">
        <f t="shared" si="170"/>
        <v>0.89509163463667729</v>
      </c>
      <c r="M601" s="15">
        <f t="shared" si="171"/>
        <v>0.12160953800298047</v>
      </c>
      <c r="N601" s="15">
        <f t="shared" si="172"/>
        <v>2.3858817910583672E-2</v>
      </c>
      <c r="O601" s="15">
        <f t="shared" si="173"/>
        <v>8.104954745273911E-2</v>
      </c>
      <c r="P601" s="15">
        <f t="shared" si="174"/>
        <v>-4.055999055024144E-2</v>
      </c>
      <c r="Q601" s="15">
        <f t="shared" si="162"/>
        <v>3.0073267925878711E-9</v>
      </c>
      <c r="R601" s="15">
        <f t="shared" si="163"/>
        <v>0.99999999756195812</v>
      </c>
      <c r="S601" s="15">
        <f t="shared" si="164"/>
        <v>2.4380418524176411E-9</v>
      </c>
      <c r="T601" s="15">
        <f t="shared" si="175"/>
        <v>4.0559990550241357E-2</v>
      </c>
    </row>
    <row r="602" spans="1:20" x14ac:dyDescent="0.25">
      <c r="A602" s="14">
        <f t="shared" si="176"/>
        <v>2591</v>
      </c>
      <c r="B602" s="13">
        <f t="shared" si="177"/>
        <v>894584228675.41394</v>
      </c>
      <c r="C602" s="13">
        <f t="shared" si="180"/>
        <v>58780376816.055817</v>
      </c>
      <c r="D602" s="13">
        <f t="shared" si="165"/>
        <v>88196105874.741379</v>
      </c>
      <c r="E602" s="13">
        <f t="shared" si="166"/>
        <v>725240037278.81787</v>
      </c>
      <c r="F602" s="13">
        <f t="shared" si="167"/>
        <v>649156290470.42749</v>
      </c>
      <c r="G602" s="13">
        <f t="shared" si="178"/>
        <v>17303369992.334564</v>
      </c>
      <c r="H602" s="13">
        <f t="shared" si="168"/>
        <v>0</v>
      </c>
      <c r="I602" s="13">
        <f t="shared" si="179"/>
        <v>894584230784.73083</v>
      </c>
      <c r="J602" s="13">
        <f t="shared" si="161"/>
        <v>2109.31689453125</v>
      </c>
      <c r="K602" s="15">
        <f t="shared" si="169"/>
        <v>1.1929408956280705</v>
      </c>
      <c r="L602" s="15">
        <f t="shared" si="170"/>
        <v>0.89509163463469954</v>
      </c>
      <c r="M602" s="15">
        <f t="shared" si="171"/>
        <v>0.12160953800298048</v>
      </c>
      <c r="N602" s="15">
        <f t="shared" si="172"/>
        <v>2.3858817912561409E-2</v>
      </c>
      <c r="O602" s="15">
        <f t="shared" si="173"/>
        <v>8.1049547452739096E-2</v>
      </c>
      <c r="P602" s="15">
        <f t="shared" si="174"/>
        <v>-4.0559990550241322E-2</v>
      </c>
      <c r="Q602" s="15">
        <f t="shared" si="162"/>
        <v>2.9084396697756015E-9</v>
      </c>
      <c r="R602" s="15">
        <f t="shared" si="163"/>
        <v>0.99999999764212599</v>
      </c>
      <c r="S602" s="15">
        <f t="shared" si="164"/>
        <v>2.3578739954771541E-9</v>
      </c>
      <c r="T602" s="15">
        <f t="shared" si="175"/>
        <v>4.0559990550241384E-2</v>
      </c>
    </row>
    <row r="603" spans="1:20" x14ac:dyDescent="0.25">
      <c r="A603" s="14">
        <f t="shared" si="176"/>
        <v>2592</v>
      </c>
      <c r="B603" s="13">
        <f t="shared" si="177"/>
        <v>925000092522.09473</v>
      </c>
      <c r="C603" s="13">
        <f t="shared" si="180"/>
        <v>60778909627.801727</v>
      </c>
      <c r="D603" s="13">
        <f t="shared" si="165"/>
        <v>91194773474.48259</v>
      </c>
      <c r="E603" s="13">
        <f t="shared" si="166"/>
        <v>749898198546.29773</v>
      </c>
      <c r="F603" s="13">
        <f t="shared" si="167"/>
        <v>671227604344.98767</v>
      </c>
      <c r="G603" s="13">
        <f t="shared" si="178"/>
        <v>17891684573.508278</v>
      </c>
      <c r="H603" s="13">
        <f t="shared" si="168"/>
        <v>0</v>
      </c>
      <c r="I603" s="13">
        <f t="shared" si="179"/>
        <v>925000094631.41162</v>
      </c>
      <c r="J603" s="13">
        <f t="shared" si="161"/>
        <v>2109.31689453125</v>
      </c>
      <c r="K603" s="15">
        <f t="shared" si="169"/>
        <v>1.192940895723706</v>
      </c>
      <c r="L603" s="15">
        <f t="shared" si="170"/>
        <v>0.89509163463278674</v>
      </c>
      <c r="M603" s="15">
        <f t="shared" si="171"/>
        <v>0.12160953800298047</v>
      </c>
      <c r="N603" s="15">
        <f t="shared" si="172"/>
        <v>2.3858817914474119E-2</v>
      </c>
      <c r="O603" s="15">
        <f t="shared" si="173"/>
        <v>8.104954745273911E-2</v>
      </c>
      <c r="P603" s="15">
        <f t="shared" si="174"/>
        <v>-4.0559990550241239E-2</v>
      </c>
      <c r="Q603" s="15">
        <f t="shared" si="162"/>
        <v>2.812804322800388E-9</v>
      </c>
      <c r="R603" s="15">
        <f t="shared" si="163"/>
        <v>0.99999999771965764</v>
      </c>
      <c r="S603" s="15">
        <f t="shared" si="164"/>
        <v>2.2803423553937664E-9</v>
      </c>
      <c r="T603" s="15">
        <f t="shared" si="175"/>
        <v>4.0559990550241357E-2</v>
      </c>
    </row>
    <row r="604" spans="1:20" x14ac:dyDescent="0.25">
      <c r="A604" s="14">
        <f t="shared" si="176"/>
        <v>2593</v>
      </c>
      <c r="B604" s="13">
        <f t="shared" si="177"/>
        <v>956450095739.56274</v>
      </c>
      <c r="C604" s="13">
        <f t="shared" si="180"/>
        <v>62845392555.146996</v>
      </c>
      <c r="D604" s="13">
        <f t="shared" si="165"/>
        <v>94295395772.615005</v>
      </c>
      <c r="E604" s="13">
        <f t="shared" si="166"/>
        <v>775394737296.87183</v>
      </c>
      <c r="F604" s="13">
        <f t="shared" si="167"/>
        <v>694049342891.28296</v>
      </c>
      <c r="G604" s="13">
        <f t="shared" si="178"/>
        <v>18500001850.441895</v>
      </c>
      <c r="H604" s="13">
        <f t="shared" si="168"/>
        <v>0</v>
      </c>
      <c r="I604" s="13">
        <f t="shared" si="179"/>
        <v>956450097848.87964</v>
      </c>
      <c r="J604" s="13">
        <f t="shared" ref="J604:J667" si="181">SUM(I604,-B604)</f>
        <v>2109.31689453125</v>
      </c>
      <c r="K604" s="15">
        <f t="shared" si="169"/>
        <v>1.1929408958161967</v>
      </c>
      <c r="L604" s="15">
        <f t="shared" si="170"/>
        <v>0.89509163463093699</v>
      </c>
      <c r="M604" s="15">
        <f t="shared" si="171"/>
        <v>0.12160953800298048</v>
      </c>
      <c r="N604" s="15">
        <f t="shared" si="172"/>
        <v>2.3858817916323931E-2</v>
      </c>
      <c r="O604" s="15">
        <f t="shared" si="173"/>
        <v>8.1049547452739124E-2</v>
      </c>
      <c r="P604" s="15">
        <f t="shared" si="174"/>
        <v>-4.0559990550241377E-2</v>
      </c>
      <c r="Q604" s="15">
        <f t="shared" ref="Q604:Q667" si="182">J604/E604</f>
        <v>2.7203136584143021E-9</v>
      </c>
      <c r="R604" s="15">
        <f t="shared" ref="R604:R667" si="183">B604/I604</f>
        <v>0.99999999779463988</v>
      </c>
      <c r="S604" s="15">
        <f t="shared" ref="S604:S667" si="184">J604/I604</f>
        <v>2.205360111599387E-9</v>
      </c>
      <c r="T604" s="15">
        <f t="shared" si="175"/>
        <v>4.0559990550241357E-2</v>
      </c>
    </row>
    <row r="605" spans="1:20" x14ac:dyDescent="0.25">
      <c r="A605" s="14">
        <f t="shared" si="176"/>
        <v>2594</v>
      </c>
      <c r="B605" s="13">
        <f t="shared" si="177"/>
        <v>988969399066.42468</v>
      </c>
      <c r="C605" s="13">
        <f t="shared" si="180"/>
        <v>64982135902.021996</v>
      </c>
      <c r="D605" s="13">
        <f t="shared" ref="D605:D668" si="185">D604*SUM(1,$C$9)</f>
        <v>97501439228.883911</v>
      </c>
      <c r="E605" s="13">
        <f t="shared" ref="E605:E668" si="186">E604*SUM(1,$C$5)</f>
        <v>801758158364.96545</v>
      </c>
      <c r="F605" s="13">
        <f t="shared" ref="F605:F668" si="187">SUM(E605,-C605,-G605,-H605)</f>
        <v>717647020548.15222</v>
      </c>
      <c r="G605" s="13">
        <f t="shared" si="178"/>
        <v>19129001914.791256</v>
      </c>
      <c r="H605" s="13">
        <f t="shared" ref="H605:H668" si="188">$C$10*E605</f>
        <v>0</v>
      </c>
      <c r="I605" s="13">
        <f t="shared" si="179"/>
        <v>988969401175.74182</v>
      </c>
      <c r="J605" s="13">
        <f t="shared" si="181"/>
        <v>2109.317138671875</v>
      </c>
      <c r="K605" s="15">
        <f t="shared" ref="K605:K668" si="189">B604/E605</f>
        <v>1.192940895905646</v>
      </c>
      <c r="L605" s="15">
        <f t="shared" ref="L605:L668" si="190">F605/E605</f>
        <v>0.89509163462914798</v>
      </c>
      <c r="M605" s="15">
        <f t="shared" ref="M605:M668" si="191">D605/E605</f>
        <v>0.12160953800298048</v>
      </c>
      <c r="N605" s="15">
        <f t="shared" ref="N605:N668" si="192">G605/E605</f>
        <v>2.3858817918112923E-2</v>
      </c>
      <c r="O605" s="15">
        <f t="shared" ref="O605:O668" si="193">C605/E605</f>
        <v>8.1049547452739124E-2</v>
      </c>
      <c r="P605" s="15">
        <f t="shared" ref="P605:P668" si="194">SUM(E605,-D605,-F605,-G605)/E605</f>
        <v>-4.0559990550241384E-2</v>
      </c>
      <c r="Q605" s="15">
        <f t="shared" si="182"/>
        <v>2.6308645776345193E-9</v>
      </c>
      <c r="R605" s="15">
        <f t="shared" si="183"/>
        <v>0.99999999786715632</v>
      </c>
      <c r="S605" s="15">
        <f t="shared" si="184"/>
        <v>2.1328436816793335E-9</v>
      </c>
      <c r="T605" s="15">
        <f t="shared" ref="T605:T668" si="195">SUM(M605,-O605)</f>
        <v>4.0559990550241357E-2</v>
      </c>
    </row>
    <row r="606" spans="1:20" x14ac:dyDescent="0.25">
      <c r="A606" s="14">
        <f t="shared" ref="A606:A669" si="196">SUM(A605,1)</f>
        <v>2595</v>
      </c>
      <c r="B606" s="13">
        <f t="shared" ref="B606:B669" si="197">SUM(B605,-E606,D606,F606,G606)</f>
        <v>1022594358706.3998</v>
      </c>
      <c r="C606" s="13">
        <f t="shared" si="180"/>
        <v>67191528522.690742</v>
      </c>
      <c r="D606" s="13">
        <f t="shared" si="185"/>
        <v>100816488162.66597</v>
      </c>
      <c r="E606" s="13">
        <f t="shared" si="186"/>
        <v>829017935749.37427</v>
      </c>
      <c r="F606" s="13">
        <f t="shared" si="187"/>
        <v>742047019245.35498</v>
      </c>
      <c r="G606" s="13">
        <f t="shared" si="178"/>
        <v>19779387981.328495</v>
      </c>
      <c r="H606" s="13">
        <f t="shared" si="188"/>
        <v>0</v>
      </c>
      <c r="I606" s="13">
        <f t="shared" si="179"/>
        <v>1022594360815.7169</v>
      </c>
      <c r="J606" s="13">
        <f t="shared" si="181"/>
        <v>2109.317138671875</v>
      </c>
      <c r="K606" s="15">
        <f t="shared" si="189"/>
        <v>1.1929408959921541</v>
      </c>
      <c r="L606" s="15">
        <f t="shared" si="190"/>
        <v>0.8950916346274177</v>
      </c>
      <c r="M606" s="15">
        <f t="shared" si="191"/>
        <v>0.12160953800298049</v>
      </c>
      <c r="N606" s="15">
        <f t="shared" si="192"/>
        <v>2.3858817919843085E-2</v>
      </c>
      <c r="O606" s="15">
        <f t="shared" si="193"/>
        <v>8.1049547452739124E-2</v>
      </c>
      <c r="P606" s="15">
        <f t="shared" si="194"/>
        <v>-4.0559990550241364E-2</v>
      </c>
      <c r="Q606" s="15">
        <f t="shared" si="182"/>
        <v>2.5443564580604637E-9</v>
      </c>
      <c r="R606" s="15">
        <f t="shared" si="183"/>
        <v>0.99999999793728855</v>
      </c>
      <c r="S606" s="15">
        <f t="shared" si="184"/>
        <v>2.0627114909858161E-9</v>
      </c>
      <c r="T606" s="15">
        <f t="shared" si="195"/>
        <v>4.055999055024137E-2</v>
      </c>
    </row>
    <row r="607" spans="1:20" x14ac:dyDescent="0.25">
      <c r="A607" s="14">
        <f t="shared" si="196"/>
        <v>2596</v>
      </c>
      <c r="B607" s="13">
        <f t="shared" si="197"/>
        <v>1057362566974.1342</v>
      </c>
      <c r="C607" s="13">
        <f t="shared" si="180"/>
        <v>69476040492.462219</v>
      </c>
      <c r="D607" s="13">
        <f t="shared" si="185"/>
        <v>104244248760.19661</v>
      </c>
      <c r="E607" s="13">
        <f t="shared" si="186"/>
        <v>857204545564.85303</v>
      </c>
      <c r="F607" s="13">
        <f t="shared" si="187"/>
        <v>767276617898.26282</v>
      </c>
      <c r="G607" s="13">
        <f t="shared" ref="G607:G670" si="198">$C$4*B606</f>
        <v>20451887174.127995</v>
      </c>
      <c r="H607" s="13">
        <f t="shared" si="188"/>
        <v>0</v>
      </c>
      <c r="I607" s="13">
        <f t="shared" si="179"/>
        <v>1057362569083.4515</v>
      </c>
      <c r="J607" s="13">
        <f t="shared" si="181"/>
        <v>2109.3173828125</v>
      </c>
      <c r="K607" s="15">
        <f t="shared" si="189"/>
        <v>1.1929408960758177</v>
      </c>
      <c r="L607" s="15">
        <f t="shared" si="190"/>
        <v>0.89509163462574459</v>
      </c>
      <c r="M607" s="15">
        <f t="shared" si="191"/>
        <v>0.12160953800298048</v>
      </c>
      <c r="N607" s="15">
        <f t="shared" si="192"/>
        <v>2.385881792151635E-2</v>
      </c>
      <c r="O607" s="15">
        <f t="shared" si="193"/>
        <v>8.104954745273911E-2</v>
      </c>
      <c r="P607" s="15">
        <f t="shared" si="194"/>
        <v>-4.0559990550241426E-2</v>
      </c>
      <c r="Q607" s="15">
        <f t="shared" si="182"/>
        <v>2.4606931842884362E-9</v>
      </c>
      <c r="R607" s="15">
        <f t="shared" si="183"/>
        <v>0.99999999800511441</v>
      </c>
      <c r="S607" s="15">
        <f t="shared" si="184"/>
        <v>1.9948856186964414E-9</v>
      </c>
      <c r="T607" s="15">
        <f t="shared" si="195"/>
        <v>4.055999055024137E-2</v>
      </c>
    </row>
    <row r="608" spans="1:20" x14ac:dyDescent="0.25">
      <c r="A608" s="14">
        <f t="shared" si="196"/>
        <v>2597</v>
      </c>
      <c r="B608" s="13">
        <f t="shared" si="197"/>
        <v>1093312894322.9716</v>
      </c>
      <c r="C608" s="13">
        <f t="shared" si="180"/>
        <v>71838225869.205948</v>
      </c>
      <c r="D608" s="13">
        <f t="shared" si="185"/>
        <v>107788553218.0433</v>
      </c>
      <c r="E608" s="13">
        <f t="shared" si="186"/>
        <v>886349500114.05811</v>
      </c>
      <c r="F608" s="13">
        <f t="shared" si="187"/>
        <v>793364022905.36951</v>
      </c>
      <c r="G608" s="13">
        <f t="shared" si="198"/>
        <v>21147251339.482685</v>
      </c>
      <c r="H608" s="13">
        <f t="shared" si="188"/>
        <v>0</v>
      </c>
      <c r="I608" s="13">
        <f t="shared" si="179"/>
        <v>1093312896432.2886</v>
      </c>
      <c r="J608" s="13">
        <f t="shared" si="181"/>
        <v>2109.3170166015625</v>
      </c>
      <c r="K608" s="15">
        <f t="shared" si="189"/>
        <v>1.19294089615673</v>
      </c>
      <c r="L608" s="15">
        <f t="shared" si="190"/>
        <v>0.89509163462412633</v>
      </c>
      <c r="M608" s="15">
        <f t="shared" si="191"/>
        <v>0.12160953800298048</v>
      </c>
      <c r="N608" s="15">
        <f t="shared" si="192"/>
        <v>2.3858817923134604E-2</v>
      </c>
      <c r="O608" s="15">
        <f t="shared" si="193"/>
        <v>8.1049547452739124E-2</v>
      </c>
      <c r="P608" s="15">
        <f t="shared" si="194"/>
        <v>-4.0559990550241433E-2</v>
      </c>
      <c r="Q608" s="15">
        <f t="shared" si="182"/>
        <v>2.3797802292776486E-9</v>
      </c>
      <c r="R608" s="15">
        <f t="shared" si="183"/>
        <v>0.99999999807071061</v>
      </c>
      <c r="S608" s="15">
        <f t="shared" si="184"/>
        <v>1.929289431675699E-9</v>
      </c>
      <c r="T608" s="15">
        <f t="shared" si="195"/>
        <v>4.0559990550241357E-2</v>
      </c>
    </row>
    <row r="609" spans="1:20" x14ac:dyDescent="0.25">
      <c r="A609" s="14">
        <f t="shared" si="196"/>
        <v>2598</v>
      </c>
      <c r="B609" s="13">
        <f t="shared" si="197"/>
        <v>1130485532801.6694</v>
      </c>
      <c r="C609" s="13">
        <f t="shared" si="180"/>
        <v>74280725548.758942</v>
      </c>
      <c r="D609" s="13">
        <f t="shared" si="185"/>
        <v>111453364027.45679</v>
      </c>
      <c r="E609" s="13">
        <f t="shared" si="186"/>
        <v>916485383117.93616</v>
      </c>
      <c r="F609" s="13">
        <f t="shared" si="187"/>
        <v>820338399682.71777</v>
      </c>
      <c r="G609" s="13">
        <f t="shared" si="198"/>
        <v>21866257886.459431</v>
      </c>
      <c r="H609" s="13">
        <f t="shared" si="188"/>
        <v>0</v>
      </c>
      <c r="I609" s="13">
        <f t="shared" si="179"/>
        <v>1130485534910.9866</v>
      </c>
      <c r="J609" s="13">
        <f t="shared" si="181"/>
        <v>2109.317138671875</v>
      </c>
      <c r="K609" s="15">
        <f t="shared" si="189"/>
        <v>1.1929408962349819</v>
      </c>
      <c r="L609" s="15">
        <f t="shared" si="190"/>
        <v>0.89509163462256125</v>
      </c>
      <c r="M609" s="15">
        <f t="shared" si="191"/>
        <v>0.12160953800298048</v>
      </c>
      <c r="N609" s="15">
        <f t="shared" si="192"/>
        <v>2.3858817924699637E-2</v>
      </c>
      <c r="O609" s="15">
        <f t="shared" si="193"/>
        <v>8.1049547452739096E-2</v>
      </c>
      <c r="P609" s="15">
        <f t="shared" si="194"/>
        <v>-4.055999055024137E-2</v>
      </c>
      <c r="Q609" s="15">
        <f t="shared" si="182"/>
        <v>2.3015284013541562E-9</v>
      </c>
      <c r="R609" s="15">
        <f t="shared" si="183"/>
        <v>0.99999999813414941</v>
      </c>
      <c r="S609" s="15">
        <f t="shared" si="184"/>
        <v>1.865850622173561E-9</v>
      </c>
      <c r="T609" s="15">
        <f t="shared" si="195"/>
        <v>4.0559990550241384E-2</v>
      </c>
    </row>
    <row r="610" spans="1:20" x14ac:dyDescent="0.25">
      <c r="A610" s="14">
        <f t="shared" si="196"/>
        <v>2599</v>
      </c>
      <c r="B610" s="13">
        <f t="shared" si="197"/>
        <v>1168922040988.6431</v>
      </c>
      <c r="C610" s="13">
        <f t="shared" si="180"/>
        <v>76806270217.416748</v>
      </c>
      <c r="D610" s="13">
        <f t="shared" si="185"/>
        <v>115242778404.39032</v>
      </c>
      <c r="E610" s="13">
        <f t="shared" si="186"/>
        <v>947645886143.94604</v>
      </c>
      <c r="F610" s="13">
        <f t="shared" si="187"/>
        <v>848229905270.49585</v>
      </c>
      <c r="G610" s="13">
        <f t="shared" si="198"/>
        <v>22609710656.03339</v>
      </c>
      <c r="H610" s="13">
        <f t="shared" si="188"/>
        <v>0</v>
      </c>
      <c r="I610" s="13">
        <f t="shared" si="179"/>
        <v>1168922043097.9602</v>
      </c>
      <c r="J610" s="13">
        <f t="shared" si="181"/>
        <v>2109.317138671875</v>
      </c>
      <c r="K610" s="15">
        <f t="shared" si="189"/>
        <v>1.1929408963106609</v>
      </c>
      <c r="L610" s="15">
        <f t="shared" si="190"/>
        <v>0.89509163462104757</v>
      </c>
      <c r="M610" s="15">
        <f t="shared" si="191"/>
        <v>0.12160953800298048</v>
      </c>
      <c r="N610" s="15">
        <f t="shared" si="192"/>
        <v>2.3858817926213218E-2</v>
      </c>
      <c r="O610" s="15">
        <f t="shared" si="193"/>
        <v>8.1049547452739096E-2</v>
      </c>
      <c r="P610" s="15">
        <f t="shared" si="194"/>
        <v>-4.0559990550241384E-2</v>
      </c>
      <c r="Q610" s="15">
        <f t="shared" si="182"/>
        <v>2.2258495177506346E-9</v>
      </c>
      <c r="R610" s="15">
        <f t="shared" si="183"/>
        <v>0.99999999819550234</v>
      </c>
      <c r="S610" s="15">
        <f t="shared" si="184"/>
        <v>1.8044977003612771E-9</v>
      </c>
      <c r="T610" s="15">
        <f t="shared" si="195"/>
        <v>4.0559990550241384E-2</v>
      </c>
    </row>
    <row r="611" spans="1:20" x14ac:dyDescent="0.25">
      <c r="A611" s="14">
        <f t="shared" si="196"/>
        <v>2600</v>
      </c>
      <c r="B611" s="13">
        <f t="shared" si="197"/>
        <v>1208665390453.9739</v>
      </c>
      <c r="C611" s="13">
        <f t="shared" si="180"/>
        <v>79417683404.808929</v>
      </c>
      <c r="D611" s="13">
        <f t="shared" si="185"/>
        <v>119161032870.13959</v>
      </c>
      <c r="E611" s="13">
        <f t="shared" si="186"/>
        <v>979865846272.84021</v>
      </c>
      <c r="F611" s="13">
        <f t="shared" si="187"/>
        <v>877069722048.25842</v>
      </c>
      <c r="G611" s="13">
        <f t="shared" si="198"/>
        <v>23378440819.772861</v>
      </c>
      <c r="H611" s="13">
        <f t="shared" si="188"/>
        <v>0</v>
      </c>
      <c r="I611" s="13">
        <f t="shared" si="179"/>
        <v>1208665392563.2908</v>
      </c>
      <c r="J611" s="13">
        <f t="shared" si="181"/>
        <v>2109.31689453125</v>
      </c>
      <c r="K611" s="15">
        <f t="shared" si="189"/>
        <v>1.1929408963838513</v>
      </c>
      <c r="L611" s="15">
        <f t="shared" si="190"/>
        <v>0.89509163461958385</v>
      </c>
      <c r="M611" s="15">
        <f t="shared" si="191"/>
        <v>0.12160953800298048</v>
      </c>
      <c r="N611" s="15">
        <f t="shared" si="192"/>
        <v>2.3858817927677026E-2</v>
      </c>
      <c r="O611" s="15">
        <f t="shared" si="193"/>
        <v>8.104954745273911E-2</v>
      </c>
      <c r="P611" s="15">
        <f t="shared" si="194"/>
        <v>-4.0559990550241301E-2</v>
      </c>
      <c r="Q611" s="15">
        <f t="shared" si="182"/>
        <v>2.1526588589188544E-9</v>
      </c>
      <c r="R611" s="15">
        <f t="shared" si="183"/>
        <v>0.99999999825483799</v>
      </c>
      <c r="S611" s="15">
        <f t="shared" si="184"/>
        <v>1.7451619840441467E-9</v>
      </c>
      <c r="T611" s="15">
        <f t="shared" si="195"/>
        <v>4.055999055024137E-2</v>
      </c>
    </row>
    <row r="612" spans="1:20" x14ac:dyDescent="0.25">
      <c r="A612" s="14">
        <f t="shared" si="196"/>
        <v>2601</v>
      </c>
      <c r="B612" s="13">
        <f t="shared" si="197"/>
        <v>1249760013801.126</v>
      </c>
      <c r="C612" s="13">
        <f t="shared" si="180"/>
        <v>82117884640.572418</v>
      </c>
      <c r="D612" s="13">
        <f t="shared" si="185"/>
        <v>123212507987.72433</v>
      </c>
      <c r="E612" s="13">
        <f t="shared" si="186"/>
        <v>1013181285046.1168</v>
      </c>
      <c r="F612" s="13">
        <f t="shared" si="187"/>
        <v>906890092596.46497</v>
      </c>
      <c r="G612" s="13">
        <f t="shared" si="198"/>
        <v>24173307809.079479</v>
      </c>
      <c r="H612" s="13">
        <f t="shared" si="188"/>
        <v>0</v>
      </c>
      <c r="I612" s="13">
        <f t="shared" si="179"/>
        <v>1249760015910.4426</v>
      </c>
      <c r="J612" s="13">
        <f t="shared" si="181"/>
        <v>2109.316650390625</v>
      </c>
      <c r="K612" s="15">
        <f t="shared" si="189"/>
        <v>1.1929408964546353</v>
      </c>
      <c r="L612" s="15">
        <f t="shared" si="190"/>
        <v>0.89509163461816821</v>
      </c>
      <c r="M612" s="15">
        <f t="shared" si="191"/>
        <v>0.12160953800298047</v>
      </c>
      <c r="N612" s="15">
        <f t="shared" si="192"/>
        <v>2.3858817929092706E-2</v>
      </c>
      <c r="O612" s="15">
        <f t="shared" si="193"/>
        <v>8.1049547452739096E-2</v>
      </c>
      <c r="P612" s="15">
        <f t="shared" si="194"/>
        <v>-4.0559990550241454E-2</v>
      </c>
      <c r="Q612" s="15">
        <f t="shared" si="182"/>
        <v>2.0818748643729789E-9</v>
      </c>
      <c r="R612" s="15">
        <f t="shared" si="183"/>
        <v>0.99999999831222264</v>
      </c>
      <c r="S612" s="15">
        <f t="shared" si="184"/>
        <v>1.6877773520814719E-9</v>
      </c>
      <c r="T612" s="15">
        <f t="shared" si="195"/>
        <v>4.055999055024137E-2</v>
      </c>
    </row>
    <row r="613" spans="1:20" x14ac:dyDescent="0.25">
      <c r="A613" s="14">
        <f t="shared" si="196"/>
        <v>2602</v>
      </c>
      <c r="B613" s="13">
        <f t="shared" si="197"/>
        <v>1292251854342.0811</v>
      </c>
      <c r="C613" s="13">
        <f t="shared" si="180"/>
        <v>84909892718.351883</v>
      </c>
      <c r="D613" s="13">
        <f t="shared" si="185"/>
        <v>127401733259.30696</v>
      </c>
      <c r="E613" s="13">
        <f t="shared" si="186"/>
        <v>1047629448737.6848</v>
      </c>
      <c r="F613" s="13">
        <f t="shared" si="187"/>
        <v>937724355743.31042</v>
      </c>
      <c r="G613" s="13">
        <f t="shared" si="198"/>
        <v>24995200276.022518</v>
      </c>
      <c r="H613" s="13">
        <f t="shared" si="188"/>
        <v>0</v>
      </c>
      <c r="I613" s="13">
        <f t="shared" si="179"/>
        <v>1292251856451.3977</v>
      </c>
      <c r="J613" s="13">
        <f t="shared" si="181"/>
        <v>2109.316650390625</v>
      </c>
      <c r="K613" s="15">
        <f t="shared" si="189"/>
        <v>1.1929408965230917</v>
      </c>
      <c r="L613" s="15">
        <f t="shared" si="190"/>
        <v>0.89509163461679908</v>
      </c>
      <c r="M613" s="15">
        <f t="shared" si="191"/>
        <v>0.12160953800298047</v>
      </c>
      <c r="N613" s="15">
        <f t="shared" si="192"/>
        <v>2.385881793046183E-2</v>
      </c>
      <c r="O613" s="15">
        <f t="shared" si="193"/>
        <v>8.1049547452739096E-2</v>
      </c>
      <c r="P613" s="15">
        <f t="shared" si="194"/>
        <v>-4.0559990550241433E-2</v>
      </c>
      <c r="Q613" s="15">
        <f t="shared" si="182"/>
        <v>2.0134186309216431E-9</v>
      </c>
      <c r="R613" s="15">
        <f t="shared" si="183"/>
        <v>0.99999999836772013</v>
      </c>
      <c r="S613" s="15">
        <f t="shared" si="184"/>
        <v>1.6322798376029708E-9</v>
      </c>
      <c r="T613" s="15">
        <f t="shared" si="195"/>
        <v>4.055999055024137E-2</v>
      </c>
    </row>
    <row r="614" spans="1:20" x14ac:dyDescent="0.25">
      <c r="A614" s="14">
        <f t="shared" si="196"/>
        <v>2603</v>
      </c>
      <c r="B614" s="13">
        <f t="shared" si="197"/>
        <v>1336188417461.4285</v>
      </c>
      <c r="C614" s="13">
        <f t="shared" si="180"/>
        <v>87796829070.775833</v>
      </c>
      <c r="D614" s="13">
        <f t="shared" si="185"/>
        <v>131733392190.1234</v>
      </c>
      <c r="E614" s="13">
        <f t="shared" si="186"/>
        <v>1083248849994.7661</v>
      </c>
      <c r="F614" s="13">
        <f t="shared" si="187"/>
        <v>969606983837.14856</v>
      </c>
      <c r="G614" s="13">
        <f t="shared" si="198"/>
        <v>25845037086.841621</v>
      </c>
      <c r="H614" s="13">
        <f t="shared" si="188"/>
        <v>0</v>
      </c>
      <c r="I614" s="13">
        <f t="shared" si="179"/>
        <v>1336188419570.7454</v>
      </c>
      <c r="J614" s="13">
        <f t="shared" si="181"/>
        <v>2109.31689453125</v>
      </c>
      <c r="K614" s="15">
        <f t="shared" si="189"/>
        <v>1.1929408965892969</v>
      </c>
      <c r="L614" s="15">
        <f t="shared" si="190"/>
        <v>0.89509163461547492</v>
      </c>
      <c r="M614" s="15">
        <f t="shared" si="191"/>
        <v>0.12160953800298047</v>
      </c>
      <c r="N614" s="15">
        <f t="shared" si="192"/>
        <v>2.3858817931785938E-2</v>
      </c>
      <c r="O614" s="15">
        <f t="shared" si="193"/>
        <v>8.1049547452739082E-2</v>
      </c>
      <c r="P614" s="15">
        <f t="shared" si="194"/>
        <v>-4.0559990550241308E-2</v>
      </c>
      <c r="Q614" s="15">
        <f t="shared" si="182"/>
        <v>1.94721360151127E-9</v>
      </c>
      <c r="R614" s="15">
        <f t="shared" si="183"/>
        <v>0.99999999842139264</v>
      </c>
      <c r="S614" s="15">
        <f t="shared" si="184"/>
        <v>1.5786073757538436E-9</v>
      </c>
      <c r="T614" s="15">
        <f t="shared" si="195"/>
        <v>4.0559990550241384E-2</v>
      </c>
    </row>
    <row r="615" spans="1:20" x14ac:dyDescent="0.25">
      <c r="A615" s="14">
        <f t="shared" si="196"/>
        <v>2604</v>
      </c>
      <c r="B615" s="13">
        <f t="shared" si="197"/>
        <v>1381618823726.8337</v>
      </c>
      <c r="C615" s="13">
        <f t="shared" si="180"/>
        <v>90781921259.18222</v>
      </c>
      <c r="D615" s="13">
        <f t="shared" si="185"/>
        <v>136212327524.5876</v>
      </c>
      <c r="E615" s="13">
        <f t="shared" si="186"/>
        <v>1120079310894.5881</v>
      </c>
      <c r="F615" s="13">
        <f t="shared" si="187"/>
        <v>1002573621286.1774</v>
      </c>
      <c r="G615" s="13">
        <f t="shared" si="198"/>
        <v>26723768349.228569</v>
      </c>
      <c r="H615" s="13">
        <f t="shared" si="188"/>
        <v>0</v>
      </c>
      <c r="I615" s="13">
        <f t="shared" si="179"/>
        <v>1381618825836.1509</v>
      </c>
      <c r="J615" s="13">
        <f t="shared" si="181"/>
        <v>2109.317138671875</v>
      </c>
      <c r="K615" s="15">
        <f t="shared" si="189"/>
        <v>1.192940896653325</v>
      </c>
      <c r="L615" s="15">
        <f t="shared" si="190"/>
        <v>0.89509163461419439</v>
      </c>
      <c r="M615" s="15">
        <f t="shared" si="191"/>
        <v>0.12160953800298048</v>
      </c>
      <c r="N615" s="15">
        <f t="shared" si="192"/>
        <v>2.3858817933066503E-2</v>
      </c>
      <c r="O615" s="15">
        <f t="shared" si="193"/>
        <v>8.1049547452739096E-2</v>
      </c>
      <c r="P615" s="15">
        <f t="shared" si="194"/>
        <v>-4.0559990550241447E-2</v>
      </c>
      <c r="Q615" s="15">
        <f t="shared" si="182"/>
        <v>1.8831855192354186E-9</v>
      </c>
      <c r="R615" s="15">
        <f t="shared" si="183"/>
        <v>0.99999999847330023</v>
      </c>
      <c r="S615" s="15">
        <f t="shared" si="184"/>
        <v>1.5266997664101194E-9</v>
      </c>
      <c r="T615" s="15">
        <f t="shared" si="195"/>
        <v>4.0559990550241384E-2</v>
      </c>
    </row>
    <row r="616" spans="1:20" x14ac:dyDescent="0.25">
      <c r="A616" s="14">
        <f t="shared" si="196"/>
        <v>2605</v>
      </c>
      <c r="B616" s="13">
        <f t="shared" si="197"/>
        <v>1428593863805.2629</v>
      </c>
      <c r="C616" s="13">
        <f t="shared" si="180"/>
        <v>93868506581.994415</v>
      </c>
      <c r="D616" s="13">
        <f t="shared" si="185"/>
        <v>140843546660.42358</v>
      </c>
      <c r="E616" s="13">
        <f t="shared" si="186"/>
        <v>1158162007465.0042</v>
      </c>
      <c r="F616" s="13">
        <f t="shared" si="187"/>
        <v>1036661124408.4731</v>
      </c>
      <c r="G616" s="13">
        <f t="shared" si="198"/>
        <v>27632376474.536674</v>
      </c>
      <c r="H616" s="13">
        <f t="shared" si="188"/>
        <v>0</v>
      </c>
      <c r="I616" s="13">
        <f t="shared" si="179"/>
        <v>1428593865914.5798</v>
      </c>
      <c r="J616" s="13">
        <f t="shared" si="181"/>
        <v>2109.31689453125</v>
      </c>
      <c r="K616" s="15">
        <f t="shared" si="189"/>
        <v>1.1929408967152479</v>
      </c>
      <c r="L616" s="15">
        <f t="shared" si="190"/>
        <v>0.89509163461295604</v>
      </c>
      <c r="M616" s="15">
        <f t="shared" si="191"/>
        <v>0.12160953800298048</v>
      </c>
      <c r="N616" s="15">
        <f t="shared" si="192"/>
        <v>2.3858817934304957E-2</v>
      </c>
      <c r="O616" s="15">
        <f t="shared" si="193"/>
        <v>8.1049547452739082E-2</v>
      </c>
      <c r="P616" s="15">
        <f t="shared" si="194"/>
        <v>-4.0559990550241468E-2</v>
      </c>
      <c r="Q616" s="15">
        <f t="shared" si="182"/>
        <v>1.8212623803367049E-9</v>
      </c>
      <c r="R616" s="15">
        <f t="shared" si="183"/>
        <v>0.99999999852350141</v>
      </c>
      <c r="S616" s="15">
        <f t="shared" si="184"/>
        <v>1.4764986360772831E-9</v>
      </c>
      <c r="T616" s="15">
        <f t="shared" si="195"/>
        <v>4.0559990550241398E-2</v>
      </c>
    </row>
    <row r="617" spans="1:20" x14ac:dyDescent="0.25">
      <c r="A617" s="14">
        <f t="shared" si="196"/>
        <v>2606</v>
      </c>
      <c r="B617" s="13">
        <f t="shared" si="197"/>
        <v>1477166055246.3586</v>
      </c>
      <c r="C617" s="13">
        <f t="shared" si="180"/>
        <v>97060035805.782227</v>
      </c>
      <c r="D617" s="13">
        <f t="shared" si="185"/>
        <v>145632227246.87799</v>
      </c>
      <c r="E617" s="13">
        <f t="shared" si="186"/>
        <v>1197539515718.8142</v>
      </c>
      <c r="F617" s="13">
        <f t="shared" si="187"/>
        <v>1071907602636.9268</v>
      </c>
      <c r="G617" s="13">
        <f t="shared" si="198"/>
        <v>28571877276.105259</v>
      </c>
      <c r="H617" s="13">
        <f t="shared" si="188"/>
        <v>0</v>
      </c>
      <c r="I617" s="13">
        <f t="shared" si="179"/>
        <v>1477166057355.6755</v>
      </c>
      <c r="J617" s="13">
        <f t="shared" si="181"/>
        <v>2109.31689453125</v>
      </c>
      <c r="K617" s="15">
        <f t="shared" si="189"/>
        <v>1.1929408967751349</v>
      </c>
      <c r="L617" s="15">
        <f t="shared" si="190"/>
        <v>0.89509163461175822</v>
      </c>
      <c r="M617" s="15">
        <f t="shared" si="191"/>
        <v>0.12160953800298049</v>
      </c>
      <c r="N617" s="15">
        <f t="shared" si="192"/>
        <v>2.3858817935502697E-2</v>
      </c>
      <c r="O617" s="15">
        <f t="shared" si="193"/>
        <v>8.1049547452739096E-2</v>
      </c>
      <c r="P617" s="15">
        <f t="shared" si="194"/>
        <v>-4.055999055024137E-2</v>
      </c>
      <c r="Q617" s="15">
        <f t="shared" si="182"/>
        <v>1.7613756096099662E-9</v>
      </c>
      <c r="R617" s="15">
        <f t="shared" si="183"/>
        <v>0.99999999857205157</v>
      </c>
      <c r="S617" s="15">
        <f t="shared" si="184"/>
        <v>1.427948390790409E-9</v>
      </c>
      <c r="T617" s="15">
        <f t="shared" si="195"/>
        <v>4.0559990550241398E-2</v>
      </c>
    </row>
    <row r="618" spans="1:20" x14ac:dyDescent="0.25">
      <c r="A618" s="14">
        <f t="shared" si="196"/>
        <v>2607</v>
      </c>
      <c r="B618" s="13">
        <f t="shared" si="197"/>
        <v>1527389701196.4517</v>
      </c>
      <c r="C618" s="13">
        <f t="shared" si="180"/>
        <v>100360077023.17883</v>
      </c>
      <c r="D618" s="13">
        <f t="shared" si="185"/>
        <v>150583722973.27185</v>
      </c>
      <c r="E618" s="13">
        <f t="shared" si="186"/>
        <v>1238255859253.2539</v>
      </c>
      <c r="F618" s="13">
        <f t="shared" si="187"/>
        <v>1108352461125.1479</v>
      </c>
      <c r="G618" s="13">
        <f t="shared" si="198"/>
        <v>29543321104.927174</v>
      </c>
      <c r="H618" s="13">
        <f t="shared" si="188"/>
        <v>0</v>
      </c>
      <c r="I618" s="13">
        <f t="shared" si="179"/>
        <v>1527389703305.7686</v>
      </c>
      <c r="J618" s="13">
        <f t="shared" si="181"/>
        <v>2109.31689453125</v>
      </c>
      <c r="K618" s="15">
        <f t="shared" si="189"/>
        <v>1.1929408968330524</v>
      </c>
      <c r="L618" s="15">
        <f t="shared" si="190"/>
        <v>0.89509163461059993</v>
      </c>
      <c r="M618" s="15">
        <f t="shared" si="191"/>
        <v>0.12160953800298049</v>
      </c>
      <c r="N618" s="15">
        <f t="shared" si="192"/>
        <v>2.3858817936661048E-2</v>
      </c>
      <c r="O618" s="15">
        <f t="shared" si="193"/>
        <v>8.1049547452739096E-2</v>
      </c>
      <c r="P618" s="15">
        <f t="shared" si="194"/>
        <v>-4.0559990550241433E-2</v>
      </c>
      <c r="Q618" s="15">
        <f t="shared" si="182"/>
        <v>1.7034580363732748E-9</v>
      </c>
      <c r="R618" s="15">
        <f t="shared" si="183"/>
        <v>0.99999999861900546</v>
      </c>
      <c r="S618" s="15">
        <f t="shared" si="184"/>
        <v>1.3809945752325039E-9</v>
      </c>
      <c r="T618" s="15">
        <f t="shared" si="195"/>
        <v>4.0559990550241398E-2</v>
      </c>
    </row>
    <row r="619" spans="1:20" x14ac:dyDescent="0.25">
      <c r="A619" s="14">
        <f t="shared" si="196"/>
        <v>2608</v>
      </c>
      <c r="B619" s="13">
        <f t="shared" si="197"/>
        <v>1579320951108.8477</v>
      </c>
      <c r="C619" s="13">
        <f t="shared" si="180"/>
        <v>103772319641.96692</v>
      </c>
      <c r="D619" s="13">
        <f t="shared" si="185"/>
        <v>155703569554.3631</v>
      </c>
      <c r="E619" s="13">
        <f t="shared" si="186"/>
        <v>1280356558467.8645</v>
      </c>
      <c r="F619" s="13">
        <f t="shared" si="187"/>
        <v>1146036444801.9685</v>
      </c>
      <c r="G619" s="13">
        <f t="shared" si="198"/>
        <v>30547794023.929035</v>
      </c>
      <c r="H619" s="13">
        <f t="shared" si="188"/>
        <v>0</v>
      </c>
      <c r="I619" s="13">
        <f t="shared" si="179"/>
        <v>1579320953218.1648</v>
      </c>
      <c r="J619" s="13">
        <f t="shared" si="181"/>
        <v>2109.317138671875</v>
      </c>
      <c r="K619" s="15">
        <f t="shared" si="189"/>
        <v>1.1929408968890656</v>
      </c>
      <c r="L619" s="15">
        <f t="shared" si="190"/>
        <v>0.89509163460947949</v>
      </c>
      <c r="M619" s="15">
        <f t="shared" si="191"/>
        <v>0.12160953800298051</v>
      </c>
      <c r="N619" s="15">
        <f t="shared" si="192"/>
        <v>2.3858817937781315E-2</v>
      </c>
      <c r="O619" s="15">
        <f t="shared" si="193"/>
        <v>8.104954745273911E-2</v>
      </c>
      <c r="P619" s="15">
        <f t="shared" si="194"/>
        <v>-4.0559990550241315E-2</v>
      </c>
      <c r="Q619" s="15">
        <f t="shared" si="182"/>
        <v>1.6474451001336567E-9</v>
      </c>
      <c r="R619" s="15">
        <f t="shared" si="183"/>
        <v>0.99999999866441514</v>
      </c>
      <c r="S619" s="15">
        <f t="shared" si="184"/>
        <v>1.3355848501685126E-9</v>
      </c>
      <c r="T619" s="15">
        <f t="shared" si="195"/>
        <v>4.0559990550241398E-2</v>
      </c>
    </row>
    <row r="620" spans="1:20" x14ac:dyDescent="0.25">
      <c r="A620" s="14">
        <f t="shared" si="196"/>
        <v>2609</v>
      </c>
      <c r="B620" s="13">
        <f t="shared" si="197"/>
        <v>1633017863518.2654</v>
      </c>
      <c r="C620" s="13">
        <f t="shared" si="180"/>
        <v>107300578509.79381</v>
      </c>
      <c r="D620" s="13">
        <f t="shared" si="185"/>
        <v>160997490919.21146</v>
      </c>
      <c r="E620" s="13">
        <f t="shared" si="186"/>
        <v>1323888681455.772</v>
      </c>
      <c r="F620" s="13">
        <f t="shared" si="187"/>
        <v>1185001683923.8013</v>
      </c>
      <c r="G620" s="13">
        <f t="shared" si="198"/>
        <v>31586419022.176952</v>
      </c>
      <c r="H620" s="13">
        <f t="shared" si="188"/>
        <v>0</v>
      </c>
      <c r="I620" s="13">
        <f t="shared" si="179"/>
        <v>1633017865627.5823</v>
      </c>
      <c r="J620" s="13">
        <f t="shared" si="181"/>
        <v>2109.31689453125</v>
      </c>
      <c r="K620" s="15">
        <f t="shared" si="189"/>
        <v>1.1929408969432367</v>
      </c>
      <c r="L620" s="15">
        <f t="shared" si="190"/>
        <v>0.89509163460839625</v>
      </c>
      <c r="M620" s="15">
        <f t="shared" si="191"/>
        <v>0.12160953800298051</v>
      </c>
      <c r="N620" s="15">
        <f t="shared" si="192"/>
        <v>2.3858817938864733E-2</v>
      </c>
      <c r="O620" s="15">
        <f t="shared" si="193"/>
        <v>8.104954745273911E-2</v>
      </c>
      <c r="P620" s="15">
        <f t="shared" si="194"/>
        <v>-4.0559990550241419E-2</v>
      </c>
      <c r="Q620" s="15">
        <f t="shared" si="182"/>
        <v>1.5932736068200288E-9</v>
      </c>
      <c r="R620" s="15">
        <f t="shared" si="183"/>
        <v>0.99999999870833201</v>
      </c>
      <c r="S620" s="15">
        <f t="shared" si="184"/>
        <v>1.2916679841225266E-9</v>
      </c>
      <c r="T620" s="15">
        <f t="shared" si="195"/>
        <v>4.0559990550241398E-2</v>
      </c>
    </row>
    <row r="621" spans="1:20" x14ac:dyDescent="0.25">
      <c r="A621" s="14">
        <f t="shared" si="196"/>
        <v>2610</v>
      </c>
      <c r="B621" s="13">
        <f t="shared" si="197"/>
        <v>1688540470949.6033</v>
      </c>
      <c r="C621" s="13">
        <f t="shared" si="180"/>
        <v>110948798179.1268</v>
      </c>
      <c r="D621" s="13">
        <f t="shared" si="185"/>
        <v>166471405610.46466</v>
      </c>
      <c r="E621" s="13">
        <f t="shared" si="186"/>
        <v>1368900896625.2683</v>
      </c>
      <c r="F621" s="13">
        <f t="shared" si="187"/>
        <v>1225291741175.7764</v>
      </c>
      <c r="G621" s="13">
        <f t="shared" si="198"/>
        <v>32660357270.365307</v>
      </c>
      <c r="H621" s="13">
        <f t="shared" si="188"/>
        <v>0</v>
      </c>
      <c r="I621" s="13">
        <f t="shared" si="179"/>
        <v>1688540473058.9202</v>
      </c>
      <c r="J621" s="13">
        <f t="shared" si="181"/>
        <v>2109.31689453125</v>
      </c>
      <c r="K621" s="15">
        <f t="shared" si="189"/>
        <v>1.1929408969956268</v>
      </c>
      <c r="L621" s="15">
        <f t="shared" si="190"/>
        <v>0.89509163460734842</v>
      </c>
      <c r="M621" s="15">
        <f t="shared" si="191"/>
        <v>0.12160953800298051</v>
      </c>
      <c r="N621" s="15">
        <f t="shared" si="192"/>
        <v>2.3858817939912534E-2</v>
      </c>
      <c r="O621" s="15">
        <f t="shared" si="193"/>
        <v>8.104954745273911E-2</v>
      </c>
      <c r="P621" s="15">
        <f t="shared" si="194"/>
        <v>-4.0559990550241475E-2</v>
      </c>
      <c r="Q621" s="15">
        <f t="shared" si="182"/>
        <v>1.5408835655899696E-9</v>
      </c>
      <c r="R621" s="15">
        <f t="shared" si="183"/>
        <v>0.9999999987508047</v>
      </c>
      <c r="S621" s="15">
        <f t="shared" si="184"/>
        <v>1.2491953424782653E-9</v>
      </c>
      <c r="T621" s="15">
        <f t="shared" si="195"/>
        <v>4.0559990550241398E-2</v>
      </c>
    </row>
    <row r="622" spans="1:20" x14ac:dyDescent="0.25">
      <c r="A622" s="14">
        <f t="shared" si="196"/>
        <v>2611</v>
      </c>
      <c r="B622" s="13">
        <f t="shared" si="197"/>
        <v>1745950847033.6064</v>
      </c>
      <c r="C622" s="13">
        <f t="shared" si="180"/>
        <v>114721057317.21713</v>
      </c>
      <c r="D622" s="13">
        <f t="shared" si="185"/>
        <v>172131433401.22046</v>
      </c>
      <c r="E622" s="13">
        <f t="shared" si="186"/>
        <v>1415443527110.5276</v>
      </c>
      <c r="F622" s="13">
        <f t="shared" si="187"/>
        <v>1266951660374.3184</v>
      </c>
      <c r="G622" s="13">
        <f t="shared" si="198"/>
        <v>33770809418.992065</v>
      </c>
      <c r="H622" s="13">
        <f t="shared" si="188"/>
        <v>0</v>
      </c>
      <c r="I622" s="13">
        <f t="shared" si="179"/>
        <v>1745950849142.9238</v>
      </c>
      <c r="J622" s="13">
        <f t="shared" si="181"/>
        <v>2109.3173828125</v>
      </c>
      <c r="K622" s="15">
        <f t="shared" si="189"/>
        <v>1.192940897046294</v>
      </c>
      <c r="L622" s="15">
        <f t="shared" si="190"/>
        <v>0.89509163460633501</v>
      </c>
      <c r="M622" s="15">
        <f t="shared" si="191"/>
        <v>0.12160953800298049</v>
      </c>
      <c r="N622" s="15">
        <f t="shared" si="192"/>
        <v>2.3858817940925883E-2</v>
      </c>
      <c r="O622" s="15">
        <f t="shared" si="193"/>
        <v>8.1049547452739124E-2</v>
      </c>
      <c r="P622" s="15">
        <f t="shared" si="194"/>
        <v>-4.0559990550241357E-2</v>
      </c>
      <c r="Q622" s="15">
        <f t="shared" si="182"/>
        <v>1.4902165592706052E-9</v>
      </c>
      <c r="R622" s="15">
        <f t="shared" si="183"/>
        <v>0.9999999987918804</v>
      </c>
      <c r="S622" s="15">
        <f t="shared" si="184"/>
        <v>1.2081195663944094E-9</v>
      </c>
      <c r="T622" s="15">
        <f t="shared" si="195"/>
        <v>4.055999055024137E-2</v>
      </c>
    </row>
    <row r="623" spans="1:20" x14ac:dyDescent="0.25">
      <c r="A623" s="14">
        <f t="shared" si="196"/>
        <v>2612</v>
      </c>
      <c r="B623" s="13">
        <f t="shared" si="197"/>
        <v>1805313175904.4661</v>
      </c>
      <c r="C623" s="13">
        <f t="shared" si="180"/>
        <v>118621573266.0025</v>
      </c>
      <c r="D623" s="13">
        <f t="shared" si="185"/>
        <v>177983902136.86197</v>
      </c>
      <c r="E623" s="13">
        <f t="shared" si="186"/>
        <v>1463568607032.2856</v>
      </c>
      <c r="F623" s="13">
        <f t="shared" si="187"/>
        <v>1310028016825.6111</v>
      </c>
      <c r="G623" s="13">
        <f t="shared" si="198"/>
        <v>34919016940.672127</v>
      </c>
      <c r="H623" s="13">
        <f t="shared" si="188"/>
        <v>0</v>
      </c>
      <c r="I623" s="13">
        <f t="shared" si="179"/>
        <v>1805313178013.7832</v>
      </c>
      <c r="J623" s="13">
        <f t="shared" si="181"/>
        <v>2109.317138671875</v>
      </c>
      <c r="K623" s="15">
        <f t="shared" si="189"/>
        <v>1.1929408970952953</v>
      </c>
      <c r="L623" s="15">
        <f t="shared" si="190"/>
        <v>0.89509163460535501</v>
      </c>
      <c r="M623" s="15">
        <f t="shared" si="191"/>
        <v>0.12160953800298049</v>
      </c>
      <c r="N623" s="15">
        <f t="shared" si="192"/>
        <v>2.3858817941905901E-2</v>
      </c>
      <c r="O623" s="15">
        <f t="shared" si="193"/>
        <v>8.1049547452739096E-2</v>
      </c>
      <c r="P623" s="15">
        <f t="shared" si="194"/>
        <v>-4.0559990550241502E-2</v>
      </c>
      <c r="Q623" s="15">
        <f t="shared" si="182"/>
        <v>1.4412150742622101E-9</v>
      </c>
      <c r="R623" s="15">
        <f t="shared" si="183"/>
        <v>0.99999999883160595</v>
      </c>
      <c r="S623" s="15">
        <f t="shared" si="184"/>
        <v>1.1683940295569984E-9</v>
      </c>
      <c r="T623" s="15">
        <f t="shared" si="195"/>
        <v>4.0559990550241398E-2</v>
      </c>
    </row>
    <row r="624" spans="1:20" x14ac:dyDescent="0.25">
      <c r="A624" s="14">
        <f t="shared" si="196"/>
        <v>2613</v>
      </c>
      <c r="B624" s="13">
        <f t="shared" si="197"/>
        <v>1866693823956.9346</v>
      </c>
      <c r="C624" s="13">
        <f t="shared" si="180"/>
        <v>122654706757.04659</v>
      </c>
      <c r="D624" s="13">
        <f t="shared" si="185"/>
        <v>184035354809.51529</v>
      </c>
      <c r="E624" s="13">
        <f t="shared" si="186"/>
        <v>1513329939671.3833</v>
      </c>
      <c r="F624" s="13">
        <f t="shared" si="187"/>
        <v>1354568969396.2473</v>
      </c>
      <c r="G624" s="13">
        <f t="shared" si="198"/>
        <v>36106263518.089325</v>
      </c>
      <c r="H624" s="13">
        <f t="shared" si="188"/>
        <v>0</v>
      </c>
      <c r="I624" s="13">
        <f t="shared" si="179"/>
        <v>1866693826066.2522</v>
      </c>
      <c r="J624" s="13">
        <f t="shared" si="181"/>
        <v>2109.317626953125</v>
      </c>
      <c r="K624" s="15">
        <f t="shared" si="189"/>
        <v>1.1929408971426854</v>
      </c>
      <c r="L624" s="15">
        <f t="shared" si="190"/>
        <v>0.8950916346044071</v>
      </c>
      <c r="M624" s="15">
        <f t="shared" si="191"/>
        <v>0.12160953800298051</v>
      </c>
      <c r="N624" s="15">
        <f t="shared" si="192"/>
        <v>2.3858817942853713E-2</v>
      </c>
      <c r="O624" s="15">
        <f t="shared" si="193"/>
        <v>8.104954745273911E-2</v>
      </c>
      <c r="P624" s="15">
        <f t="shared" si="194"/>
        <v>-4.0559990550241419E-2</v>
      </c>
      <c r="Q624" s="15">
        <f t="shared" si="182"/>
        <v>1.3938253461179517E-9</v>
      </c>
      <c r="R624" s="15">
        <f t="shared" si="183"/>
        <v>0.99999999887002489</v>
      </c>
      <c r="S624" s="15">
        <f t="shared" si="184"/>
        <v>1.1299751450928416E-9</v>
      </c>
      <c r="T624" s="15">
        <f t="shared" si="195"/>
        <v>4.0559990550241398E-2</v>
      </c>
    </row>
    <row r="625" spans="1:20" x14ac:dyDescent="0.25">
      <c r="A625" s="14">
        <f t="shared" si="196"/>
        <v>2614</v>
      </c>
      <c r="B625" s="13">
        <f t="shared" si="197"/>
        <v>1930161414043.1873</v>
      </c>
      <c r="C625" s="13">
        <f t="shared" si="180"/>
        <v>126824966786.78618</v>
      </c>
      <c r="D625" s="13">
        <f t="shared" si="185"/>
        <v>190292556873.03882</v>
      </c>
      <c r="E625" s="13">
        <f t="shared" si="186"/>
        <v>1564783157620.2104</v>
      </c>
      <c r="F625" s="13">
        <f t="shared" si="187"/>
        <v>1400624314354.2856</v>
      </c>
      <c r="G625" s="13">
        <f t="shared" si="198"/>
        <v>37333876479.138695</v>
      </c>
      <c r="H625" s="13">
        <f t="shared" si="188"/>
        <v>0</v>
      </c>
      <c r="I625" s="13">
        <f t="shared" si="179"/>
        <v>1930161416152.5046</v>
      </c>
      <c r="J625" s="13">
        <f t="shared" si="181"/>
        <v>2109.3173828125</v>
      </c>
      <c r="K625" s="15">
        <f t="shared" si="189"/>
        <v>1.1929408971885171</v>
      </c>
      <c r="L625" s="15">
        <f t="shared" si="190"/>
        <v>0.89509163460349062</v>
      </c>
      <c r="M625" s="15">
        <f t="shared" si="191"/>
        <v>0.12160953800298051</v>
      </c>
      <c r="N625" s="15">
        <f t="shared" si="192"/>
        <v>2.3858817943770344E-2</v>
      </c>
      <c r="O625" s="15">
        <f t="shared" si="193"/>
        <v>8.104954745273911E-2</v>
      </c>
      <c r="P625" s="15">
        <f t="shared" si="194"/>
        <v>-4.0559990550241447E-2</v>
      </c>
      <c r="Q625" s="15">
        <f t="shared" si="182"/>
        <v>1.3479934088889611E-9</v>
      </c>
      <c r="R625" s="15">
        <f t="shared" si="183"/>
        <v>0.99999999890718083</v>
      </c>
      <c r="S625" s="15">
        <f t="shared" si="184"/>
        <v>1.0928191627709131E-9</v>
      </c>
      <c r="T625" s="15">
        <f t="shared" si="195"/>
        <v>4.0559990550241398E-2</v>
      </c>
    </row>
    <row r="626" spans="1:20" x14ac:dyDescent="0.25">
      <c r="A626" s="14">
        <f t="shared" si="196"/>
        <v>2615</v>
      </c>
      <c r="B626" s="13">
        <f t="shared" si="197"/>
        <v>1995786902192.3726</v>
      </c>
      <c r="C626" s="13">
        <f t="shared" si="180"/>
        <v>131137015657.53691</v>
      </c>
      <c r="D626" s="13">
        <f t="shared" si="185"/>
        <v>196762503806.72214</v>
      </c>
      <c r="E626" s="13">
        <f t="shared" si="186"/>
        <v>1617985784979.2976</v>
      </c>
      <c r="F626" s="13">
        <f t="shared" si="187"/>
        <v>1448245541040.897</v>
      </c>
      <c r="G626" s="13">
        <f t="shared" si="198"/>
        <v>38603228280.863747</v>
      </c>
      <c r="H626" s="13">
        <f t="shared" si="188"/>
        <v>0</v>
      </c>
      <c r="I626" s="13">
        <f t="shared" si="179"/>
        <v>1995786904301.6897</v>
      </c>
      <c r="J626" s="13">
        <f t="shared" si="181"/>
        <v>2109.317138671875</v>
      </c>
      <c r="K626" s="15">
        <f t="shared" si="189"/>
        <v>1.1929408972328419</v>
      </c>
      <c r="L626" s="15">
        <f t="shared" si="190"/>
        <v>0.8950916346026041</v>
      </c>
      <c r="M626" s="15">
        <f t="shared" si="191"/>
        <v>0.12160953800298051</v>
      </c>
      <c r="N626" s="15">
        <f t="shared" si="192"/>
        <v>2.385881794465684E-2</v>
      </c>
      <c r="O626" s="15">
        <f t="shared" si="193"/>
        <v>8.104954745273911E-2</v>
      </c>
      <c r="P626" s="15">
        <f t="shared" si="194"/>
        <v>-4.0559990550241433E-2</v>
      </c>
      <c r="Q626" s="15">
        <f t="shared" si="182"/>
        <v>1.3036685230821506E-9</v>
      </c>
      <c r="R626" s="15">
        <f t="shared" si="183"/>
        <v>0.99999999894311509</v>
      </c>
      <c r="S626" s="15">
        <f t="shared" si="184"/>
        <v>1.0568849480500568E-9</v>
      </c>
      <c r="T626" s="15">
        <f t="shared" si="195"/>
        <v>4.0559990550241398E-2</v>
      </c>
    </row>
    <row r="627" spans="1:20" x14ac:dyDescent="0.25">
      <c r="A627" s="14">
        <f t="shared" si="196"/>
        <v>2616</v>
      </c>
      <c r="B627" s="13">
        <f t="shared" si="197"/>
        <v>2063643656938.6301</v>
      </c>
      <c r="C627" s="13">
        <f t="shared" si="180"/>
        <v>135595674189.89319</v>
      </c>
      <c r="D627" s="13">
        <f t="shared" si="185"/>
        <v>203452428936.1507</v>
      </c>
      <c r="E627" s="13">
        <f t="shared" si="186"/>
        <v>1672997301668.5937</v>
      </c>
      <c r="F627" s="13">
        <f t="shared" si="187"/>
        <v>1497485889434.8533</v>
      </c>
      <c r="G627" s="13">
        <f t="shared" si="198"/>
        <v>39915738043.84745</v>
      </c>
      <c r="H627" s="13">
        <f t="shared" si="188"/>
        <v>0</v>
      </c>
      <c r="I627" s="13">
        <f t="shared" si="179"/>
        <v>2063643659047.9475</v>
      </c>
      <c r="J627" s="13">
        <f t="shared" si="181"/>
        <v>2109.3173828125</v>
      </c>
      <c r="K627" s="15">
        <f t="shared" si="189"/>
        <v>1.1929408972757092</v>
      </c>
      <c r="L627" s="15">
        <f t="shared" si="190"/>
        <v>0.89509163460174679</v>
      </c>
      <c r="M627" s="15">
        <f t="shared" si="191"/>
        <v>0.12160953800298051</v>
      </c>
      <c r="N627" s="15">
        <f t="shared" si="192"/>
        <v>2.3858817945514182E-2</v>
      </c>
      <c r="O627" s="15">
        <f t="shared" si="193"/>
        <v>8.1049547452739124E-2</v>
      </c>
      <c r="P627" s="15">
        <f t="shared" si="194"/>
        <v>-4.0559990550241447E-2</v>
      </c>
      <c r="Q627" s="15">
        <f t="shared" si="182"/>
        <v>1.2608014255066248E-9</v>
      </c>
      <c r="R627" s="15">
        <f t="shared" si="183"/>
        <v>0.9999999989778674</v>
      </c>
      <c r="S627" s="15">
        <f t="shared" si="184"/>
        <v>1.0221325632282968E-9</v>
      </c>
      <c r="T627" s="15">
        <f t="shared" si="195"/>
        <v>4.0559990550241384E-2</v>
      </c>
    </row>
    <row r="628" spans="1:20" x14ac:dyDescent="0.25">
      <c r="A628" s="14">
        <f t="shared" si="196"/>
        <v>2617</v>
      </c>
      <c r="B628" s="13">
        <f t="shared" si="197"/>
        <v>2133807541346.2605</v>
      </c>
      <c r="C628" s="13">
        <f t="shared" si="180"/>
        <v>140205927112.34952</v>
      </c>
      <c r="D628" s="13">
        <f t="shared" si="185"/>
        <v>210369811519.97983</v>
      </c>
      <c r="E628" s="13">
        <f t="shared" si="186"/>
        <v>1729879209925.3259</v>
      </c>
      <c r="F628" s="13">
        <f t="shared" si="187"/>
        <v>1548400409674.2036</v>
      </c>
      <c r="G628" s="13">
        <f t="shared" si="198"/>
        <v>41272873138.772606</v>
      </c>
      <c r="H628" s="13">
        <f t="shared" si="188"/>
        <v>0</v>
      </c>
      <c r="I628" s="13">
        <f t="shared" si="179"/>
        <v>2133807543455.5774</v>
      </c>
      <c r="J628" s="13">
        <f t="shared" si="181"/>
        <v>2109.31689453125</v>
      </c>
      <c r="K628" s="15">
        <f t="shared" si="189"/>
        <v>1.1929408973171669</v>
      </c>
      <c r="L628" s="15">
        <f t="shared" si="190"/>
        <v>0.89509163460091745</v>
      </c>
      <c r="M628" s="15">
        <f t="shared" si="191"/>
        <v>0.12160953800298051</v>
      </c>
      <c r="N628" s="15">
        <f t="shared" si="192"/>
        <v>2.3858817946343341E-2</v>
      </c>
      <c r="O628" s="15">
        <f t="shared" si="193"/>
        <v>8.1049547452739096E-2</v>
      </c>
      <c r="P628" s="15">
        <f t="shared" si="194"/>
        <v>-4.0559990550241259E-2</v>
      </c>
      <c r="Q628" s="15">
        <f t="shared" si="182"/>
        <v>1.2193434561377863E-9</v>
      </c>
      <c r="R628" s="15">
        <f t="shared" si="183"/>
        <v>0.9999999990114774</v>
      </c>
      <c r="S628" s="15">
        <f t="shared" si="184"/>
        <v>9.8852255959098053E-10</v>
      </c>
      <c r="T628" s="15">
        <f t="shared" si="195"/>
        <v>4.0559990550241412E-2</v>
      </c>
    </row>
    <row r="629" spans="1:20" x14ac:dyDescent="0.25">
      <c r="A629" s="14">
        <f t="shared" si="196"/>
        <v>2618</v>
      </c>
      <c r="B629" s="13">
        <f t="shared" si="197"/>
        <v>2206356997823.75</v>
      </c>
      <c r="C629" s="13">
        <f t="shared" si="180"/>
        <v>144972928634.16943</v>
      </c>
      <c r="D629" s="13">
        <f t="shared" si="185"/>
        <v>217522385111.65915</v>
      </c>
      <c r="E629" s="13">
        <f t="shared" si="186"/>
        <v>1788695103062.7871</v>
      </c>
      <c r="F629" s="13">
        <f t="shared" si="187"/>
        <v>1601046023601.6924</v>
      </c>
      <c r="G629" s="13">
        <f t="shared" si="198"/>
        <v>42676150826.925209</v>
      </c>
      <c r="H629" s="13">
        <f t="shared" si="188"/>
        <v>0</v>
      </c>
      <c r="I629" s="13">
        <f t="shared" ref="I629:I692" si="199">SUM(1/$C$3*D605,2/$C$3*D606,3/$C$3*D607,4/$C$3*D608,5/$C$3*D609,6/$C$3*D610,7/$C$3*D611,8/$C$3*D612,9/$C$3*D613,10/$C$3*D614,11/$C$3*D615,12/$C$3*D616,13/$C$3*D617,14/$C$3*D618,15/$C$3*D619,16/$C$3*D620,17/$C$3*D621,18/$C$3*D622,19/$C$3*D623,20/$C$3*D624,21/$C$3*D625,22/$C$3*D626,23/$C$3*D627,24/$C$3*D628,D629)</f>
        <v>2206356999933.0674</v>
      </c>
      <c r="J629" s="13">
        <f t="shared" si="181"/>
        <v>2109.3173828125</v>
      </c>
      <c r="K629" s="15">
        <f t="shared" si="189"/>
        <v>1.1929408973572615</v>
      </c>
      <c r="L629" s="15">
        <f t="shared" si="190"/>
        <v>0.89509163460011565</v>
      </c>
      <c r="M629" s="15">
        <f t="shared" si="191"/>
        <v>0.12160953800298051</v>
      </c>
      <c r="N629" s="15">
        <f t="shared" si="192"/>
        <v>2.3858817947145228E-2</v>
      </c>
      <c r="O629" s="15">
        <f t="shared" si="193"/>
        <v>8.104954745273911E-2</v>
      </c>
      <c r="P629" s="15">
        <f t="shared" si="194"/>
        <v>-4.055999055024137E-2</v>
      </c>
      <c r="Q629" s="15">
        <f t="shared" si="182"/>
        <v>1.1792492634438987E-9</v>
      </c>
      <c r="R629" s="15">
        <f t="shared" si="183"/>
        <v>0.99999999904398185</v>
      </c>
      <c r="S629" s="15">
        <f t="shared" si="184"/>
        <v>9.5601817062084195E-10</v>
      </c>
      <c r="T629" s="15">
        <f t="shared" si="195"/>
        <v>4.0559990550241398E-2</v>
      </c>
    </row>
    <row r="630" spans="1:20" x14ac:dyDescent="0.25">
      <c r="A630" s="14">
        <f t="shared" si="196"/>
        <v>2619</v>
      </c>
      <c r="B630" s="13">
        <f t="shared" si="197"/>
        <v>2281373135821.4741</v>
      </c>
      <c r="C630" s="13">
        <f t="shared" ref="C630:C693" si="200">SUM(D605:D629)/$C$3</f>
        <v>149902008207.7312</v>
      </c>
      <c r="D630" s="13">
        <f t="shared" si="185"/>
        <v>224918146205.45557</v>
      </c>
      <c r="E630" s="13">
        <f t="shared" si="186"/>
        <v>1849510736566.9219</v>
      </c>
      <c r="F630" s="13">
        <f t="shared" si="187"/>
        <v>1655481588402.7156</v>
      </c>
      <c r="G630" s="13">
        <f t="shared" si="198"/>
        <v>44127139956.474998</v>
      </c>
      <c r="H630" s="13">
        <f t="shared" si="188"/>
        <v>0</v>
      </c>
      <c r="I630" s="13">
        <f t="shared" si="199"/>
        <v>2281373137930.7915</v>
      </c>
      <c r="J630" s="13">
        <f t="shared" si="181"/>
        <v>2109.3173828125</v>
      </c>
      <c r="K630" s="15">
        <f t="shared" si="189"/>
        <v>1.1929408973960374</v>
      </c>
      <c r="L630" s="15">
        <f t="shared" si="190"/>
        <v>0.89509163459934005</v>
      </c>
      <c r="M630" s="15">
        <f t="shared" si="191"/>
        <v>0.12160953800298051</v>
      </c>
      <c r="N630" s="15">
        <f t="shared" si="192"/>
        <v>2.385881794792075E-2</v>
      </c>
      <c r="O630" s="15">
        <f t="shared" si="193"/>
        <v>8.104954745273911E-2</v>
      </c>
      <c r="P630" s="15">
        <f t="shared" si="194"/>
        <v>-4.055999055024135E-2</v>
      </c>
      <c r="Q630" s="15">
        <f t="shared" si="182"/>
        <v>1.1404731754776582E-9</v>
      </c>
      <c r="R630" s="15">
        <f t="shared" si="183"/>
        <v>0.99999999907541759</v>
      </c>
      <c r="S630" s="15">
        <f t="shared" si="184"/>
        <v>9.2458237003949895E-10</v>
      </c>
      <c r="T630" s="15">
        <f t="shared" si="195"/>
        <v>4.0559990550241398E-2</v>
      </c>
    </row>
    <row r="631" spans="1:20" x14ac:dyDescent="0.25">
      <c r="A631" s="14">
        <f t="shared" si="196"/>
        <v>2620</v>
      </c>
      <c r="B631" s="13">
        <f t="shared" si="197"/>
        <v>2358939822511.1216</v>
      </c>
      <c r="C631" s="13">
        <f t="shared" si="200"/>
        <v>154998676486.79407</v>
      </c>
      <c r="D631" s="13">
        <f t="shared" si="185"/>
        <v>232565363176.44107</v>
      </c>
      <c r="E631" s="13">
        <f t="shared" si="186"/>
        <v>1912394101610.1973</v>
      </c>
      <c r="F631" s="13">
        <f t="shared" si="187"/>
        <v>1711767962406.9739</v>
      </c>
      <c r="G631" s="13">
        <f t="shared" si="198"/>
        <v>45627462716.429482</v>
      </c>
      <c r="H631" s="13">
        <f t="shared" si="188"/>
        <v>0</v>
      </c>
      <c r="I631" s="13">
        <f t="shared" si="199"/>
        <v>2358939824620.4385</v>
      </c>
      <c r="J631" s="13">
        <f t="shared" si="181"/>
        <v>2109.31689453125</v>
      </c>
      <c r="K631" s="15">
        <f t="shared" si="189"/>
        <v>1.1929408974335385</v>
      </c>
      <c r="L631" s="15">
        <f t="shared" si="190"/>
        <v>0.8950916345985902</v>
      </c>
      <c r="M631" s="15">
        <f t="shared" si="191"/>
        <v>0.12160953800298052</v>
      </c>
      <c r="N631" s="15">
        <f t="shared" si="192"/>
        <v>2.3858817948670768E-2</v>
      </c>
      <c r="O631" s="15">
        <f t="shared" si="193"/>
        <v>8.104954745273911E-2</v>
      </c>
      <c r="P631" s="15">
        <f t="shared" si="194"/>
        <v>-4.055999055024153E-2</v>
      </c>
      <c r="Q631" s="15">
        <f t="shared" si="182"/>
        <v>1.102971867961341E-9</v>
      </c>
      <c r="R631" s="15">
        <f t="shared" si="183"/>
        <v>0.99999999910581994</v>
      </c>
      <c r="S631" s="15">
        <f t="shared" si="184"/>
        <v>8.9418003482587616E-10</v>
      </c>
      <c r="T631" s="15">
        <f t="shared" si="195"/>
        <v>4.0559990550241412E-2</v>
      </c>
    </row>
    <row r="632" spans="1:20" x14ac:dyDescent="0.25">
      <c r="A632" s="14">
        <f t="shared" si="196"/>
        <v>2621</v>
      </c>
      <c r="B632" s="13">
        <f t="shared" si="197"/>
        <v>2439143776548.2168</v>
      </c>
      <c r="C632" s="13">
        <f t="shared" si="200"/>
        <v>160268631487.34506</v>
      </c>
      <c r="D632" s="13">
        <f t="shared" si="185"/>
        <v>240472585524.44006</v>
      </c>
      <c r="E632" s="13">
        <f t="shared" si="186"/>
        <v>1977415501064.9441</v>
      </c>
      <c r="F632" s="13">
        <f t="shared" si="187"/>
        <v>1769968073127.3767</v>
      </c>
      <c r="G632" s="13">
        <f t="shared" si="198"/>
        <v>47178796450.222435</v>
      </c>
      <c r="H632" s="13">
        <f t="shared" si="188"/>
        <v>0</v>
      </c>
      <c r="I632" s="13">
        <f t="shared" si="199"/>
        <v>2439143778657.5337</v>
      </c>
      <c r="J632" s="13">
        <f t="shared" si="181"/>
        <v>2109.31689453125</v>
      </c>
      <c r="K632" s="15">
        <f t="shared" si="189"/>
        <v>1.1929408974698066</v>
      </c>
      <c r="L632" s="15">
        <f t="shared" si="190"/>
        <v>0.89509163459786478</v>
      </c>
      <c r="M632" s="15">
        <f t="shared" si="191"/>
        <v>0.12160953800298051</v>
      </c>
      <c r="N632" s="15">
        <f t="shared" si="192"/>
        <v>2.3858817949396132E-2</v>
      </c>
      <c r="O632" s="15">
        <f t="shared" si="193"/>
        <v>8.104954745273911E-2</v>
      </c>
      <c r="P632" s="15">
        <f t="shared" si="194"/>
        <v>-4.0559990550241523E-2</v>
      </c>
      <c r="Q632" s="15">
        <f t="shared" si="182"/>
        <v>1.0667039341985891E-9</v>
      </c>
      <c r="R632" s="15">
        <f t="shared" si="183"/>
        <v>0.99999999913522242</v>
      </c>
      <c r="S632" s="15">
        <f t="shared" si="184"/>
        <v>8.6477759654340045E-10</v>
      </c>
      <c r="T632" s="15">
        <f t="shared" si="195"/>
        <v>4.0559990550241398E-2</v>
      </c>
    </row>
    <row r="633" spans="1:20" x14ac:dyDescent="0.25">
      <c r="A633" s="14">
        <f t="shared" si="196"/>
        <v>2622</v>
      </c>
      <c r="B633" s="13">
        <f t="shared" si="197"/>
        <v>2522074665022.5728</v>
      </c>
      <c r="C633" s="13">
        <f t="shared" si="200"/>
        <v>165717764957.91479</v>
      </c>
      <c r="D633" s="13">
        <f t="shared" si="185"/>
        <v>248648653432.27103</v>
      </c>
      <c r="E633" s="13">
        <f t="shared" si="186"/>
        <v>2044647628101.1523</v>
      </c>
      <c r="F633" s="13">
        <f t="shared" si="187"/>
        <v>1830146987612.2732</v>
      </c>
      <c r="G633" s="13">
        <f t="shared" si="198"/>
        <v>48782875530.96434</v>
      </c>
      <c r="H633" s="13">
        <f t="shared" si="188"/>
        <v>0</v>
      </c>
      <c r="I633" s="13">
        <f t="shared" si="199"/>
        <v>2522074667131.8896</v>
      </c>
      <c r="J633" s="13">
        <f t="shared" si="181"/>
        <v>2109.31689453125</v>
      </c>
      <c r="K633" s="15">
        <f t="shared" si="189"/>
        <v>1.1929408975048819</v>
      </c>
      <c r="L633" s="15">
        <f t="shared" si="190"/>
        <v>0.89509163459716323</v>
      </c>
      <c r="M633" s="15">
        <f t="shared" si="191"/>
        <v>0.12160953800298049</v>
      </c>
      <c r="N633" s="15">
        <f t="shared" si="192"/>
        <v>2.385881795009764E-2</v>
      </c>
      <c r="O633" s="15">
        <f t="shared" si="193"/>
        <v>8.1049547452739096E-2</v>
      </c>
      <c r="P633" s="15">
        <f t="shared" si="194"/>
        <v>-4.0559990550241377E-2</v>
      </c>
      <c r="Q633" s="15">
        <f t="shared" si="182"/>
        <v>1.0316285630547282E-9</v>
      </c>
      <c r="R633" s="15">
        <f t="shared" si="183"/>
        <v>0.999999999163658</v>
      </c>
      <c r="S633" s="15">
        <f t="shared" si="184"/>
        <v>8.3634196957775678E-10</v>
      </c>
      <c r="T633" s="15">
        <f t="shared" si="195"/>
        <v>4.0559990550241398E-2</v>
      </c>
    </row>
    <row r="634" spans="1:20" x14ac:dyDescent="0.25">
      <c r="A634" s="14">
        <f t="shared" si="196"/>
        <v>2623</v>
      </c>
      <c r="B634" s="13">
        <f t="shared" si="197"/>
        <v>2607825203705.0571</v>
      </c>
      <c r="C634" s="13">
        <f t="shared" si="200"/>
        <v>171352168966.48392</v>
      </c>
      <c r="D634" s="13">
        <f t="shared" si="185"/>
        <v>257102707648.96826</v>
      </c>
      <c r="E634" s="13">
        <f t="shared" si="186"/>
        <v>2114165647456.5916</v>
      </c>
      <c r="F634" s="13">
        <f t="shared" si="187"/>
        <v>1892371985189.6562</v>
      </c>
      <c r="G634" s="13">
        <f t="shared" si="198"/>
        <v>50441493300.451454</v>
      </c>
      <c r="H634" s="13">
        <f t="shared" si="188"/>
        <v>0</v>
      </c>
      <c r="I634" s="13">
        <f t="shared" si="199"/>
        <v>2607825205814.3745</v>
      </c>
      <c r="J634" s="13">
        <f t="shared" si="181"/>
        <v>2109.3173828125</v>
      </c>
      <c r="K634" s="15">
        <f t="shared" si="189"/>
        <v>1.1929408975388038</v>
      </c>
      <c r="L634" s="15">
        <f t="shared" si="190"/>
        <v>0.89509163459648489</v>
      </c>
      <c r="M634" s="15">
        <f t="shared" si="191"/>
        <v>0.12160953800298051</v>
      </c>
      <c r="N634" s="15">
        <f t="shared" si="192"/>
        <v>2.3858817950776077E-2</v>
      </c>
      <c r="O634" s="15">
        <f t="shared" si="193"/>
        <v>8.104954745273911E-2</v>
      </c>
      <c r="P634" s="15">
        <f t="shared" si="194"/>
        <v>-4.0559990550241426E-2</v>
      </c>
      <c r="Q634" s="15">
        <f t="shared" si="182"/>
        <v>9.9770677162883417E-10</v>
      </c>
      <c r="R634" s="15">
        <f t="shared" si="183"/>
        <v>0.99999999919115845</v>
      </c>
      <c r="S634" s="15">
        <f t="shared" si="184"/>
        <v>8.088415504649592E-10</v>
      </c>
      <c r="T634" s="15">
        <f t="shared" si="195"/>
        <v>4.0559990550241398E-2</v>
      </c>
    </row>
    <row r="635" spans="1:20" x14ac:dyDescent="0.25">
      <c r="A635" s="14">
        <f t="shared" si="196"/>
        <v>2624</v>
      </c>
      <c r="B635" s="13">
        <f t="shared" si="197"/>
        <v>2696491260702.7461</v>
      </c>
      <c r="C635" s="13">
        <f t="shared" si="200"/>
        <v>177178142711.34436</v>
      </c>
      <c r="D635" s="13">
        <f t="shared" si="185"/>
        <v>265844199709.0332</v>
      </c>
      <c r="E635" s="13">
        <f t="shared" si="186"/>
        <v>2186047279470.1157</v>
      </c>
      <c r="F635" s="13">
        <f t="shared" si="187"/>
        <v>1956712632684.6704</v>
      </c>
      <c r="G635" s="13">
        <f t="shared" si="198"/>
        <v>52156504074.101143</v>
      </c>
      <c r="H635" s="13">
        <f t="shared" si="188"/>
        <v>0</v>
      </c>
      <c r="I635" s="13">
        <f t="shared" si="199"/>
        <v>2696491262812.0635</v>
      </c>
      <c r="J635" s="13">
        <f t="shared" si="181"/>
        <v>2109.3173828125</v>
      </c>
      <c r="K635" s="15">
        <f t="shared" si="189"/>
        <v>1.1929408975716105</v>
      </c>
      <c r="L635" s="15">
        <f t="shared" si="190"/>
        <v>0.89509163459582874</v>
      </c>
      <c r="M635" s="15">
        <f t="shared" si="191"/>
        <v>0.12160953800298051</v>
      </c>
      <c r="N635" s="15">
        <f t="shared" si="192"/>
        <v>2.3858817951432212E-2</v>
      </c>
      <c r="O635" s="15">
        <f t="shared" si="193"/>
        <v>8.1049547452739096E-2</v>
      </c>
      <c r="P635" s="15">
        <f t="shared" si="194"/>
        <v>-4.0559990550241495E-2</v>
      </c>
      <c r="Q635" s="15">
        <f t="shared" si="182"/>
        <v>9.6490016598533285E-10</v>
      </c>
      <c r="R635" s="15">
        <f t="shared" si="183"/>
        <v>0.99999999921775473</v>
      </c>
      <c r="S635" s="15">
        <f t="shared" si="184"/>
        <v>7.8224521321562774E-10</v>
      </c>
      <c r="T635" s="15">
        <f t="shared" si="195"/>
        <v>4.0559990550241412E-2</v>
      </c>
    </row>
    <row r="636" spans="1:20" x14ac:dyDescent="0.25">
      <c r="A636" s="14">
        <f t="shared" si="196"/>
        <v>2625</v>
      </c>
      <c r="B636" s="13">
        <f t="shared" si="197"/>
        <v>2788171963638.3564</v>
      </c>
      <c r="C636" s="13">
        <f t="shared" si="200"/>
        <v>183202199563.53009</v>
      </c>
      <c r="D636" s="13">
        <f t="shared" si="185"/>
        <v>274882902499.14032</v>
      </c>
      <c r="E636" s="13">
        <f t="shared" si="186"/>
        <v>2260372886972.0996</v>
      </c>
      <c r="F636" s="13">
        <f t="shared" si="187"/>
        <v>2023240862194.5146</v>
      </c>
      <c r="G636" s="13">
        <f t="shared" si="198"/>
        <v>53929825214.054924</v>
      </c>
      <c r="H636" s="13">
        <f t="shared" si="188"/>
        <v>0</v>
      </c>
      <c r="I636" s="13">
        <f t="shared" si="199"/>
        <v>2788171965747.6733</v>
      </c>
      <c r="J636" s="13">
        <f t="shared" si="181"/>
        <v>2109.31689453125</v>
      </c>
      <c r="K636" s="15">
        <f t="shared" si="189"/>
        <v>1.1929408976033384</v>
      </c>
      <c r="L636" s="15">
        <f t="shared" si="190"/>
        <v>0.89509163459519414</v>
      </c>
      <c r="M636" s="15">
        <f t="shared" si="191"/>
        <v>0.12160953800298051</v>
      </c>
      <c r="N636" s="15">
        <f t="shared" si="192"/>
        <v>2.385881795206677E-2</v>
      </c>
      <c r="O636" s="15">
        <f t="shared" si="193"/>
        <v>8.104954745273911E-2</v>
      </c>
      <c r="P636" s="15">
        <f t="shared" si="194"/>
        <v>-4.0559990550241454E-2</v>
      </c>
      <c r="Q636" s="15">
        <f t="shared" si="182"/>
        <v>9.3317209151132681E-10</v>
      </c>
      <c r="R636" s="15">
        <f t="shared" si="183"/>
        <v>0.99999999924347671</v>
      </c>
      <c r="S636" s="15">
        <f t="shared" si="184"/>
        <v>7.5652324191044574E-10</v>
      </c>
      <c r="T636" s="15">
        <f t="shared" si="195"/>
        <v>4.0559990550241398E-2</v>
      </c>
    </row>
    <row r="637" spans="1:20" x14ac:dyDescent="0.25">
      <c r="A637" s="14">
        <f t="shared" si="196"/>
        <v>2626</v>
      </c>
      <c r="B637" s="13">
        <f t="shared" si="197"/>
        <v>2882969810473.7773</v>
      </c>
      <c r="C637" s="13">
        <f t="shared" si="200"/>
        <v>189431074348.69016</v>
      </c>
      <c r="D637" s="13">
        <f t="shared" si="185"/>
        <v>284228921184.11108</v>
      </c>
      <c r="E637" s="13">
        <f t="shared" si="186"/>
        <v>2337225565129.1509</v>
      </c>
      <c r="F637" s="13">
        <f t="shared" si="187"/>
        <v>2092031051507.6936</v>
      </c>
      <c r="G637" s="13">
        <f t="shared" si="198"/>
        <v>55763439272.767128</v>
      </c>
      <c r="H637" s="13">
        <f t="shared" si="188"/>
        <v>0</v>
      </c>
      <c r="I637" s="13">
        <f t="shared" si="199"/>
        <v>2882969812583.0947</v>
      </c>
      <c r="J637" s="13">
        <f t="shared" si="181"/>
        <v>2109.3173828125</v>
      </c>
      <c r="K637" s="15">
        <f t="shared" si="189"/>
        <v>1.1929408976340232</v>
      </c>
      <c r="L637" s="15">
        <f t="shared" si="190"/>
        <v>0.89509163459458041</v>
      </c>
      <c r="M637" s="15">
        <f t="shared" si="191"/>
        <v>0.12160953800298051</v>
      </c>
      <c r="N637" s="15">
        <f t="shared" si="192"/>
        <v>2.3858817952680463E-2</v>
      </c>
      <c r="O637" s="15">
        <f t="shared" si="193"/>
        <v>8.1049547452739137E-2</v>
      </c>
      <c r="P637" s="15">
        <f t="shared" si="194"/>
        <v>-4.0559990550241377E-2</v>
      </c>
      <c r="Q637" s="15">
        <f t="shared" si="182"/>
        <v>9.0248772488330317E-10</v>
      </c>
      <c r="R637" s="15">
        <f t="shared" si="183"/>
        <v>0.99999999926835259</v>
      </c>
      <c r="S637" s="15">
        <f t="shared" si="184"/>
        <v>7.3164740525763096E-10</v>
      </c>
      <c r="T637" s="15">
        <f t="shared" si="195"/>
        <v>4.055999055024137E-2</v>
      </c>
    </row>
    <row r="638" spans="1:20" x14ac:dyDescent="0.25">
      <c r="A638" s="14">
        <f t="shared" si="196"/>
        <v>2627</v>
      </c>
      <c r="B638" s="13">
        <f t="shared" si="197"/>
        <v>2980990784101.6025</v>
      </c>
      <c r="C638" s="13">
        <f t="shared" si="200"/>
        <v>195871730876.54559</v>
      </c>
      <c r="D638" s="13">
        <f t="shared" si="185"/>
        <v>293892704504.37085</v>
      </c>
      <c r="E638" s="13">
        <f t="shared" si="186"/>
        <v>2416691234343.542</v>
      </c>
      <c r="F638" s="13">
        <f t="shared" si="187"/>
        <v>2163160107257.521</v>
      </c>
      <c r="G638" s="13">
        <f t="shared" si="198"/>
        <v>57659396209.475548</v>
      </c>
      <c r="H638" s="13">
        <f t="shared" si="188"/>
        <v>0</v>
      </c>
      <c r="I638" s="13">
        <f t="shared" si="199"/>
        <v>2980990786210.9199</v>
      </c>
      <c r="J638" s="13">
        <f t="shared" si="181"/>
        <v>2109.3173828125</v>
      </c>
      <c r="K638" s="15">
        <f t="shared" si="189"/>
        <v>1.1929408976636988</v>
      </c>
      <c r="L638" s="15">
        <f t="shared" si="190"/>
        <v>0.895091634593987</v>
      </c>
      <c r="M638" s="15">
        <f t="shared" si="191"/>
        <v>0.12160953800298051</v>
      </c>
      <c r="N638" s="15">
        <f t="shared" si="192"/>
        <v>2.3858817953273978E-2</v>
      </c>
      <c r="O638" s="15">
        <f t="shared" si="193"/>
        <v>8.1049547452739124E-2</v>
      </c>
      <c r="P638" s="15">
        <f t="shared" si="194"/>
        <v>-4.0559990550241447E-2</v>
      </c>
      <c r="Q638" s="15">
        <f t="shared" si="182"/>
        <v>8.728121130399451E-10</v>
      </c>
      <c r="R638" s="15">
        <f t="shared" si="183"/>
        <v>0.99999999929241068</v>
      </c>
      <c r="S638" s="15">
        <f t="shared" si="184"/>
        <v>7.0758936678687721E-10</v>
      </c>
      <c r="T638" s="15">
        <f t="shared" si="195"/>
        <v>4.0559990550241384E-2</v>
      </c>
    </row>
    <row r="639" spans="1:20" x14ac:dyDescent="0.25">
      <c r="A639" s="14">
        <f t="shared" si="196"/>
        <v>2628</v>
      </c>
      <c r="B639" s="13">
        <f t="shared" si="197"/>
        <v>3082344470832.7739</v>
      </c>
      <c r="C639" s="13">
        <f t="shared" si="200"/>
        <v>202531369726.34818</v>
      </c>
      <c r="D639" s="13">
        <f t="shared" si="185"/>
        <v>303885056457.51947</v>
      </c>
      <c r="E639" s="13">
        <f t="shared" si="186"/>
        <v>2498858736311.2227</v>
      </c>
      <c r="F639" s="13">
        <f t="shared" si="187"/>
        <v>2236707550902.8423</v>
      </c>
      <c r="G639" s="13">
        <f t="shared" si="198"/>
        <v>59619815682.032051</v>
      </c>
      <c r="H639" s="13">
        <f t="shared" si="188"/>
        <v>0</v>
      </c>
      <c r="I639" s="13">
        <f t="shared" si="199"/>
        <v>3082344472942.0908</v>
      </c>
      <c r="J639" s="13">
        <f t="shared" si="181"/>
        <v>2109.31689453125</v>
      </c>
      <c r="K639" s="15">
        <f t="shared" si="189"/>
        <v>1.1929408976923985</v>
      </c>
      <c r="L639" s="15">
        <f t="shared" si="190"/>
        <v>0.89509163459341279</v>
      </c>
      <c r="M639" s="15">
        <f t="shared" si="191"/>
        <v>0.12160953800298051</v>
      </c>
      <c r="N639" s="15">
        <f t="shared" si="192"/>
        <v>2.385881795384797E-2</v>
      </c>
      <c r="O639" s="15">
        <f t="shared" si="193"/>
        <v>8.1049547452739124E-2</v>
      </c>
      <c r="P639" s="15">
        <f t="shared" si="194"/>
        <v>-4.0559990550241336E-2</v>
      </c>
      <c r="Q639" s="15">
        <f t="shared" si="182"/>
        <v>8.4411209960791602E-10</v>
      </c>
      <c r="R639" s="15">
        <f t="shared" si="183"/>
        <v>0.99999999931567773</v>
      </c>
      <c r="S639" s="15">
        <f t="shared" si="184"/>
        <v>6.8432224660403115E-10</v>
      </c>
      <c r="T639" s="15">
        <f t="shared" si="195"/>
        <v>4.0559990550241384E-2</v>
      </c>
    </row>
    <row r="640" spans="1:20" x14ac:dyDescent="0.25">
      <c r="A640" s="14">
        <f t="shared" si="196"/>
        <v>2629</v>
      </c>
      <c r="B640" s="13">
        <f t="shared" si="197"/>
        <v>3187144182912.8052</v>
      </c>
      <c r="C640" s="13">
        <f t="shared" si="200"/>
        <v>209417436297.04398</v>
      </c>
      <c r="D640" s="13">
        <f t="shared" si="185"/>
        <v>314217148377.07513</v>
      </c>
      <c r="E640" s="13">
        <f t="shared" si="186"/>
        <v>2583819933345.8042</v>
      </c>
      <c r="F640" s="13">
        <f t="shared" si="187"/>
        <v>2312755607632.105</v>
      </c>
      <c r="G640" s="13">
        <f t="shared" si="198"/>
        <v>61646889416.655479</v>
      </c>
      <c r="H640" s="13">
        <f t="shared" si="188"/>
        <v>0</v>
      </c>
      <c r="I640" s="13">
        <f t="shared" si="199"/>
        <v>3187144185022.1221</v>
      </c>
      <c r="J640" s="13">
        <f t="shared" si="181"/>
        <v>2109.31689453125</v>
      </c>
      <c r="K640" s="15">
        <f t="shared" si="189"/>
        <v>1.1929408977201548</v>
      </c>
      <c r="L640" s="15">
        <f t="shared" si="190"/>
        <v>0.8950916345928579</v>
      </c>
      <c r="M640" s="15">
        <f t="shared" si="191"/>
        <v>0.12160953800298051</v>
      </c>
      <c r="N640" s="15">
        <f t="shared" si="192"/>
        <v>2.3858817954403096E-2</v>
      </c>
      <c r="O640" s="15">
        <f t="shared" si="193"/>
        <v>8.104954745273911E-2</v>
      </c>
      <c r="P640" s="15">
        <f t="shared" si="194"/>
        <v>-4.0559990550241509E-2</v>
      </c>
      <c r="Q640" s="15">
        <f t="shared" si="182"/>
        <v>8.1635599575233659E-10</v>
      </c>
      <c r="R640" s="15">
        <f t="shared" si="183"/>
        <v>0.99999999933817962</v>
      </c>
      <c r="S640" s="15">
        <f t="shared" si="184"/>
        <v>6.6182035454935317E-10</v>
      </c>
      <c r="T640" s="15">
        <f t="shared" si="195"/>
        <v>4.0559990550241398E-2</v>
      </c>
    </row>
    <row r="641" spans="1:20" x14ac:dyDescent="0.25">
      <c r="A641" s="14">
        <f t="shared" si="196"/>
        <v>2630</v>
      </c>
      <c r="B641" s="13">
        <f t="shared" si="197"/>
        <v>3295507085203.5576</v>
      </c>
      <c r="C641" s="13">
        <f t="shared" si="200"/>
        <v>216537629131.14346</v>
      </c>
      <c r="D641" s="13">
        <f t="shared" si="185"/>
        <v>324900531421.89569</v>
      </c>
      <c r="E641" s="13">
        <f t="shared" si="186"/>
        <v>2671669811079.5615</v>
      </c>
      <c r="F641" s="13">
        <f t="shared" si="187"/>
        <v>2391389298290.1621</v>
      </c>
      <c r="G641" s="13">
        <f t="shared" si="198"/>
        <v>63742883658.256104</v>
      </c>
      <c r="H641" s="13">
        <f t="shared" si="188"/>
        <v>0</v>
      </c>
      <c r="I641" s="13">
        <f t="shared" si="199"/>
        <v>3295507087312.874</v>
      </c>
      <c r="J641" s="13">
        <f t="shared" si="181"/>
        <v>2109.31640625</v>
      </c>
      <c r="K641" s="15">
        <f t="shared" si="189"/>
        <v>1.1929408977469982</v>
      </c>
      <c r="L641" s="15">
        <f t="shared" si="190"/>
        <v>0.89509163459232099</v>
      </c>
      <c r="M641" s="15">
        <f t="shared" si="191"/>
        <v>0.12160953800298051</v>
      </c>
      <c r="N641" s="15">
        <f t="shared" si="192"/>
        <v>2.3858817954939965E-2</v>
      </c>
      <c r="O641" s="15">
        <f t="shared" si="193"/>
        <v>8.104954745273911E-2</v>
      </c>
      <c r="P641" s="15">
        <f t="shared" si="194"/>
        <v>-4.0559990550241384E-2</v>
      </c>
      <c r="Q641" s="15">
        <f t="shared" si="182"/>
        <v>7.8951238566328405E-10</v>
      </c>
      <c r="R641" s="15">
        <f t="shared" si="183"/>
        <v>0.99999999935994177</v>
      </c>
      <c r="S641" s="15">
        <f t="shared" si="184"/>
        <v>6.4005822180461982E-10</v>
      </c>
      <c r="T641" s="15">
        <f t="shared" si="195"/>
        <v>4.0559990550241398E-2</v>
      </c>
    </row>
    <row r="642" spans="1:20" x14ac:dyDescent="0.25">
      <c r="A642" s="14">
        <f t="shared" si="196"/>
        <v>2631</v>
      </c>
      <c r="B642" s="13">
        <f t="shared" si="197"/>
        <v>3407554326172.1953</v>
      </c>
      <c r="C642" s="13">
        <f t="shared" si="200"/>
        <v>223899908521.60236</v>
      </c>
      <c r="D642" s="13">
        <f t="shared" si="185"/>
        <v>335947149490.24017</v>
      </c>
      <c r="E642" s="13">
        <f t="shared" si="186"/>
        <v>2762506584656.2666</v>
      </c>
      <c r="F642" s="13">
        <f t="shared" si="187"/>
        <v>2472696534430.5928</v>
      </c>
      <c r="G642" s="13">
        <f t="shared" si="198"/>
        <v>65910141704.071152</v>
      </c>
      <c r="H642" s="13">
        <f t="shared" si="188"/>
        <v>0</v>
      </c>
      <c r="I642" s="13">
        <f t="shared" si="199"/>
        <v>3407554328281.5127</v>
      </c>
      <c r="J642" s="13">
        <f t="shared" si="181"/>
        <v>2109.3173828125</v>
      </c>
      <c r="K642" s="15">
        <f t="shared" si="189"/>
        <v>1.192940897772959</v>
      </c>
      <c r="L642" s="15">
        <f t="shared" si="190"/>
        <v>0.89509163459180163</v>
      </c>
      <c r="M642" s="15">
        <f t="shared" si="191"/>
        <v>0.12160953800298052</v>
      </c>
      <c r="N642" s="15">
        <f t="shared" si="192"/>
        <v>2.3858817955459181E-2</v>
      </c>
      <c r="O642" s="15">
        <f t="shared" si="193"/>
        <v>8.1049547452739124E-2</v>
      </c>
      <c r="P642" s="15">
        <f t="shared" si="194"/>
        <v>-4.0559990550241308E-2</v>
      </c>
      <c r="Q642" s="15">
        <f t="shared" si="182"/>
        <v>7.6355198374122908E-10</v>
      </c>
      <c r="R642" s="15">
        <f t="shared" si="183"/>
        <v>0.99999999938098794</v>
      </c>
      <c r="S642" s="15">
        <f t="shared" si="184"/>
        <v>6.1901210651460532E-10</v>
      </c>
      <c r="T642" s="15">
        <f t="shared" si="195"/>
        <v>4.0559990550241398E-2</v>
      </c>
    </row>
    <row r="643" spans="1:20" x14ac:dyDescent="0.25">
      <c r="A643" s="14">
        <f t="shared" si="196"/>
        <v>2632</v>
      </c>
      <c r="B643" s="13">
        <f t="shared" si="197"/>
        <v>3523411173333.7666</v>
      </c>
      <c r="C643" s="13">
        <f t="shared" si="200"/>
        <v>231512505411.33682</v>
      </c>
      <c r="D643" s="13">
        <f t="shared" si="185"/>
        <v>347369352572.90833</v>
      </c>
      <c r="E643" s="13">
        <f t="shared" si="186"/>
        <v>2856431808534.5796</v>
      </c>
      <c r="F643" s="13">
        <f t="shared" si="187"/>
        <v>2556768216599.7988</v>
      </c>
      <c r="G643" s="13">
        <f t="shared" si="198"/>
        <v>68151086523.443909</v>
      </c>
      <c r="H643" s="13">
        <f t="shared" si="188"/>
        <v>0</v>
      </c>
      <c r="I643" s="13">
        <f t="shared" si="199"/>
        <v>3523411175443.0835</v>
      </c>
      <c r="J643" s="13">
        <f t="shared" si="181"/>
        <v>2109.31689453125</v>
      </c>
      <c r="K643" s="15">
        <f t="shared" si="189"/>
        <v>1.1929408977980662</v>
      </c>
      <c r="L643" s="15">
        <f t="shared" si="190"/>
        <v>0.89509163459129959</v>
      </c>
      <c r="M643" s="15">
        <f t="shared" si="191"/>
        <v>0.12160953800298052</v>
      </c>
      <c r="N643" s="15">
        <f t="shared" si="192"/>
        <v>2.3858817955961325E-2</v>
      </c>
      <c r="O643" s="15">
        <f t="shared" si="193"/>
        <v>8.104954745273911E-2</v>
      </c>
      <c r="P643" s="15">
        <f t="shared" si="194"/>
        <v>-4.055999055024135E-2</v>
      </c>
      <c r="Q643" s="15">
        <f t="shared" si="182"/>
        <v>7.384446876095326E-10</v>
      </c>
      <c r="R643" s="15">
        <f t="shared" si="183"/>
        <v>0.99999999940134243</v>
      </c>
      <c r="S643" s="15">
        <f t="shared" si="184"/>
        <v>5.9865760466233253E-10</v>
      </c>
      <c r="T643" s="15">
        <f t="shared" si="195"/>
        <v>4.0559990550241412E-2</v>
      </c>
    </row>
    <row r="644" spans="1:20" x14ac:dyDescent="0.25">
      <c r="A644" s="14">
        <f t="shared" si="196"/>
        <v>2633</v>
      </c>
      <c r="B644" s="13">
        <f t="shared" si="197"/>
        <v>3643207153298.8315</v>
      </c>
      <c r="C644" s="13">
        <f t="shared" si="200"/>
        <v>239383930595.3223</v>
      </c>
      <c r="D644" s="13">
        <f t="shared" si="185"/>
        <v>359179910560.38721</v>
      </c>
      <c r="E644" s="13">
        <f t="shared" si="186"/>
        <v>2953550490024.7554</v>
      </c>
      <c r="F644" s="13">
        <f t="shared" si="187"/>
        <v>2643698335962.7578</v>
      </c>
      <c r="G644" s="13">
        <f t="shared" si="198"/>
        <v>70468223466.675339</v>
      </c>
      <c r="H644" s="13">
        <f t="shared" si="188"/>
        <v>0</v>
      </c>
      <c r="I644" s="13">
        <f t="shared" si="199"/>
        <v>3643207155408.1489</v>
      </c>
      <c r="J644" s="13">
        <f t="shared" si="181"/>
        <v>2109.3173828125</v>
      </c>
      <c r="K644" s="15">
        <f t="shared" si="189"/>
        <v>1.1929408978223477</v>
      </c>
      <c r="L644" s="15">
        <f t="shared" si="190"/>
        <v>0.89509163459081398</v>
      </c>
      <c r="M644" s="15">
        <f t="shared" si="191"/>
        <v>0.12160953800298051</v>
      </c>
      <c r="N644" s="15">
        <f t="shared" si="192"/>
        <v>2.3858817956446957E-2</v>
      </c>
      <c r="O644" s="15">
        <f t="shared" si="193"/>
        <v>8.1049547452739124E-2</v>
      </c>
      <c r="P644" s="15">
        <f t="shared" si="194"/>
        <v>-4.0559990550241419E-2</v>
      </c>
      <c r="Q644" s="15">
        <f t="shared" si="182"/>
        <v>7.141633061416941E-10</v>
      </c>
      <c r="R644" s="15">
        <f t="shared" si="183"/>
        <v>0.99999999942102735</v>
      </c>
      <c r="S644" s="15">
        <f t="shared" si="184"/>
        <v>5.7897267238326805E-10</v>
      </c>
      <c r="T644" s="15">
        <f t="shared" si="195"/>
        <v>4.0559990550241384E-2</v>
      </c>
    </row>
    <row r="645" spans="1:20" x14ac:dyDescent="0.25">
      <c r="A645" s="14">
        <f t="shared" si="196"/>
        <v>2634</v>
      </c>
      <c r="B645" s="13">
        <f t="shared" si="197"/>
        <v>3767076196582.7085</v>
      </c>
      <c r="C645" s="13">
        <f t="shared" si="200"/>
        <v>247522984235.56329</v>
      </c>
      <c r="D645" s="13">
        <f t="shared" si="185"/>
        <v>371392027519.44037</v>
      </c>
      <c r="E645" s="13">
        <f t="shared" si="186"/>
        <v>3053971206685.5972</v>
      </c>
      <c r="F645" s="13">
        <f t="shared" si="187"/>
        <v>2733584079384.0571</v>
      </c>
      <c r="G645" s="13">
        <f t="shared" si="198"/>
        <v>72864143065.976639</v>
      </c>
      <c r="H645" s="13">
        <f t="shared" si="188"/>
        <v>0</v>
      </c>
      <c r="I645" s="13">
        <f t="shared" si="199"/>
        <v>3767076198692.0259</v>
      </c>
      <c r="J645" s="13">
        <f t="shared" si="181"/>
        <v>2109.3173828125</v>
      </c>
      <c r="K645" s="15">
        <f t="shared" si="189"/>
        <v>1.1929408978458307</v>
      </c>
      <c r="L645" s="15">
        <f t="shared" si="190"/>
        <v>0.89509163459034424</v>
      </c>
      <c r="M645" s="15">
        <f t="shared" si="191"/>
        <v>0.12160953800298051</v>
      </c>
      <c r="N645" s="15">
        <f t="shared" si="192"/>
        <v>2.385881795691662E-2</v>
      </c>
      <c r="O645" s="15">
        <f t="shared" si="193"/>
        <v>8.1049547452739137E-2</v>
      </c>
      <c r="P645" s="15">
        <f t="shared" si="194"/>
        <v>-4.0559990550241364E-2</v>
      </c>
      <c r="Q645" s="15">
        <f t="shared" si="182"/>
        <v>6.9068018002098073E-10</v>
      </c>
      <c r="R645" s="15">
        <f t="shared" si="183"/>
        <v>0.99999999944006512</v>
      </c>
      <c r="S645" s="15">
        <f t="shared" si="184"/>
        <v>5.5993488625074278E-10</v>
      </c>
      <c r="T645" s="15">
        <f t="shared" si="195"/>
        <v>4.055999055024137E-2</v>
      </c>
    </row>
    <row r="646" spans="1:20" x14ac:dyDescent="0.25">
      <c r="A646" s="14">
        <f t="shared" si="196"/>
        <v>2635</v>
      </c>
      <c r="B646" s="13">
        <f t="shared" si="197"/>
        <v>3895156787338.2373</v>
      </c>
      <c r="C646" s="13">
        <f t="shared" si="200"/>
        <v>255938765699.57245</v>
      </c>
      <c r="D646" s="13">
        <f t="shared" si="185"/>
        <v>384019356455.10138</v>
      </c>
      <c r="E646" s="13">
        <f t="shared" si="186"/>
        <v>3157806227712.9077</v>
      </c>
      <c r="F646" s="13">
        <f t="shared" si="187"/>
        <v>2826525938081.6812</v>
      </c>
      <c r="G646" s="13">
        <f t="shared" si="198"/>
        <v>75341523931.654175</v>
      </c>
      <c r="H646" s="13">
        <f t="shared" si="188"/>
        <v>0</v>
      </c>
      <c r="I646" s="13">
        <f t="shared" si="199"/>
        <v>3895156789447.5542</v>
      </c>
      <c r="J646" s="13">
        <f t="shared" si="181"/>
        <v>2109.31689453125</v>
      </c>
      <c r="K646" s="15">
        <f t="shared" si="189"/>
        <v>1.1929408978685416</v>
      </c>
      <c r="L646" s="15">
        <f t="shared" si="190"/>
        <v>0.89509163458989005</v>
      </c>
      <c r="M646" s="15">
        <f t="shared" si="191"/>
        <v>0.12160953800298051</v>
      </c>
      <c r="N646" s="15">
        <f t="shared" si="192"/>
        <v>2.3858817957370833E-2</v>
      </c>
      <c r="O646" s="15">
        <f t="shared" si="193"/>
        <v>8.1049547452739124E-2</v>
      </c>
      <c r="P646" s="15">
        <f t="shared" si="194"/>
        <v>-4.0559990550241461E-2</v>
      </c>
      <c r="Q646" s="15">
        <f t="shared" si="182"/>
        <v>6.6796907169917034E-10</v>
      </c>
      <c r="R646" s="15">
        <f t="shared" si="183"/>
        <v>0.99999999945847706</v>
      </c>
      <c r="S646" s="15">
        <f t="shared" si="184"/>
        <v>5.4152297546677505E-10</v>
      </c>
      <c r="T646" s="15">
        <f t="shared" si="195"/>
        <v>4.0559990550241384E-2</v>
      </c>
    </row>
    <row r="647" spans="1:20" x14ac:dyDescent="0.25">
      <c r="A647" s="14">
        <f t="shared" si="196"/>
        <v>2636</v>
      </c>
      <c r="B647" s="13">
        <f t="shared" si="197"/>
        <v>4027592118179.4541</v>
      </c>
      <c r="C647" s="13">
        <f t="shared" si="200"/>
        <v>264640683733.35794</v>
      </c>
      <c r="D647" s="13">
        <f t="shared" si="185"/>
        <v>397076014574.57483</v>
      </c>
      <c r="E647" s="13">
        <f t="shared" si="186"/>
        <v>3265171639455.1465</v>
      </c>
      <c r="F647" s="13">
        <f t="shared" si="187"/>
        <v>2922627819975.0239</v>
      </c>
      <c r="G647" s="13">
        <f t="shared" si="198"/>
        <v>77903135746.764755</v>
      </c>
      <c r="H647" s="13">
        <f t="shared" si="188"/>
        <v>0</v>
      </c>
      <c r="I647" s="13">
        <f t="shared" si="199"/>
        <v>4027592120288.7715</v>
      </c>
      <c r="J647" s="13">
        <f t="shared" si="181"/>
        <v>2109.3173828125</v>
      </c>
      <c r="K647" s="15">
        <f t="shared" si="189"/>
        <v>1.1929408978905058</v>
      </c>
      <c r="L647" s="15">
        <f t="shared" si="190"/>
        <v>0.89509163458945074</v>
      </c>
      <c r="M647" s="15">
        <f t="shared" si="191"/>
        <v>0.12160953800298052</v>
      </c>
      <c r="N647" s="15">
        <f t="shared" si="192"/>
        <v>2.385881795781012E-2</v>
      </c>
      <c r="O647" s="15">
        <f t="shared" si="193"/>
        <v>8.1049547452739137E-2</v>
      </c>
      <c r="P647" s="15">
        <f t="shared" si="194"/>
        <v>-4.0559990550241384E-2</v>
      </c>
      <c r="Q647" s="15">
        <f t="shared" si="182"/>
        <v>6.4600505447379114E-10</v>
      </c>
      <c r="R647" s="15">
        <f t="shared" si="183"/>
        <v>0.99999999947628326</v>
      </c>
      <c r="S647" s="15">
        <f t="shared" si="184"/>
        <v>5.2371673193691355E-10</v>
      </c>
      <c r="T647" s="15">
        <f t="shared" si="195"/>
        <v>4.0559990550241384E-2</v>
      </c>
    </row>
    <row r="648" spans="1:20" x14ac:dyDescent="0.25">
      <c r="A648" s="14">
        <f t="shared" si="196"/>
        <v>2637</v>
      </c>
      <c r="B648" s="13">
        <f t="shared" si="197"/>
        <v>4164530250269.2725</v>
      </c>
      <c r="C648" s="13">
        <f t="shared" si="200"/>
        <v>273638466980.29211</v>
      </c>
      <c r="D648" s="13">
        <f t="shared" si="185"/>
        <v>410576599070.11041</v>
      </c>
      <c r="E648" s="13">
        <f t="shared" si="186"/>
        <v>3376187475196.6216</v>
      </c>
      <c r="F648" s="13">
        <f t="shared" si="187"/>
        <v>3021997165852.7407</v>
      </c>
      <c r="G648" s="13">
        <f t="shared" si="198"/>
        <v>80551842363.589081</v>
      </c>
      <c r="H648" s="13">
        <f t="shared" si="188"/>
        <v>0</v>
      </c>
      <c r="I648" s="13">
        <f t="shared" si="199"/>
        <v>4164530252378.5894</v>
      </c>
      <c r="J648" s="13">
        <f t="shared" si="181"/>
        <v>2109.31689453125</v>
      </c>
      <c r="K648" s="15">
        <f t="shared" si="189"/>
        <v>1.1929408979117477</v>
      </c>
      <c r="L648" s="15">
        <f t="shared" si="190"/>
        <v>0.89509163458902596</v>
      </c>
      <c r="M648" s="15">
        <f t="shared" si="191"/>
        <v>0.12160953800298052</v>
      </c>
      <c r="N648" s="15">
        <f t="shared" si="192"/>
        <v>2.3858817958234954E-2</v>
      </c>
      <c r="O648" s="15">
        <f t="shared" si="193"/>
        <v>8.1049547452739137E-2</v>
      </c>
      <c r="P648" s="15">
        <f t="shared" si="194"/>
        <v>-4.0559990550241468E-2</v>
      </c>
      <c r="Q648" s="15">
        <f t="shared" si="182"/>
        <v>6.2476296415038624E-10</v>
      </c>
      <c r="R648" s="15">
        <f t="shared" si="183"/>
        <v>0.99999999949350427</v>
      </c>
      <c r="S648" s="15">
        <f t="shared" si="184"/>
        <v>5.0649575503179607E-10</v>
      </c>
      <c r="T648" s="15">
        <f t="shared" si="195"/>
        <v>4.0559990550241384E-2</v>
      </c>
    </row>
    <row r="649" spans="1:20" x14ac:dyDescent="0.25">
      <c r="A649" s="14">
        <f t="shared" si="196"/>
        <v>2638</v>
      </c>
      <c r="B649" s="13">
        <f t="shared" si="197"/>
        <v>4306124278850.1445</v>
      </c>
      <c r="C649" s="13">
        <f t="shared" si="200"/>
        <v>282942174857.62207</v>
      </c>
      <c r="D649" s="13">
        <f t="shared" si="185"/>
        <v>424536203438.4942</v>
      </c>
      <c r="E649" s="13">
        <f t="shared" si="186"/>
        <v>3490977849353.3066</v>
      </c>
      <c r="F649" s="13">
        <f t="shared" si="187"/>
        <v>3124745069490.2993</v>
      </c>
      <c r="G649" s="13">
        <f t="shared" si="198"/>
        <v>83290605005.385452</v>
      </c>
      <c r="H649" s="13">
        <f t="shared" si="188"/>
        <v>0</v>
      </c>
      <c r="I649" s="13">
        <f t="shared" si="199"/>
        <v>4306124280959.4624</v>
      </c>
      <c r="J649" s="13">
        <f t="shared" si="181"/>
        <v>2109.31787109375</v>
      </c>
      <c r="K649" s="15">
        <f t="shared" si="189"/>
        <v>1.1929408979322913</v>
      </c>
      <c r="L649" s="15">
        <f t="shared" si="190"/>
        <v>0.89509163458861507</v>
      </c>
      <c r="M649" s="15">
        <f t="shared" si="191"/>
        <v>0.12160953800298054</v>
      </c>
      <c r="N649" s="15">
        <f t="shared" si="192"/>
        <v>2.3858817958645827E-2</v>
      </c>
      <c r="O649" s="15">
        <f t="shared" si="193"/>
        <v>8.1049547452739137E-2</v>
      </c>
      <c r="P649" s="15">
        <f t="shared" si="194"/>
        <v>-4.0559990550241426E-2</v>
      </c>
      <c r="Q649" s="15">
        <f t="shared" si="182"/>
        <v>6.042197808515155E-10</v>
      </c>
      <c r="R649" s="15">
        <f t="shared" si="183"/>
        <v>0.99999999951015861</v>
      </c>
      <c r="S649" s="15">
        <f t="shared" si="184"/>
        <v>4.8984138252130656E-10</v>
      </c>
      <c r="T649" s="15">
        <f t="shared" si="195"/>
        <v>4.0559990550241398E-2</v>
      </c>
    </row>
    <row r="650" spans="1:20" x14ac:dyDescent="0.25">
      <c r="A650" s="14">
        <f t="shared" si="196"/>
        <v>2639</v>
      </c>
      <c r="B650" s="13">
        <f t="shared" si="197"/>
        <v>4452532504402.7666</v>
      </c>
      <c r="C650" s="13">
        <f t="shared" si="200"/>
        <v>292562208802.78119</v>
      </c>
      <c r="D650" s="13">
        <f t="shared" si="185"/>
        <v>438970434355.40302</v>
      </c>
      <c r="E650" s="13">
        <f t="shared" si="186"/>
        <v>3609671096231.3193</v>
      </c>
      <c r="F650" s="13">
        <f t="shared" si="187"/>
        <v>3230986401851.5352</v>
      </c>
      <c r="G650" s="13">
        <f t="shared" si="198"/>
        <v>86122485577.002899</v>
      </c>
      <c r="H650" s="13">
        <f t="shared" si="188"/>
        <v>0</v>
      </c>
      <c r="I650" s="13">
        <f t="shared" si="199"/>
        <v>4452532506512.084</v>
      </c>
      <c r="J650" s="13">
        <f t="shared" si="181"/>
        <v>2109.3173828125</v>
      </c>
      <c r="K650" s="15">
        <f t="shared" si="189"/>
        <v>1.1929408979521592</v>
      </c>
      <c r="L650" s="15">
        <f t="shared" si="190"/>
        <v>0.89509163458821761</v>
      </c>
      <c r="M650" s="15">
        <f t="shared" si="191"/>
        <v>0.12160953800298054</v>
      </c>
      <c r="N650" s="15">
        <f t="shared" si="192"/>
        <v>2.3858817959043183E-2</v>
      </c>
      <c r="O650" s="15">
        <f t="shared" si="193"/>
        <v>8.1049547452739124E-2</v>
      </c>
      <c r="P650" s="15">
        <f t="shared" si="194"/>
        <v>-4.0559990550241322E-2</v>
      </c>
      <c r="Q650" s="15">
        <f t="shared" si="182"/>
        <v>5.8435168373504585E-10</v>
      </c>
      <c r="R650" s="15">
        <f t="shared" si="183"/>
        <v>0.99999999952626573</v>
      </c>
      <c r="S650" s="15">
        <f t="shared" si="184"/>
        <v>4.7373430283271434E-10</v>
      </c>
      <c r="T650" s="15">
        <f t="shared" si="195"/>
        <v>4.0559990550241412E-2</v>
      </c>
    </row>
    <row r="651" spans="1:20" x14ac:dyDescent="0.25">
      <c r="A651" s="14">
        <f t="shared" si="196"/>
        <v>2640</v>
      </c>
      <c r="B651" s="13">
        <f t="shared" si="197"/>
        <v>4603918609624.1787</v>
      </c>
      <c r="C651" s="13">
        <f t="shared" si="200"/>
        <v>302509323902.07581</v>
      </c>
      <c r="D651" s="13">
        <f t="shared" si="185"/>
        <v>453895429123.48676</v>
      </c>
      <c r="E651" s="13">
        <f t="shared" si="186"/>
        <v>3732399913503.1841</v>
      </c>
      <c r="F651" s="13">
        <f t="shared" si="187"/>
        <v>3340839939513.0532</v>
      </c>
      <c r="G651" s="13">
        <f t="shared" si="198"/>
        <v>89050650088.055328</v>
      </c>
      <c r="H651" s="13">
        <f t="shared" si="188"/>
        <v>0</v>
      </c>
      <c r="I651" s="13">
        <f t="shared" si="199"/>
        <v>4603918611733.4941</v>
      </c>
      <c r="J651" s="13">
        <f t="shared" si="181"/>
        <v>2109.3154296875</v>
      </c>
      <c r="K651" s="15">
        <f t="shared" si="189"/>
        <v>1.1929408979713738</v>
      </c>
      <c r="L651" s="15">
        <f t="shared" si="190"/>
        <v>0.89509163458783347</v>
      </c>
      <c r="M651" s="15">
        <f t="shared" si="191"/>
        <v>0.12160953800298055</v>
      </c>
      <c r="N651" s="15">
        <f t="shared" si="192"/>
        <v>2.3858817959427476E-2</v>
      </c>
      <c r="O651" s="15">
        <f t="shared" si="193"/>
        <v>8.1049547452739151E-2</v>
      </c>
      <c r="P651" s="15">
        <f t="shared" si="194"/>
        <v>-4.0559990550241488E-2</v>
      </c>
      <c r="Q651" s="15">
        <f t="shared" si="182"/>
        <v>5.6513650159950912E-10</v>
      </c>
      <c r="R651" s="15">
        <f t="shared" si="183"/>
        <v>0.99999999954184349</v>
      </c>
      <c r="S651" s="15">
        <f t="shared" si="184"/>
        <v>4.581565417580847E-10</v>
      </c>
      <c r="T651" s="15">
        <f t="shared" si="195"/>
        <v>4.0559990550241398E-2</v>
      </c>
    </row>
    <row r="652" spans="1:20" x14ac:dyDescent="0.25">
      <c r="A652" s="14">
        <f t="shared" si="196"/>
        <v>2641</v>
      </c>
      <c r="B652" s="13">
        <f t="shared" si="197"/>
        <v>4760451842423.1172</v>
      </c>
      <c r="C652" s="13">
        <f t="shared" si="200"/>
        <v>312794640914.74634</v>
      </c>
      <c r="D652" s="13">
        <f t="shared" si="185"/>
        <v>469327873713.6853</v>
      </c>
      <c r="E652" s="13">
        <f t="shared" si="186"/>
        <v>3859301510562.2925</v>
      </c>
      <c r="F652" s="13">
        <f t="shared" si="187"/>
        <v>3454428497455.0625</v>
      </c>
      <c r="G652" s="13">
        <f t="shared" si="198"/>
        <v>92078372192.483582</v>
      </c>
      <c r="H652" s="13">
        <f t="shared" si="188"/>
        <v>0</v>
      </c>
      <c r="I652" s="13">
        <f t="shared" si="199"/>
        <v>4760451844532.4336</v>
      </c>
      <c r="J652" s="13">
        <f t="shared" si="181"/>
        <v>2109.31640625</v>
      </c>
      <c r="K652" s="15">
        <f t="shared" si="189"/>
        <v>1.1929408979899569</v>
      </c>
      <c r="L652" s="15">
        <f t="shared" si="190"/>
        <v>0.89509163458746166</v>
      </c>
      <c r="M652" s="15">
        <f t="shared" si="191"/>
        <v>0.12160953800298054</v>
      </c>
      <c r="N652" s="15">
        <f t="shared" si="192"/>
        <v>2.385881795979914E-2</v>
      </c>
      <c r="O652" s="15">
        <f t="shared" si="193"/>
        <v>8.1049547452739137E-2</v>
      </c>
      <c r="P652" s="15">
        <f t="shared" si="194"/>
        <v>-4.0559990550241329E-2</v>
      </c>
      <c r="Q652" s="15">
        <f t="shared" si="182"/>
        <v>5.4655392963652554E-10</v>
      </c>
      <c r="R652" s="15">
        <f t="shared" si="183"/>
        <v>0.99999999955690833</v>
      </c>
      <c r="S652" s="15">
        <f t="shared" si="184"/>
        <v>4.4309163817561416E-10</v>
      </c>
      <c r="T652" s="15">
        <f t="shared" si="195"/>
        <v>4.0559990550241398E-2</v>
      </c>
    </row>
    <row r="653" spans="1:20" x14ac:dyDescent="0.25">
      <c r="A653" s="14">
        <f t="shared" si="196"/>
        <v>2642</v>
      </c>
      <c r="B653" s="13">
        <f t="shared" si="197"/>
        <v>4922307205137.2197</v>
      </c>
      <c r="C653" s="13">
        <f t="shared" si="200"/>
        <v>323429658705.84772</v>
      </c>
      <c r="D653" s="13">
        <f t="shared" si="185"/>
        <v>485285021419.95062</v>
      </c>
      <c r="E653" s="13">
        <f t="shared" si="186"/>
        <v>3990517761921.4106</v>
      </c>
      <c r="F653" s="13">
        <f t="shared" si="187"/>
        <v>3571879066367.1006</v>
      </c>
      <c r="G653" s="13">
        <f t="shared" si="198"/>
        <v>95209036848.462341</v>
      </c>
      <c r="H653" s="13">
        <f t="shared" si="188"/>
        <v>0</v>
      </c>
      <c r="I653" s="13">
        <f t="shared" si="199"/>
        <v>4922307207246.5371</v>
      </c>
      <c r="J653" s="13">
        <f t="shared" si="181"/>
        <v>2109.3173828125</v>
      </c>
      <c r="K653" s="15">
        <f t="shared" si="189"/>
        <v>1.1929408980079286</v>
      </c>
      <c r="L653" s="15">
        <f t="shared" si="190"/>
        <v>0.89509163458710228</v>
      </c>
      <c r="M653" s="15">
        <f t="shared" si="191"/>
        <v>0.12160953800298054</v>
      </c>
      <c r="N653" s="15">
        <f t="shared" si="192"/>
        <v>2.3858817960158572E-2</v>
      </c>
      <c r="O653" s="15">
        <f t="shared" si="193"/>
        <v>8.1049547452739124E-2</v>
      </c>
      <c r="P653" s="15">
        <f t="shared" si="194"/>
        <v>-4.0559990550241419E-2</v>
      </c>
      <c r="Q653" s="15">
        <f t="shared" si="182"/>
        <v>5.2858238169998179E-10</v>
      </c>
      <c r="R653" s="15">
        <f t="shared" si="183"/>
        <v>0.99999999957147789</v>
      </c>
      <c r="S653" s="15">
        <f t="shared" si="184"/>
        <v>4.2852209218213744E-10</v>
      </c>
      <c r="T653" s="15">
        <f t="shared" si="195"/>
        <v>4.0559990550241412E-2</v>
      </c>
    </row>
    <row r="654" spans="1:20" x14ac:dyDescent="0.25">
      <c r="A654" s="14">
        <f t="shared" si="196"/>
        <v>2643</v>
      </c>
      <c r="B654" s="13">
        <f t="shared" si="197"/>
        <v>5089665650183.6016</v>
      </c>
      <c r="C654" s="13">
        <f t="shared" si="200"/>
        <v>334426267101.8465</v>
      </c>
      <c r="D654" s="13">
        <f t="shared" si="185"/>
        <v>501784712148.22894</v>
      </c>
      <c r="E654" s="13">
        <f t="shared" si="186"/>
        <v>4126195365826.7388</v>
      </c>
      <c r="F654" s="13">
        <f t="shared" si="187"/>
        <v>3693322954622.1475</v>
      </c>
      <c r="G654" s="13">
        <f t="shared" si="198"/>
        <v>98446144102.7444</v>
      </c>
      <c r="H654" s="13">
        <f t="shared" si="188"/>
        <v>0</v>
      </c>
      <c r="I654" s="13">
        <f t="shared" si="199"/>
        <v>5089665652292.9189</v>
      </c>
      <c r="J654" s="13">
        <f t="shared" si="181"/>
        <v>2109.3173828125</v>
      </c>
      <c r="K654" s="15">
        <f t="shared" si="189"/>
        <v>1.1929408980253093</v>
      </c>
      <c r="L654" s="15">
        <f t="shared" si="190"/>
        <v>0.89509163458675456</v>
      </c>
      <c r="M654" s="15">
        <f t="shared" si="191"/>
        <v>0.12160953800298054</v>
      </c>
      <c r="N654" s="15">
        <f t="shared" si="192"/>
        <v>2.3858817960506189E-2</v>
      </c>
      <c r="O654" s="15">
        <f t="shared" si="193"/>
        <v>8.104954745273911E-2</v>
      </c>
      <c r="P654" s="15">
        <f t="shared" si="194"/>
        <v>-4.0559990550241329E-2</v>
      </c>
      <c r="Q654" s="15">
        <f t="shared" si="182"/>
        <v>5.1120152969050463E-10</v>
      </c>
      <c r="R654" s="15">
        <f t="shared" si="183"/>
        <v>0.99999999958556862</v>
      </c>
      <c r="S654" s="15">
        <f t="shared" si="184"/>
        <v>4.1443142377382734E-10</v>
      </c>
      <c r="T654" s="15">
        <f t="shared" si="195"/>
        <v>4.0559990550241426E-2</v>
      </c>
    </row>
    <row r="655" spans="1:20" x14ac:dyDescent="0.25">
      <c r="A655" s="14">
        <f t="shared" si="196"/>
        <v>2644</v>
      </c>
      <c r="B655" s="13">
        <f t="shared" si="197"/>
        <v>5262714282361.5615</v>
      </c>
      <c r="C655" s="13">
        <f t="shared" si="200"/>
        <v>345796760183.30933</v>
      </c>
      <c r="D655" s="13">
        <f t="shared" si="185"/>
        <v>518845392361.26874</v>
      </c>
      <c r="E655" s="13">
        <f t="shared" si="186"/>
        <v>4266486008264.8481</v>
      </c>
      <c r="F655" s="13">
        <f t="shared" si="187"/>
        <v>3818895935077.8672</v>
      </c>
      <c r="G655" s="13">
        <f t="shared" si="198"/>
        <v>101793313003.67203</v>
      </c>
      <c r="H655" s="13">
        <f t="shared" si="188"/>
        <v>0</v>
      </c>
      <c r="I655" s="13">
        <f t="shared" si="199"/>
        <v>5262714284470.8779</v>
      </c>
      <c r="J655" s="13">
        <f t="shared" si="181"/>
        <v>2109.31640625</v>
      </c>
      <c r="K655" s="15">
        <f t="shared" si="189"/>
        <v>1.1929408980421186</v>
      </c>
      <c r="L655" s="15">
        <f t="shared" si="190"/>
        <v>0.89509163458641861</v>
      </c>
      <c r="M655" s="15">
        <f t="shared" si="191"/>
        <v>0.12160953800298052</v>
      </c>
      <c r="N655" s="15">
        <f t="shared" si="192"/>
        <v>2.3858817960842368E-2</v>
      </c>
      <c r="O655" s="15">
        <f t="shared" si="193"/>
        <v>8.1049547452739124E-2</v>
      </c>
      <c r="P655" s="15">
        <f t="shared" si="194"/>
        <v>-4.0559990550241454E-2</v>
      </c>
      <c r="Q655" s="15">
        <f t="shared" si="182"/>
        <v>4.9439196616698739E-10</v>
      </c>
      <c r="R655" s="15">
        <f t="shared" si="183"/>
        <v>0.99999999959919605</v>
      </c>
      <c r="S655" s="15">
        <f t="shared" si="184"/>
        <v>4.0080389932513203E-10</v>
      </c>
      <c r="T655" s="15">
        <f t="shared" si="195"/>
        <v>4.0559990550241398E-2</v>
      </c>
    </row>
    <row r="656" spans="1:20" x14ac:dyDescent="0.25">
      <c r="A656" s="14">
        <f t="shared" si="196"/>
        <v>2645</v>
      </c>
      <c r="B656" s="13">
        <f t="shared" si="197"/>
        <v>5441646568033.5713</v>
      </c>
      <c r="C656" s="13">
        <f t="shared" si="200"/>
        <v>357553850029.54187</v>
      </c>
      <c r="D656" s="13">
        <f t="shared" si="185"/>
        <v>536486135701.55188</v>
      </c>
      <c r="E656" s="13">
        <f t="shared" si="186"/>
        <v>4411546532545.8535</v>
      </c>
      <c r="F656" s="13">
        <f t="shared" si="187"/>
        <v>3948738396869.0801</v>
      </c>
      <c r="G656" s="13">
        <f t="shared" si="198"/>
        <v>105254285647.23123</v>
      </c>
      <c r="H656" s="13">
        <f t="shared" si="188"/>
        <v>0</v>
      </c>
      <c r="I656" s="13">
        <f t="shared" si="199"/>
        <v>5441646570142.8896</v>
      </c>
      <c r="J656" s="13">
        <f t="shared" si="181"/>
        <v>2109.318359375</v>
      </c>
      <c r="K656" s="15">
        <f t="shared" si="189"/>
        <v>1.1929408980583751</v>
      </c>
      <c r="L656" s="15">
        <f t="shared" si="190"/>
        <v>0.89509163458609331</v>
      </c>
      <c r="M656" s="15">
        <f t="shared" si="191"/>
        <v>0.12160953800298051</v>
      </c>
      <c r="N656" s="15">
        <f t="shared" si="192"/>
        <v>2.3858817961167504E-2</v>
      </c>
      <c r="O656" s="15">
        <f t="shared" si="193"/>
        <v>8.1049547452739124E-2</v>
      </c>
      <c r="P656" s="15">
        <f t="shared" si="194"/>
        <v>-4.0559990550241294E-2</v>
      </c>
      <c r="Q656" s="15">
        <f t="shared" si="182"/>
        <v>4.7813580652808765E-10</v>
      </c>
      <c r="R656" s="15">
        <f t="shared" si="183"/>
        <v>0.99999999961237496</v>
      </c>
      <c r="S656" s="15">
        <f t="shared" si="184"/>
        <v>3.8762501977772006E-10</v>
      </c>
      <c r="T656" s="15">
        <f t="shared" si="195"/>
        <v>4.0559990550241384E-2</v>
      </c>
    </row>
    <row r="657" spans="1:20" x14ac:dyDescent="0.25">
      <c r="A657" s="14">
        <f t="shared" si="196"/>
        <v>2646</v>
      </c>
      <c r="B657" s="13">
        <f t="shared" si="197"/>
        <v>5626662551418.4297</v>
      </c>
      <c r="C657" s="13">
        <f t="shared" si="200"/>
        <v>369710680930.54626</v>
      </c>
      <c r="D657" s="13">
        <f t="shared" si="185"/>
        <v>554726664315.40466</v>
      </c>
      <c r="E657" s="13">
        <f t="shared" si="186"/>
        <v>4561539114652.4131</v>
      </c>
      <c r="F657" s="13">
        <f t="shared" si="187"/>
        <v>4082995502361.1953</v>
      </c>
      <c r="G657" s="13">
        <f t="shared" si="198"/>
        <v>108832931360.67143</v>
      </c>
      <c r="H657" s="13">
        <f t="shared" si="188"/>
        <v>0</v>
      </c>
      <c r="I657" s="13">
        <f t="shared" si="199"/>
        <v>5626662553527.7461</v>
      </c>
      <c r="J657" s="13">
        <f t="shared" si="181"/>
        <v>2109.31640625</v>
      </c>
      <c r="K657" s="15">
        <f t="shared" si="189"/>
        <v>1.192940898074097</v>
      </c>
      <c r="L657" s="15">
        <f t="shared" si="190"/>
        <v>0.89509163458577889</v>
      </c>
      <c r="M657" s="15">
        <f t="shared" si="191"/>
        <v>0.12160953800298051</v>
      </c>
      <c r="N657" s="15">
        <f t="shared" si="192"/>
        <v>2.3858817961481944E-2</v>
      </c>
      <c r="O657" s="15">
        <f t="shared" si="193"/>
        <v>8.1049547452739096E-2</v>
      </c>
      <c r="P657" s="15">
        <f t="shared" si="194"/>
        <v>-4.0559990550241412E-2</v>
      </c>
      <c r="Q657" s="15">
        <f t="shared" si="182"/>
        <v>4.6241331121649908E-10</v>
      </c>
      <c r="R657" s="15">
        <f t="shared" si="183"/>
        <v>0.99999999962512121</v>
      </c>
      <c r="S657" s="15">
        <f t="shared" si="184"/>
        <v>3.7487878225921383E-10</v>
      </c>
      <c r="T657" s="15">
        <f t="shared" si="195"/>
        <v>4.0559990550241412E-2</v>
      </c>
    </row>
    <row r="658" spans="1:20" x14ac:dyDescent="0.25">
      <c r="A658" s="14">
        <f t="shared" si="196"/>
        <v>2647</v>
      </c>
      <c r="B658" s="13">
        <f t="shared" si="197"/>
        <v>5817969078238.373</v>
      </c>
      <c r="C658" s="13">
        <f t="shared" si="200"/>
        <v>382280844082.18481</v>
      </c>
      <c r="D658" s="13">
        <f t="shared" si="185"/>
        <v>573587370902.12842</v>
      </c>
      <c r="E658" s="13">
        <f t="shared" si="186"/>
        <v>4716631444550.5957</v>
      </c>
      <c r="F658" s="13">
        <f t="shared" si="187"/>
        <v>4221817349440.0425</v>
      </c>
      <c r="G658" s="13">
        <f t="shared" si="198"/>
        <v>112533251028.36859</v>
      </c>
      <c r="H658" s="13">
        <f t="shared" si="188"/>
        <v>0</v>
      </c>
      <c r="I658" s="13">
        <f t="shared" si="199"/>
        <v>5817969080347.6895</v>
      </c>
      <c r="J658" s="13">
        <f t="shared" si="181"/>
        <v>2109.31640625</v>
      </c>
      <c r="K658" s="15">
        <f t="shared" si="189"/>
        <v>1.1929408980893021</v>
      </c>
      <c r="L658" s="15">
        <f t="shared" si="190"/>
        <v>0.89509163458547492</v>
      </c>
      <c r="M658" s="15">
        <f t="shared" si="191"/>
        <v>0.12160953800298048</v>
      </c>
      <c r="N658" s="15">
        <f t="shared" si="192"/>
        <v>2.3858817961786041E-2</v>
      </c>
      <c r="O658" s="15">
        <f t="shared" si="193"/>
        <v>8.1049547452739082E-2</v>
      </c>
      <c r="P658" s="15">
        <f t="shared" si="194"/>
        <v>-4.055999055024144E-2</v>
      </c>
      <c r="Q658" s="15">
        <f t="shared" si="182"/>
        <v>4.4720823135057932E-10</v>
      </c>
      <c r="R658" s="15">
        <f t="shared" si="183"/>
        <v>0.99999999963744801</v>
      </c>
      <c r="S658" s="15">
        <f t="shared" si="184"/>
        <v>3.6255201379034217E-10</v>
      </c>
      <c r="T658" s="15">
        <f t="shared" si="195"/>
        <v>4.0559990550241398E-2</v>
      </c>
    </row>
    <row r="659" spans="1:20" x14ac:dyDescent="0.25">
      <c r="A659" s="14">
        <f t="shared" si="196"/>
        <v>2648</v>
      </c>
      <c r="B659" s="13">
        <f t="shared" si="197"/>
        <v>6015780026970.1943</v>
      </c>
      <c r="C659" s="13">
        <f t="shared" si="200"/>
        <v>395278392780.97913</v>
      </c>
      <c r="D659" s="13">
        <f t="shared" si="185"/>
        <v>593089341512.80078</v>
      </c>
      <c r="E659" s="13">
        <f t="shared" si="186"/>
        <v>4876996913665.3164</v>
      </c>
      <c r="F659" s="13">
        <f t="shared" si="187"/>
        <v>4365359139319.5693</v>
      </c>
      <c r="G659" s="13">
        <f t="shared" si="198"/>
        <v>116359381564.76746</v>
      </c>
      <c r="H659" s="13">
        <f t="shared" si="188"/>
        <v>0</v>
      </c>
      <c r="I659" s="13">
        <f t="shared" si="199"/>
        <v>6015780029079.5117</v>
      </c>
      <c r="J659" s="13">
        <f t="shared" si="181"/>
        <v>2109.3173828125</v>
      </c>
      <c r="K659" s="15">
        <f t="shared" si="189"/>
        <v>1.1929408981040071</v>
      </c>
      <c r="L659" s="15">
        <f t="shared" si="190"/>
        <v>0.89509163458518071</v>
      </c>
      <c r="M659" s="15">
        <f t="shared" si="191"/>
        <v>0.12160953800298048</v>
      </c>
      <c r="N659" s="15">
        <f t="shared" si="192"/>
        <v>2.3858817962080139E-2</v>
      </c>
      <c r="O659" s="15">
        <f t="shared" si="193"/>
        <v>8.1049547452739082E-2</v>
      </c>
      <c r="P659" s="15">
        <f t="shared" si="194"/>
        <v>-4.0559990550241287E-2</v>
      </c>
      <c r="Q659" s="15">
        <f t="shared" si="182"/>
        <v>4.3250332533576252E-10</v>
      </c>
      <c r="R659" s="15">
        <f t="shared" si="183"/>
        <v>0.99999999964936925</v>
      </c>
      <c r="S659" s="15">
        <f t="shared" si="184"/>
        <v>3.5063073659880005E-10</v>
      </c>
      <c r="T659" s="15">
        <f t="shared" si="195"/>
        <v>4.0559990550241398E-2</v>
      </c>
    </row>
    <row r="660" spans="1:20" x14ac:dyDescent="0.25">
      <c r="A660" s="14">
        <f t="shared" si="196"/>
        <v>2649</v>
      </c>
      <c r="B660" s="13">
        <f t="shared" si="197"/>
        <v>6220316547958.8984</v>
      </c>
      <c r="C660" s="13">
        <f t="shared" si="200"/>
        <v>408717858135.53247</v>
      </c>
      <c r="D660" s="13">
        <f t="shared" si="185"/>
        <v>613254379124.23608</v>
      </c>
      <c r="E660" s="13">
        <f t="shared" si="186"/>
        <v>5042814808729.9375</v>
      </c>
      <c r="F660" s="13">
        <f t="shared" si="187"/>
        <v>4513781350055.001</v>
      </c>
      <c r="G660" s="13">
        <f t="shared" si="198"/>
        <v>120315600539.40388</v>
      </c>
      <c r="H660" s="13">
        <f t="shared" si="188"/>
        <v>0</v>
      </c>
      <c r="I660" s="13">
        <f t="shared" si="199"/>
        <v>6220316550068.2158</v>
      </c>
      <c r="J660" s="13">
        <f t="shared" si="181"/>
        <v>2109.3173828125</v>
      </c>
      <c r="K660" s="15">
        <f t="shared" si="189"/>
        <v>1.1929408981182286</v>
      </c>
      <c r="L660" s="15">
        <f t="shared" si="190"/>
        <v>0.89509163458489627</v>
      </c>
      <c r="M660" s="15">
        <f t="shared" si="191"/>
        <v>0.12160953800298048</v>
      </c>
      <c r="N660" s="15">
        <f t="shared" si="192"/>
        <v>2.3858817962364571E-2</v>
      </c>
      <c r="O660" s="15">
        <f t="shared" si="193"/>
        <v>8.1049547452739096E-2</v>
      </c>
      <c r="P660" s="15">
        <f t="shared" si="194"/>
        <v>-4.0559990550241405E-2</v>
      </c>
      <c r="Q660" s="15">
        <f t="shared" si="182"/>
        <v>4.1828174597269098E-10</v>
      </c>
      <c r="R660" s="15">
        <f t="shared" si="183"/>
        <v>0.9999999996608987</v>
      </c>
      <c r="S660" s="15">
        <f t="shared" si="184"/>
        <v>3.3910129264874276E-10</v>
      </c>
      <c r="T660" s="15">
        <f t="shared" si="195"/>
        <v>4.0559990550241384E-2</v>
      </c>
    </row>
    <row r="661" spans="1:20" x14ac:dyDescent="0.25">
      <c r="A661" s="14">
        <f t="shared" si="196"/>
        <v>2650</v>
      </c>
      <c r="B661" s="13">
        <f t="shared" si="197"/>
        <v>6431807310661.2178</v>
      </c>
      <c r="C661" s="13">
        <f t="shared" si="200"/>
        <v>422614265312.14056</v>
      </c>
      <c r="D661" s="13">
        <f t="shared" si="185"/>
        <v>634105028014.46008</v>
      </c>
      <c r="E661" s="13">
        <f t="shared" si="186"/>
        <v>5214270512226.7559</v>
      </c>
      <c r="F661" s="13">
        <f t="shared" si="187"/>
        <v>4667249915955.4375</v>
      </c>
      <c r="G661" s="13">
        <f t="shared" si="198"/>
        <v>124406330959.17798</v>
      </c>
      <c r="H661" s="13">
        <f t="shared" si="188"/>
        <v>0</v>
      </c>
      <c r="I661" s="13">
        <f t="shared" si="199"/>
        <v>6431807312770.5352</v>
      </c>
      <c r="J661" s="13">
        <f t="shared" si="181"/>
        <v>2109.3173828125</v>
      </c>
      <c r="K661" s="15">
        <f t="shared" si="189"/>
        <v>1.1929408981319825</v>
      </c>
      <c r="L661" s="15">
        <f t="shared" si="190"/>
        <v>0.89509163458462127</v>
      </c>
      <c r="M661" s="15">
        <f t="shared" si="191"/>
        <v>0.12160953800298047</v>
      </c>
      <c r="N661" s="15">
        <f t="shared" si="192"/>
        <v>2.3858817962639653E-2</v>
      </c>
      <c r="O661" s="15">
        <f t="shared" si="193"/>
        <v>8.1049547452739082E-2</v>
      </c>
      <c r="P661" s="15">
        <f t="shared" si="194"/>
        <v>-4.0559990550241398E-2</v>
      </c>
      <c r="Q661" s="15">
        <f t="shared" si="182"/>
        <v>4.0452780074728331E-10</v>
      </c>
      <c r="R661" s="15">
        <f t="shared" si="183"/>
        <v>0.999999999672049</v>
      </c>
      <c r="S661" s="15">
        <f t="shared" si="184"/>
        <v>3.2795096000845526E-10</v>
      </c>
      <c r="T661" s="15">
        <f t="shared" si="195"/>
        <v>4.0559990550241384E-2</v>
      </c>
    </row>
    <row r="662" spans="1:20" x14ac:dyDescent="0.25">
      <c r="A662" s="14">
        <f t="shared" si="196"/>
        <v>2651</v>
      </c>
      <c r="B662" s="13">
        <f t="shared" si="197"/>
        <v>6650488759295.416</v>
      </c>
      <c r="C662" s="13">
        <f t="shared" si="200"/>
        <v>436983150332.75336</v>
      </c>
      <c r="D662" s="13">
        <f t="shared" si="185"/>
        <v>655664598966.95178</v>
      </c>
      <c r="E662" s="13">
        <f t="shared" si="186"/>
        <v>5391555709642.4658</v>
      </c>
      <c r="F662" s="13">
        <f t="shared" si="187"/>
        <v>4825936413096.4883</v>
      </c>
      <c r="G662" s="13">
        <f t="shared" si="198"/>
        <v>128636146213.22437</v>
      </c>
      <c r="H662" s="13">
        <f t="shared" si="188"/>
        <v>0</v>
      </c>
      <c r="I662" s="13">
        <f t="shared" si="199"/>
        <v>6650488761404.7334</v>
      </c>
      <c r="J662" s="13">
        <f t="shared" si="181"/>
        <v>2109.3173828125</v>
      </c>
      <c r="K662" s="15">
        <f t="shared" si="189"/>
        <v>1.192940898145284</v>
      </c>
      <c r="L662" s="15">
        <f t="shared" si="190"/>
        <v>0.89509163458435526</v>
      </c>
      <c r="M662" s="15">
        <f t="shared" si="191"/>
        <v>0.12160953800298047</v>
      </c>
      <c r="N662" s="15">
        <f t="shared" si="192"/>
        <v>2.3858817962905683E-2</v>
      </c>
      <c r="O662" s="15">
        <f t="shared" si="193"/>
        <v>8.1049547452739082E-2</v>
      </c>
      <c r="P662" s="15">
        <f t="shared" si="194"/>
        <v>-4.0559990550241495E-2</v>
      </c>
      <c r="Q662" s="15">
        <f t="shared" si="182"/>
        <v>3.9122611290839779E-10</v>
      </c>
      <c r="R662" s="15">
        <f t="shared" si="183"/>
        <v>0.99999999968283271</v>
      </c>
      <c r="S662" s="15">
        <f t="shared" si="184"/>
        <v>3.1716727273544998E-10</v>
      </c>
      <c r="T662" s="15">
        <f t="shared" si="195"/>
        <v>4.0559990550241384E-2</v>
      </c>
    </row>
    <row r="663" spans="1:20" x14ac:dyDescent="0.25">
      <c r="A663" s="14">
        <f t="shared" si="196"/>
        <v>2652</v>
      </c>
      <c r="B663" s="13">
        <f t="shared" si="197"/>
        <v>6876605377183.1768</v>
      </c>
      <c r="C663" s="13">
        <f t="shared" si="200"/>
        <v>451840577444.06696</v>
      </c>
      <c r="D663" s="13">
        <f t="shared" si="185"/>
        <v>677957195331.82812</v>
      </c>
      <c r="E663" s="13">
        <f t="shared" si="186"/>
        <v>5574868603770.3096</v>
      </c>
      <c r="F663" s="13">
        <f t="shared" si="187"/>
        <v>4990018251140.334</v>
      </c>
      <c r="G663" s="13">
        <f t="shared" si="198"/>
        <v>133009775185.90833</v>
      </c>
      <c r="H663" s="13">
        <f t="shared" si="188"/>
        <v>0</v>
      </c>
      <c r="I663" s="13">
        <f t="shared" si="199"/>
        <v>6876605379292.4951</v>
      </c>
      <c r="J663" s="13">
        <f t="shared" si="181"/>
        <v>2109.318359375</v>
      </c>
      <c r="K663" s="15">
        <f t="shared" si="189"/>
        <v>1.1929408981581484</v>
      </c>
      <c r="L663" s="15">
        <f t="shared" si="190"/>
        <v>0.89509163458409791</v>
      </c>
      <c r="M663" s="15">
        <f t="shared" si="191"/>
        <v>0.12160953800298047</v>
      </c>
      <c r="N663" s="15">
        <f t="shared" si="192"/>
        <v>2.385881796316297E-2</v>
      </c>
      <c r="O663" s="15">
        <f t="shared" si="193"/>
        <v>8.1049547452739082E-2</v>
      </c>
      <c r="P663" s="15">
        <f t="shared" si="194"/>
        <v>-4.0559990550241336E-2</v>
      </c>
      <c r="Q663" s="15">
        <f t="shared" si="182"/>
        <v>3.7836198649569214E-10</v>
      </c>
      <c r="R663" s="15">
        <f t="shared" si="183"/>
        <v>0.9999999996932617</v>
      </c>
      <c r="S663" s="15">
        <f t="shared" si="184"/>
        <v>3.0673831680479809E-10</v>
      </c>
      <c r="T663" s="15">
        <f t="shared" si="195"/>
        <v>4.0559990550241384E-2</v>
      </c>
    </row>
    <row r="664" spans="1:20" x14ac:dyDescent="0.25">
      <c r="A664" s="14">
        <f t="shared" si="196"/>
        <v>2653</v>
      </c>
      <c r="B664" s="13">
        <f t="shared" si="197"/>
        <v>7110409960079.1221</v>
      </c>
      <c r="C664" s="13">
        <f t="shared" si="200"/>
        <v>467203157077.16522</v>
      </c>
      <c r="D664" s="13">
        <f t="shared" si="185"/>
        <v>701007739973.11035</v>
      </c>
      <c r="E664" s="13">
        <f t="shared" si="186"/>
        <v>5764414136298.5</v>
      </c>
      <c r="F664" s="13">
        <f t="shared" si="187"/>
        <v>5159678871677.6719</v>
      </c>
      <c r="G664" s="13">
        <f t="shared" si="198"/>
        <v>137532107543.66354</v>
      </c>
      <c r="H664" s="13">
        <f t="shared" si="188"/>
        <v>0</v>
      </c>
      <c r="I664" s="13">
        <f t="shared" si="199"/>
        <v>7110409962188.4395</v>
      </c>
      <c r="J664" s="13">
        <f t="shared" si="181"/>
        <v>2109.3173828125</v>
      </c>
      <c r="K664" s="15">
        <f t="shared" si="189"/>
        <v>1.1929408981705898</v>
      </c>
      <c r="L664" s="15">
        <f t="shared" si="190"/>
        <v>0.89509163458384922</v>
      </c>
      <c r="M664" s="15">
        <f t="shared" si="191"/>
        <v>0.12160953800298048</v>
      </c>
      <c r="N664" s="15">
        <f t="shared" si="192"/>
        <v>2.3858817963411796E-2</v>
      </c>
      <c r="O664" s="15">
        <f t="shared" si="193"/>
        <v>8.1049547452739082E-2</v>
      </c>
      <c r="P664" s="15">
        <f t="shared" si="194"/>
        <v>-4.0559990550241516E-2</v>
      </c>
      <c r="Q664" s="15">
        <f t="shared" si="182"/>
        <v>3.6592051385241985E-10</v>
      </c>
      <c r="R664" s="15">
        <f t="shared" si="183"/>
        <v>0.99999999970334796</v>
      </c>
      <c r="S664" s="15">
        <f t="shared" si="184"/>
        <v>2.966520065691536E-10</v>
      </c>
      <c r="T664" s="15">
        <f t="shared" si="195"/>
        <v>4.0559990550241398E-2</v>
      </c>
    </row>
    <row r="665" spans="1:20" x14ac:dyDescent="0.25">
      <c r="A665" s="14">
        <f t="shared" si="196"/>
        <v>2654</v>
      </c>
      <c r="B665" s="13">
        <f t="shared" si="197"/>
        <v>7352163898793.5293</v>
      </c>
      <c r="C665" s="13">
        <f t="shared" si="200"/>
        <v>483088064417.78888</v>
      </c>
      <c r="D665" s="13">
        <f t="shared" si="185"/>
        <v>724842003132.19617</v>
      </c>
      <c r="E665" s="13">
        <f t="shared" si="186"/>
        <v>5960404216932.6494</v>
      </c>
      <c r="F665" s="13">
        <f t="shared" si="187"/>
        <v>5335107953313.2783</v>
      </c>
      <c r="G665" s="13">
        <f t="shared" si="198"/>
        <v>142208199201.58246</v>
      </c>
      <c r="H665" s="13">
        <f t="shared" si="188"/>
        <v>0</v>
      </c>
      <c r="I665" s="13">
        <f t="shared" si="199"/>
        <v>7352163900902.8477</v>
      </c>
      <c r="J665" s="13">
        <f t="shared" si="181"/>
        <v>2109.318359375</v>
      </c>
      <c r="K665" s="15">
        <f t="shared" si="189"/>
        <v>1.1929408981826219</v>
      </c>
      <c r="L665" s="15">
        <f t="shared" si="190"/>
        <v>0.89509163458360852</v>
      </c>
      <c r="M665" s="15">
        <f t="shared" si="191"/>
        <v>0.12160953800298048</v>
      </c>
      <c r="N665" s="15">
        <f t="shared" si="192"/>
        <v>2.385881796365244E-2</v>
      </c>
      <c r="O665" s="15">
        <f t="shared" si="193"/>
        <v>8.1049547452739082E-2</v>
      </c>
      <c r="P665" s="15">
        <f t="shared" si="194"/>
        <v>-4.0559990550241468E-2</v>
      </c>
      <c r="Q665" s="15">
        <f t="shared" si="182"/>
        <v>3.5388847511092123E-10</v>
      </c>
      <c r="R665" s="15">
        <f t="shared" si="183"/>
        <v>0.99999999971310238</v>
      </c>
      <c r="S665" s="15">
        <f t="shared" si="184"/>
        <v>2.8689762467291772E-10</v>
      </c>
      <c r="T665" s="15">
        <f t="shared" si="195"/>
        <v>4.0559990550241398E-2</v>
      </c>
    </row>
    <row r="666" spans="1:20" x14ac:dyDescent="0.25">
      <c r="A666" s="14">
        <f t="shared" si="196"/>
        <v>2655</v>
      </c>
      <c r="B666" s="13">
        <f t="shared" si="197"/>
        <v>7602137471424.2256</v>
      </c>
      <c r="C666" s="13">
        <f t="shared" si="200"/>
        <v>499513058607.99377</v>
      </c>
      <c r="D666" s="13">
        <f t="shared" si="185"/>
        <v>749486631238.69092</v>
      </c>
      <c r="E666" s="13">
        <f t="shared" si="186"/>
        <v>6163057960308.3594</v>
      </c>
      <c r="F666" s="13">
        <f t="shared" si="187"/>
        <v>5516501623724.4951</v>
      </c>
      <c r="G666" s="13">
        <f t="shared" si="198"/>
        <v>147043277975.87057</v>
      </c>
      <c r="H666" s="13">
        <f t="shared" si="188"/>
        <v>0</v>
      </c>
      <c r="I666" s="13">
        <f t="shared" si="199"/>
        <v>7602137473533.543</v>
      </c>
      <c r="J666" s="13">
        <f t="shared" si="181"/>
        <v>2109.3173828125</v>
      </c>
      <c r="K666" s="15">
        <f t="shared" si="189"/>
        <v>1.1929408981942586</v>
      </c>
      <c r="L666" s="15">
        <f t="shared" si="190"/>
        <v>0.89509163458337571</v>
      </c>
      <c r="M666" s="15">
        <f t="shared" si="191"/>
        <v>0.12160953800298049</v>
      </c>
      <c r="N666" s="15">
        <f t="shared" si="192"/>
        <v>2.3858817963885171E-2</v>
      </c>
      <c r="O666" s="15">
        <f t="shared" si="193"/>
        <v>8.1049547452739096E-2</v>
      </c>
      <c r="P666" s="15">
        <f t="shared" si="194"/>
        <v>-4.0559990550241502E-2</v>
      </c>
      <c r="Q666" s="15">
        <f t="shared" si="182"/>
        <v>3.4225175171108785E-10</v>
      </c>
      <c r="R666" s="15">
        <f t="shared" si="183"/>
        <v>0.99999999972253628</v>
      </c>
      <c r="S666" s="15">
        <f t="shared" si="184"/>
        <v>2.7746372518991952E-10</v>
      </c>
      <c r="T666" s="15">
        <f t="shared" si="195"/>
        <v>4.0559990550241398E-2</v>
      </c>
    </row>
    <row r="667" spans="1:20" x14ac:dyDescent="0.25">
      <c r="A667" s="14">
        <f t="shared" si="196"/>
        <v>2656</v>
      </c>
      <c r="B667" s="13">
        <f t="shared" si="197"/>
        <v>7860610145524.3672</v>
      </c>
      <c r="C667" s="13">
        <f t="shared" si="200"/>
        <v>516496502600.66547</v>
      </c>
      <c r="D667" s="13">
        <f t="shared" si="185"/>
        <v>774969176700.8064</v>
      </c>
      <c r="E667" s="13">
        <f t="shared" si="186"/>
        <v>6372601930958.8437</v>
      </c>
      <c r="F667" s="13">
        <f t="shared" si="187"/>
        <v>5704062678929.6943</v>
      </c>
      <c r="G667" s="13">
        <f t="shared" si="198"/>
        <v>152042749428.48453</v>
      </c>
      <c r="H667" s="13">
        <f t="shared" si="188"/>
        <v>0</v>
      </c>
      <c r="I667" s="13">
        <f t="shared" si="199"/>
        <v>7860610147633.6846</v>
      </c>
      <c r="J667" s="13">
        <f t="shared" si="181"/>
        <v>2109.3173828125</v>
      </c>
      <c r="K667" s="15">
        <f t="shared" si="189"/>
        <v>1.1929408982055123</v>
      </c>
      <c r="L667" s="15">
        <f t="shared" si="190"/>
        <v>0.89509163458315077</v>
      </c>
      <c r="M667" s="15">
        <f t="shared" si="191"/>
        <v>0.12160953800298049</v>
      </c>
      <c r="N667" s="15">
        <f t="shared" si="192"/>
        <v>2.3858817964110251E-2</v>
      </c>
      <c r="O667" s="15">
        <f t="shared" si="193"/>
        <v>8.1049547452739082E-2</v>
      </c>
      <c r="P667" s="15">
        <f t="shared" si="194"/>
        <v>-4.0559990550241551E-2</v>
      </c>
      <c r="Q667" s="15">
        <f t="shared" si="182"/>
        <v>3.3099782563934994E-10</v>
      </c>
      <c r="R667" s="15">
        <f t="shared" si="183"/>
        <v>0.99999999973165987</v>
      </c>
      <c r="S667" s="15">
        <f t="shared" si="184"/>
        <v>2.6834015975814264E-10</v>
      </c>
      <c r="T667" s="15">
        <f t="shared" si="195"/>
        <v>4.0559990550241412E-2</v>
      </c>
    </row>
    <row r="668" spans="1:20" x14ac:dyDescent="0.25">
      <c r="A668" s="14">
        <f t="shared" si="196"/>
        <v>2657</v>
      </c>
      <c r="B668" s="13">
        <f t="shared" si="197"/>
        <v>8127870890543.9131</v>
      </c>
      <c r="C668" s="13">
        <f t="shared" si="200"/>
        <v>534057383689.0882</v>
      </c>
      <c r="D668" s="13">
        <f t="shared" si="185"/>
        <v>801318128708.63379</v>
      </c>
      <c r="E668" s="13">
        <f t="shared" si="186"/>
        <v>6589270396611.4443</v>
      </c>
      <c r="F668" s="13">
        <f t="shared" si="187"/>
        <v>5898000810011.8691</v>
      </c>
      <c r="G668" s="13">
        <f t="shared" si="198"/>
        <v>157212202910.48734</v>
      </c>
      <c r="H668" s="13">
        <f t="shared" si="188"/>
        <v>0</v>
      </c>
      <c r="I668" s="13">
        <f t="shared" si="199"/>
        <v>8127870892653.2314</v>
      </c>
      <c r="J668" s="13">
        <f t="shared" ref="J668:J731" si="201">SUM(I668,-B668)</f>
        <v>2109.318359375</v>
      </c>
      <c r="K668" s="15">
        <f t="shared" si="189"/>
        <v>1.1929408982163965</v>
      </c>
      <c r="L668" s="15">
        <f t="shared" si="190"/>
        <v>0.89509163458293306</v>
      </c>
      <c r="M668" s="15">
        <f t="shared" si="191"/>
        <v>0.12160953800298049</v>
      </c>
      <c r="N668" s="15">
        <f t="shared" si="192"/>
        <v>2.3858817964327927E-2</v>
      </c>
      <c r="O668" s="15">
        <f t="shared" si="193"/>
        <v>8.1049547452739096E-2</v>
      </c>
      <c r="P668" s="15">
        <f t="shared" si="194"/>
        <v>-4.0559990550241454E-2</v>
      </c>
      <c r="Q668" s="15">
        <f t="shared" ref="Q668:Q731" si="202">J668/E668</f>
        <v>3.2011409950026096E-10</v>
      </c>
      <c r="R668" s="15">
        <f t="shared" ref="R668:R731" si="203">B668/I668</f>
        <v>0.99999999974048326</v>
      </c>
      <c r="S668" s="15">
        <f t="shared" ref="S668:S731" si="204">J668/I668</f>
        <v>2.5951671566063007E-10</v>
      </c>
      <c r="T668" s="15">
        <f t="shared" si="195"/>
        <v>4.0559990550241398E-2</v>
      </c>
    </row>
    <row r="669" spans="1:20" x14ac:dyDescent="0.25">
      <c r="A669" s="14">
        <f t="shared" si="196"/>
        <v>2658</v>
      </c>
      <c r="B669" s="13">
        <f t="shared" si="197"/>
        <v>8404218500894.123</v>
      </c>
      <c r="C669" s="13">
        <f t="shared" si="200"/>
        <v>552215334734.51733</v>
      </c>
      <c r="D669" s="13">
        <f t="shared" ref="D669:D732" si="205">D668*SUM(1,$C$9)</f>
        <v>828562945084.72742</v>
      </c>
      <c r="E669" s="13">
        <f t="shared" ref="E669:E732" si="206">E668*SUM(1,$C$5)</f>
        <v>6813305590096.2334</v>
      </c>
      <c r="F669" s="13">
        <f t="shared" ref="F669:F732" si="207">SUM(E669,-C669,-G669,-H669)</f>
        <v>6098532837550.8379</v>
      </c>
      <c r="G669" s="13">
        <f t="shared" si="198"/>
        <v>162557417810.87827</v>
      </c>
      <c r="H669" s="13">
        <f t="shared" ref="H669:H732" si="208">$C$10*E669</f>
        <v>0</v>
      </c>
      <c r="I669" s="13">
        <f t="shared" si="199"/>
        <v>8404218503003.4404</v>
      </c>
      <c r="J669" s="13">
        <f t="shared" si="201"/>
        <v>2109.3173828125</v>
      </c>
      <c r="K669" s="15">
        <f t="shared" ref="K669:K732" si="209">B668/E669</f>
        <v>1.1929408982269225</v>
      </c>
      <c r="L669" s="15">
        <f t="shared" ref="L669:L732" si="210">F669/E669</f>
        <v>0.89509163458272245</v>
      </c>
      <c r="M669" s="15">
        <f t="shared" ref="M669:M732" si="211">D669/E669</f>
        <v>0.12160953800298051</v>
      </c>
      <c r="N669" s="15">
        <f t="shared" ref="N669:N732" si="212">G669/E669</f>
        <v>2.385881796453845E-2</v>
      </c>
      <c r="O669" s="15">
        <f t="shared" ref="O669:O732" si="213">C669/E669</f>
        <v>8.104954745273911E-2</v>
      </c>
      <c r="P669" s="15">
        <f t="shared" ref="P669:P732" si="214">SUM(E669,-D669,-F669,-G669)/E669</f>
        <v>-4.0559990550241426E-2</v>
      </c>
      <c r="Q669" s="15">
        <f t="shared" si="202"/>
        <v>3.0958796063376151E-10</v>
      </c>
      <c r="R669" s="15">
        <f t="shared" si="203"/>
        <v>0.99999999974901688</v>
      </c>
      <c r="S669" s="15">
        <f t="shared" si="204"/>
        <v>2.5098316780539285E-10</v>
      </c>
      <c r="T669" s="15">
        <f t="shared" ref="T669:T732" si="215">SUM(M669,-O669)</f>
        <v>4.0559990550241398E-2</v>
      </c>
    </row>
    <row r="670" spans="1:20" x14ac:dyDescent="0.25">
      <c r="A670" s="14">
        <f t="shared" ref="A670:A733" si="216">SUM(A669,1)</f>
        <v>2659</v>
      </c>
      <c r="B670" s="13">
        <f t="shared" ref="B670:B733" si="217">SUM(B669,-E670,D670,F670,G670)</f>
        <v>8689961929996.2412</v>
      </c>
      <c r="C670" s="13">
        <f t="shared" si="200"/>
        <v>570990656115.49072</v>
      </c>
      <c r="D670" s="13">
        <f t="shared" si="205"/>
        <v>856734085217.60815</v>
      </c>
      <c r="E670" s="13">
        <f t="shared" si="206"/>
        <v>7044957980159.5059</v>
      </c>
      <c r="F670" s="13">
        <f t="shared" si="207"/>
        <v>6305882954026.1328</v>
      </c>
      <c r="G670" s="13">
        <f t="shared" si="198"/>
        <v>168084370017.88248</v>
      </c>
      <c r="H670" s="13">
        <f t="shared" si="208"/>
        <v>0</v>
      </c>
      <c r="I670" s="13">
        <f t="shared" si="199"/>
        <v>8689961932105.5576</v>
      </c>
      <c r="J670" s="13">
        <f t="shared" si="201"/>
        <v>2109.31640625</v>
      </c>
      <c r="K670" s="15">
        <f t="shared" si="209"/>
        <v>1.1929408982371024</v>
      </c>
      <c r="L670" s="15">
        <f t="shared" si="210"/>
        <v>0.89509163458251895</v>
      </c>
      <c r="M670" s="15">
        <f t="shared" si="211"/>
        <v>0.12160953800298049</v>
      </c>
      <c r="N670" s="15">
        <f t="shared" si="212"/>
        <v>2.3858817964742048E-2</v>
      </c>
      <c r="O670" s="15">
        <f t="shared" si="213"/>
        <v>8.1049547452739082E-2</v>
      </c>
      <c r="P670" s="15">
        <f t="shared" si="214"/>
        <v>-4.0559990550241468E-2</v>
      </c>
      <c r="Q670" s="15">
        <f t="shared" si="202"/>
        <v>2.994079471006643E-10</v>
      </c>
      <c r="R670" s="15">
        <f t="shared" si="203"/>
        <v>0.99999999975726983</v>
      </c>
      <c r="S670" s="15">
        <f t="shared" si="204"/>
        <v>2.4273022399062657E-10</v>
      </c>
      <c r="T670" s="15">
        <f t="shared" si="215"/>
        <v>4.0559990550241412E-2</v>
      </c>
    </row>
    <row r="671" spans="1:20" x14ac:dyDescent="0.25">
      <c r="A671" s="14">
        <f t="shared" si="216"/>
        <v>2660</v>
      </c>
      <c r="B671" s="13">
        <f t="shared" si="217"/>
        <v>8985420635687.832</v>
      </c>
      <c r="C671" s="13">
        <f t="shared" si="200"/>
        <v>590404338423.4176</v>
      </c>
      <c r="D671" s="13">
        <f t="shared" si="205"/>
        <v>885863044115.00684</v>
      </c>
      <c r="E671" s="13">
        <f t="shared" si="206"/>
        <v>7284486551484.9297</v>
      </c>
      <c r="F671" s="13">
        <f t="shared" si="207"/>
        <v>6520282974461.5869</v>
      </c>
      <c r="G671" s="13">
        <f t="shared" ref="G671:G734" si="218">$C$4*B670</f>
        <v>173799238599.92484</v>
      </c>
      <c r="H671" s="13">
        <f t="shared" si="208"/>
        <v>0</v>
      </c>
      <c r="I671" s="13">
        <f t="shared" si="199"/>
        <v>8985420637797.1484</v>
      </c>
      <c r="J671" s="13">
        <f t="shared" si="201"/>
        <v>2109.31640625</v>
      </c>
      <c r="K671" s="15">
        <f t="shared" si="209"/>
        <v>1.1929408982469476</v>
      </c>
      <c r="L671" s="15">
        <f t="shared" si="210"/>
        <v>0.89509163458232188</v>
      </c>
      <c r="M671" s="15">
        <f t="shared" si="211"/>
        <v>0.12160953800298049</v>
      </c>
      <c r="N671" s="15">
        <f t="shared" si="212"/>
        <v>2.3858817964938953E-2</v>
      </c>
      <c r="O671" s="15">
        <f t="shared" si="213"/>
        <v>8.1049547452739096E-2</v>
      </c>
      <c r="P671" s="15">
        <f t="shared" si="214"/>
        <v>-4.0559990550241336E-2</v>
      </c>
      <c r="Q671" s="15">
        <f t="shared" si="202"/>
        <v>2.8956281150934647E-10</v>
      </c>
      <c r="R671" s="15">
        <f t="shared" si="203"/>
        <v>0.99999999976525122</v>
      </c>
      <c r="S671" s="15">
        <f t="shared" si="204"/>
        <v>2.3474876594838157E-10</v>
      </c>
      <c r="T671" s="15">
        <f t="shared" si="215"/>
        <v>4.0559990550241398E-2</v>
      </c>
    </row>
    <row r="672" spans="1:20" x14ac:dyDescent="0.25">
      <c r="A672" s="14">
        <f t="shared" si="216"/>
        <v>2661</v>
      </c>
      <c r="B672" s="13">
        <f t="shared" si="217"/>
        <v>9290924937372.9355</v>
      </c>
      <c r="C672" s="13">
        <f t="shared" si="200"/>
        <v>610478085929.81372</v>
      </c>
      <c r="D672" s="13">
        <f t="shared" si="205"/>
        <v>915982387614.91711</v>
      </c>
      <c r="E672" s="13">
        <f t="shared" si="206"/>
        <v>7532159094235.418</v>
      </c>
      <c r="F672" s="13">
        <f t="shared" si="207"/>
        <v>6741972595591.8477</v>
      </c>
      <c r="G672" s="13">
        <f t="shared" si="218"/>
        <v>179708412713.75665</v>
      </c>
      <c r="H672" s="13">
        <f t="shared" si="208"/>
        <v>0</v>
      </c>
      <c r="I672" s="13">
        <f t="shared" si="199"/>
        <v>9290924939482.25</v>
      </c>
      <c r="J672" s="13">
        <f t="shared" si="201"/>
        <v>2109.314453125</v>
      </c>
      <c r="K672" s="15">
        <f t="shared" si="209"/>
        <v>1.1929408982564691</v>
      </c>
      <c r="L672" s="15">
        <f t="shared" si="210"/>
        <v>0.89509163458213159</v>
      </c>
      <c r="M672" s="15">
        <f t="shared" si="211"/>
        <v>0.12160953800298048</v>
      </c>
      <c r="N672" s="15">
        <f t="shared" si="212"/>
        <v>2.3858817965129384E-2</v>
      </c>
      <c r="O672" s="15">
        <f t="shared" si="213"/>
        <v>8.1049547452739082E-2</v>
      </c>
      <c r="P672" s="15">
        <f t="shared" si="214"/>
        <v>-4.0559990550241391E-2</v>
      </c>
      <c r="Q672" s="15">
        <f t="shared" si="202"/>
        <v>2.8004114447600029E-10</v>
      </c>
      <c r="R672" s="15">
        <f t="shared" si="203"/>
        <v>0.99999999977297049</v>
      </c>
      <c r="S672" s="15">
        <f t="shared" si="204"/>
        <v>2.2702954408353497E-10</v>
      </c>
      <c r="T672" s="15">
        <f t="shared" si="215"/>
        <v>4.0559990550241398E-2</v>
      </c>
    </row>
    <row r="673" spans="1:20" x14ac:dyDescent="0.25">
      <c r="A673" s="14">
        <f t="shared" si="216"/>
        <v>2662</v>
      </c>
      <c r="B673" s="13">
        <f t="shared" si="217"/>
        <v>9606816385315.332</v>
      </c>
      <c r="C673" s="13">
        <f t="shared" si="200"/>
        <v>631234340851.42749</v>
      </c>
      <c r="D673" s="13">
        <f t="shared" si="205"/>
        <v>947125788793.82434</v>
      </c>
      <c r="E673" s="13">
        <f t="shared" si="206"/>
        <v>7788252503439.4229</v>
      </c>
      <c r="F673" s="13">
        <f t="shared" si="207"/>
        <v>6971199663840.5361</v>
      </c>
      <c r="G673" s="13">
        <f t="shared" si="218"/>
        <v>185818498747.45871</v>
      </c>
      <c r="H673" s="13">
        <f t="shared" si="208"/>
        <v>0</v>
      </c>
      <c r="I673" s="13">
        <f t="shared" si="199"/>
        <v>9606816387424.6484</v>
      </c>
      <c r="J673" s="13">
        <f t="shared" si="201"/>
        <v>2109.31640625</v>
      </c>
      <c r="K673" s="15">
        <f t="shared" si="209"/>
        <v>1.1929408982656773</v>
      </c>
      <c r="L673" s="15">
        <f t="shared" si="210"/>
        <v>0.89509163458194729</v>
      </c>
      <c r="M673" s="15">
        <f t="shared" si="211"/>
        <v>0.12160953800298048</v>
      </c>
      <c r="N673" s="15">
        <f t="shared" si="212"/>
        <v>2.3858817965313549E-2</v>
      </c>
      <c r="O673" s="15">
        <f t="shared" si="213"/>
        <v>8.1049547452739082E-2</v>
      </c>
      <c r="P673" s="15">
        <f t="shared" si="214"/>
        <v>-4.0559990550241315E-2</v>
      </c>
      <c r="Q673" s="15">
        <f t="shared" si="202"/>
        <v>2.7083307909168207E-10</v>
      </c>
      <c r="R673" s="15">
        <f t="shared" si="203"/>
        <v>0.99999999978043541</v>
      </c>
      <c r="S673" s="15">
        <f t="shared" si="204"/>
        <v>2.1956455928637312E-10</v>
      </c>
      <c r="T673" s="15">
        <f t="shared" si="215"/>
        <v>4.0559990550241398E-2</v>
      </c>
    </row>
    <row r="674" spans="1:20" x14ac:dyDescent="0.25">
      <c r="A674" s="14">
        <f t="shared" si="216"/>
        <v>2663</v>
      </c>
      <c r="B674" s="13">
        <f t="shared" si="217"/>
        <v>9933448142487.7715</v>
      </c>
      <c r="C674" s="13">
        <f t="shared" si="200"/>
        <v>652696308440.37598</v>
      </c>
      <c r="D674" s="13">
        <f t="shared" si="205"/>
        <v>979328065612.81445</v>
      </c>
      <c r="E674" s="13">
        <f t="shared" si="206"/>
        <v>8053053088556.3633</v>
      </c>
      <c r="F674" s="13">
        <f t="shared" si="207"/>
        <v>7208220452409.6807</v>
      </c>
      <c r="G674" s="13">
        <f t="shared" si="218"/>
        <v>192136327706.30664</v>
      </c>
      <c r="H674" s="13">
        <f t="shared" si="208"/>
        <v>0</v>
      </c>
      <c r="I674" s="13">
        <f t="shared" si="199"/>
        <v>9933448144597.0879</v>
      </c>
      <c r="J674" s="13">
        <f t="shared" si="201"/>
        <v>2109.31640625</v>
      </c>
      <c r="K674" s="15">
        <f t="shared" si="209"/>
        <v>1.1929408982745828</v>
      </c>
      <c r="L674" s="15">
        <f t="shared" si="210"/>
        <v>0.89509163458176921</v>
      </c>
      <c r="M674" s="15">
        <f t="shared" si="211"/>
        <v>0.12160953800298049</v>
      </c>
      <c r="N674" s="15">
        <f t="shared" si="212"/>
        <v>2.3858817965491656E-2</v>
      </c>
      <c r="O674" s="15">
        <f t="shared" si="213"/>
        <v>8.1049547452739082E-2</v>
      </c>
      <c r="P674" s="15">
        <f t="shared" si="214"/>
        <v>-4.0559990550241405E-2</v>
      </c>
      <c r="Q674" s="15">
        <f t="shared" si="202"/>
        <v>2.6192754264185885E-10</v>
      </c>
      <c r="R674" s="15">
        <f t="shared" si="203"/>
        <v>0.99999999978765519</v>
      </c>
      <c r="S674" s="15">
        <f t="shared" si="204"/>
        <v>2.1234483489978055E-10</v>
      </c>
      <c r="T674" s="15">
        <f t="shared" si="215"/>
        <v>4.0559990550241412E-2</v>
      </c>
    </row>
    <row r="675" spans="1:20" x14ac:dyDescent="0.25">
      <c r="A675" s="14">
        <f t="shared" si="216"/>
        <v>2664</v>
      </c>
      <c r="B675" s="13">
        <f t="shared" si="217"/>
        <v>10271185379404.072</v>
      </c>
      <c r="C675" s="13">
        <f t="shared" si="200"/>
        <v>674887982927.34888</v>
      </c>
      <c r="D675" s="13">
        <f t="shared" si="205"/>
        <v>1012625219843.6501</v>
      </c>
      <c r="E675" s="13">
        <f t="shared" si="206"/>
        <v>8326856893567.2803</v>
      </c>
      <c r="F675" s="13">
        <f t="shared" si="207"/>
        <v>7453299947790.1758</v>
      </c>
      <c r="G675" s="13">
        <f t="shared" si="218"/>
        <v>198668962849.75543</v>
      </c>
      <c r="H675" s="13">
        <f t="shared" si="208"/>
        <v>0</v>
      </c>
      <c r="I675" s="13">
        <f t="shared" si="199"/>
        <v>10271185381513.387</v>
      </c>
      <c r="J675" s="13">
        <f t="shared" si="201"/>
        <v>2109.314453125</v>
      </c>
      <c r="K675" s="15">
        <f t="shared" si="209"/>
        <v>1.1929408982831957</v>
      </c>
      <c r="L675" s="15">
        <f t="shared" si="210"/>
        <v>0.89509163458159702</v>
      </c>
      <c r="M675" s="15">
        <f t="shared" si="211"/>
        <v>0.12160953800298048</v>
      </c>
      <c r="N675" s="15">
        <f t="shared" si="212"/>
        <v>2.3858817965663914E-2</v>
      </c>
      <c r="O675" s="15">
        <f t="shared" si="213"/>
        <v>8.1049547452739082E-2</v>
      </c>
      <c r="P675" s="15">
        <f t="shared" si="214"/>
        <v>-4.0559990550241398E-2</v>
      </c>
      <c r="Q675" s="15">
        <f t="shared" si="202"/>
        <v>2.5331460358763963E-10</v>
      </c>
      <c r="R675" s="15">
        <f t="shared" si="203"/>
        <v>0.99999999979463772</v>
      </c>
      <c r="S675" s="15">
        <f t="shared" si="204"/>
        <v>2.0536231941850195E-10</v>
      </c>
      <c r="T675" s="15">
        <f t="shared" si="215"/>
        <v>4.0559990550241398E-2</v>
      </c>
    </row>
    <row r="676" spans="1:20" x14ac:dyDescent="0.25">
      <c r="A676" s="14">
        <f t="shared" si="216"/>
        <v>2665</v>
      </c>
      <c r="B676" s="13">
        <f t="shared" si="217"/>
        <v>10620405682375.527</v>
      </c>
      <c r="C676" s="13">
        <f t="shared" si="200"/>
        <v>697834174346.87878</v>
      </c>
      <c r="D676" s="13">
        <f t="shared" si="205"/>
        <v>1047054477318.3342</v>
      </c>
      <c r="E676" s="13">
        <f t="shared" si="206"/>
        <v>8609970027948.5684</v>
      </c>
      <c r="F676" s="13">
        <f t="shared" si="207"/>
        <v>7706712146013.6084</v>
      </c>
      <c r="G676" s="13">
        <f t="shared" si="218"/>
        <v>205423707588.08145</v>
      </c>
      <c r="H676" s="13">
        <f t="shared" si="208"/>
        <v>0</v>
      </c>
      <c r="I676" s="13">
        <f t="shared" si="199"/>
        <v>10620405684484.842</v>
      </c>
      <c r="J676" s="13">
        <f t="shared" si="201"/>
        <v>2109.314453125</v>
      </c>
      <c r="K676" s="15">
        <f t="shared" si="209"/>
        <v>1.1929408982915251</v>
      </c>
      <c r="L676" s="15">
        <f t="shared" si="210"/>
        <v>0.89509163458143048</v>
      </c>
      <c r="M676" s="15">
        <f t="shared" si="211"/>
        <v>0.12160953800298047</v>
      </c>
      <c r="N676" s="15">
        <f t="shared" si="212"/>
        <v>2.3858817965830503E-2</v>
      </c>
      <c r="O676" s="15">
        <f t="shared" si="213"/>
        <v>8.1049547452739082E-2</v>
      </c>
      <c r="P676" s="15">
        <f t="shared" si="214"/>
        <v>-4.0559990550241377E-2</v>
      </c>
      <c r="Q676" s="15">
        <f t="shared" si="202"/>
        <v>2.4498510985264954E-10</v>
      </c>
      <c r="R676" s="15">
        <f t="shared" si="203"/>
        <v>0.99999999980139043</v>
      </c>
      <c r="S676" s="15">
        <f t="shared" si="204"/>
        <v>1.9860959324806766E-10</v>
      </c>
      <c r="T676" s="15">
        <f t="shared" si="215"/>
        <v>4.0559990550241384E-2</v>
      </c>
    </row>
    <row r="677" spans="1:20" x14ac:dyDescent="0.25">
      <c r="A677" s="14">
        <f t="shared" si="216"/>
        <v>2666</v>
      </c>
      <c r="B677" s="13">
        <f t="shared" si="217"/>
        <v>10981499475648.012</v>
      </c>
      <c r="C677" s="13">
        <f t="shared" si="200"/>
        <v>721560536274.67261</v>
      </c>
      <c r="D677" s="13">
        <f t="shared" si="205"/>
        <v>1082654329547.1576</v>
      </c>
      <c r="E677" s="13">
        <f t="shared" si="206"/>
        <v>8902709008898.8203</v>
      </c>
      <c r="F677" s="13">
        <f t="shared" si="207"/>
        <v>7968740358976.6367</v>
      </c>
      <c r="G677" s="13">
        <f t="shared" si="218"/>
        <v>212408113647.51056</v>
      </c>
      <c r="H677" s="13">
        <f t="shared" si="208"/>
        <v>0</v>
      </c>
      <c r="I677" s="13">
        <f t="shared" si="199"/>
        <v>10981499477757.33</v>
      </c>
      <c r="J677" s="13">
        <f t="shared" si="201"/>
        <v>2109.318359375</v>
      </c>
      <c r="K677" s="15">
        <f t="shared" si="209"/>
        <v>1.1929408982995806</v>
      </c>
      <c r="L677" s="15">
        <f t="shared" si="210"/>
        <v>0.89509163458126928</v>
      </c>
      <c r="M677" s="15">
        <f t="shared" si="211"/>
        <v>0.12160953800298047</v>
      </c>
      <c r="N677" s="15">
        <f t="shared" si="212"/>
        <v>2.3858817965991614E-2</v>
      </c>
      <c r="O677" s="15">
        <f t="shared" si="213"/>
        <v>8.1049547452739082E-2</v>
      </c>
      <c r="P677" s="15">
        <f t="shared" si="214"/>
        <v>-4.0559990550241294E-2</v>
      </c>
      <c r="Q677" s="15">
        <f t="shared" si="202"/>
        <v>2.3692994539826057E-10</v>
      </c>
      <c r="R677" s="15">
        <f t="shared" si="203"/>
        <v>0.99999999980792076</v>
      </c>
      <c r="S677" s="15">
        <f t="shared" si="204"/>
        <v>1.920792660098337E-10</v>
      </c>
      <c r="T677" s="15">
        <f t="shared" si="215"/>
        <v>4.0559990550241384E-2</v>
      </c>
    </row>
    <row r="678" spans="1:20" x14ac:dyDescent="0.25">
      <c r="A678" s="14">
        <f t="shared" si="216"/>
        <v>2667</v>
      </c>
      <c r="B678" s="13">
        <f t="shared" si="217"/>
        <v>11354870457891.762</v>
      </c>
      <c r="C678" s="13">
        <f t="shared" si="200"/>
        <v>746093594508.0116</v>
      </c>
      <c r="D678" s="13">
        <f t="shared" si="205"/>
        <v>1119464576751.761</v>
      </c>
      <c r="E678" s="13">
        <f t="shared" si="206"/>
        <v>9205401115201.3809</v>
      </c>
      <c r="F678" s="13">
        <f t="shared" si="207"/>
        <v>8239677531180.4092</v>
      </c>
      <c r="G678" s="13">
        <f t="shared" si="218"/>
        <v>219629989512.96024</v>
      </c>
      <c r="H678" s="13">
        <f t="shared" si="208"/>
        <v>0</v>
      </c>
      <c r="I678" s="13">
        <f t="shared" si="199"/>
        <v>11354870460001.078</v>
      </c>
      <c r="J678" s="13">
        <f t="shared" si="201"/>
        <v>2109.31640625</v>
      </c>
      <c r="K678" s="15">
        <f t="shared" si="209"/>
        <v>1.1929408983073713</v>
      </c>
      <c r="L678" s="15">
        <f t="shared" si="210"/>
        <v>0.89509163458111352</v>
      </c>
      <c r="M678" s="15">
        <f t="shared" si="211"/>
        <v>0.12160953800298045</v>
      </c>
      <c r="N678" s="15">
        <f t="shared" si="212"/>
        <v>2.3858817966147423E-2</v>
      </c>
      <c r="O678" s="15">
        <f t="shared" si="213"/>
        <v>8.1049547452739082E-2</v>
      </c>
      <c r="P678" s="15">
        <f t="shared" si="214"/>
        <v>-4.0559990550241357E-2</v>
      </c>
      <c r="Q678" s="15">
        <f t="shared" si="202"/>
        <v>2.2913900001237001E-10</v>
      </c>
      <c r="R678" s="15">
        <f t="shared" si="203"/>
        <v>0.99999999981423682</v>
      </c>
      <c r="S678" s="15">
        <f t="shared" si="204"/>
        <v>1.8576314134805194E-10</v>
      </c>
      <c r="T678" s="15">
        <f t="shared" si="215"/>
        <v>4.055999055024137E-2</v>
      </c>
    </row>
    <row r="679" spans="1:20" x14ac:dyDescent="0.25">
      <c r="A679" s="14">
        <f t="shared" si="216"/>
        <v>2668</v>
      </c>
      <c r="B679" s="13">
        <f t="shared" si="217"/>
        <v>11740936053531.799</v>
      </c>
      <c r="C679" s="13">
        <f t="shared" si="200"/>
        <v>771460776721.28394</v>
      </c>
      <c r="D679" s="13">
        <f t="shared" si="205"/>
        <v>1157526372361.3208</v>
      </c>
      <c r="E679" s="13">
        <f t="shared" si="206"/>
        <v>9518384753118.2285</v>
      </c>
      <c r="F679" s="13">
        <f t="shared" si="207"/>
        <v>8519826567239.1094</v>
      </c>
      <c r="G679" s="13">
        <f t="shared" si="218"/>
        <v>227097409157.83524</v>
      </c>
      <c r="H679" s="13">
        <f t="shared" si="208"/>
        <v>0</v>
      </c>
      <c r="I679" s="13">
        <f t="shared" si="199"/>
        <v>11740936055641.115</v>
      </c>
      <c r="J679" s="13">
        <f t="shared" si="201"/>
        <v>2109.31640625</v>
      </c>
      <c r="K679" s="15">
        <f t="shared" si="209"/>
        <v>1.1929408983149057</v>
      </c>
      <c r="L679" s="15">
        <f t="shared" si="210"/>
        <v>0.89509163458096286</v>
      </c>
      <c r="M679" s="15">
        <f t="shared" si="211"/>
        <v>0.12160953800298044</v>
      </c>
      <c r="N679" s="15">
        <f t="shared" si="212"/>
        <v>2.3858817966298115E-2</v>
      </c>
      <c r="O679" s="15">
        <f t="shared" si="213"/>
        <v>8.1049547452739068E-2</v>
      </c>
      <c r="P679" s="15">
        <f t="shared" si="214"/>
        <v>-4.0559990550241315E-2</v>
      </c>
      <c r="Q679" s="15">
        <f t="shared" si="202"/>
        <v>2.2160444875470984E-10</v>
      </c>
      <c r="R679" s="15">
        <f t="shared" si="203"/>
        <v>0.99999999982034515</v>
      </c>
      <c r="S679" s="15">
        <f t="shared" si="204"/>
        <v>1.7965487557838681E-10</v>
      </c>
      <c r="T679" s="15">
        <f t="shared" si="215"/>
        <v>4.055999055024137E-2</v>
      </c>
    </row>
    <row r="680" spans="1:20" x14ac:dyDescent="0.25">
      <c r="A680" s="14">
        <f t="shared" si="216"/>
        <v>2669</v>
      </c>
      <c r="B680" s="13">
        <f t="shared" si="217"/>
        <v>12140127879423.598</v>
      </c>
      <c r="C680" s="13">
        <f t="shared" si="200"/>
        <v>797690443129.80762</v>
      </c>
      <c r="D680" s="13">
        <f t="shared" si="205"/>
        <v>1196882269021.6057</v>
      </c>
      <c r="E680" s="13">
        <f t="shared" si="206"/>
        <v>9842009834724.248</v>
      </c>
      <c r="F680" s="13">
        <f t="shared" si="207"/>
        <v>8809500670523.8047</v>
      </c>
      <c r="G680" s="13">
        <f t="shared" si="218"/>
        <v>234818721070.63599</v>
      </c>
      <c r="H680" s="13">
        <f t="shared" si="208"/>
        <v>0</v>
      </c>
      <c r="I680" s="13">
        <f t="shared" si="199"/>
        <v>12140127881532.91</v>
      </c>
      <c r="J680" s="13">
        <f t="shared" si="201"/>
        <v>2109.3125</v>
      </c>
      <c r="K680" s="15">
        <f t="shared" si="209"/>
        <v>1.1929408983221925</v>
      </c>
      <c r="L680" s="15">
        <f t="shared" si="210"/>
        <v>0.89509163458081709</v>
      </c>
      <c r="M680" s="15">
        <f t="shared" si="211"/>
        <v>0.12160953800298044</v>
      </c>
      <c r="N680" s="15">
        <f t="shared" si="212"/>
        <v>2.3858817966443853E-2</v>
      </c>
      <c r="O680" s="15">
        <f t="shared" si="213"/>
        <v>8.1049547452739082E-2</v>
      </c>
      <c r="P680" s="15">
        <f t="shared" si="214"/>
        <v>-4.0559990550241364E-2</v>
      </c>
      <c r="Q680" s="15">
        <f t="shared" si="202"/>
        <v>2.1431725180338621E-10</v>
      </c>
      <c r="R680" s="15">
        <f t="shared" si="203"/>
        <v>0.99999999982625287</v>
      </c>
      <c r="S680" s="15">
        <f t="shared" si="204"/>
        <v>1.7374714011115188E-10</v>
      </c>
      <c r="T680" s="15">
        <f t="shared" si="215"/>
        <v>4.0559990550241357E-2</v>
      </c>
    </row>
    <row r="681" spans="1:20" x14ac:dyDescent="0.25">
      <c r="A681" s="14">
        <f t="shared" si="216"/>
        <v>2670</v>
      </c>
      <c r="B681" s="13">
        <f t="shared" si="217"/>
        <v>12552892227395.717</v>
      </c>
      <c r="C681" s="13">
        <f t="shared" si="200"/>
        <v>824811918196.22107</v>
      </c>
      <c r="D681" s="13">
        <f t="shared" si="205"/>
        <v>1237576266168.3403</v>
      </c>
      <c r="E681" s="13">
        <f t="shared" si="206"/>
        <v>10176638169104.873</v>
      </c>
      <c r="F681" s="13">
        <f t="shared" si="207"/>
        <v>9109023693320.1797</v>
      </c>
      <c r="G681" s="13">
        <f t="shared" si="218"/>
        <v>242802557588.47195</v>
      </c>
      <c r="H681" s="13">
        <f t="shared" si="208"/>
        <v>0</v>
      </c>
      <c r="I681" s="13">
        <f t="shared" si="199"/>
        <v>12552892229505.031</v>
      </c>
      <c r="J681" s="13">
        <f t="shared" si="201"/>
        <v>2109.314453125</v>
      </c>
      <c r="K681" s="15">
        <f t="shared" si="209"/>
        <v>1.1929408983292398</v>
      </c>
      <c r="L681" s="15">
        <f t="shared" si="210"/>
        <v>0.89509163458067609</v>
      </c>
      <c r="M681" s="15">
        <f t="shared" si="211"/>
        <v>0.12160953800298044</v>
      </c>
      <c r="N681" s="15">
        <f t="shared" si="212"/>
        <v>2.3858817966584796E-2</v>
      </c>
      <c r="O681" s="15">
        <f t="shared" si="213"/>
        <v>8.1049547452739068E-2</v>
      </c>
      <c r="P681" s="15">
        <f t="shared" si="214"/>
        <v>-4.055999055024128E-2</v>
      </c>
      <c r="Q681" s="15">
        <f t="shared" si="202"/>
        <v>2.0727026136476397E-10</v>
      </c>
      <c r="R681" s="15">
        <f t="shared" si="203"/>
        <v>0.99999999983196586</v>
      </c>
      <c r="S681" s="15">
        <f t="shared" si="204"/>
        <v>1.6803414022524208E-10</v>
      </c>
      <c r="T681" s="15">
        <f t="shared" si="215"/>
        <v>4.055999055024137E-2</v>
      </c>
    </row>
    <row r="682" spans="1:20" x14ac:dyDescent="0.25">
      <c r="A682" s="14">
        <f t="shared" si="216"/>
        <v>2671</v>
      </c>
      <c r="B682" s="13">
        <f t="shared" si="217"/>
        <v>12979690563198.889</v>
      </c>
      <c r="C682" s="13">
        <f t="shared" si="200"/>
        <v>852855523414.8927</v>
      </c>
      <c r="D682" s="13">
        <f t="shared" si="205"/>
        <v>1279653859218.064</v>
      </c>
      <c r="E682" s="13">
        <f t="shared" si="206"/>
        <v>10522643866854.439</v>
      </c>
      <c r="F682" s="13">
        <f t="shared" si="207"/>
        <v>9418730498891.6328</v>
      </c>
      <c r="G682" s="13">
        <f t="shared" si="218"/>
        <v>251057844547.91434</v>
      </c>
      <c r="H682" s="13">
        <f t="shared" si="208"/>
        <v>0</v>
      </c>
      <c r="I682" s="13">
        <f t="shared" si="199"/>
        <v>12979690565308.203</v>
      </c>
      <c r="J682" s="13">
        <f t="shared" si="201"/>
        <v>2109.314453125</v>
      </c>
      <c r="K682" s="15">
        <f t="shared" si="209"/>
        <v>1.1929408983360552</v>
      </c>
      <c r="L682" s="15">
        <f t="shared" si="210"/>
        <v>0.89509163458053986</v>
      </c>
      <c r="M682" s="15">
        <f t="shared" si="211"/>
        <v>0.12160953800298044</v>
      </c>
      <c r="N682" s="15">
        <f t="shared" si="212"/>
        <v>2.3858817966721103E-2</v>
      </c>
      <c r="O682" s="15">
        <f t="shared" si="213"/>
        <v>8.1049547452739082E-2</v>
      </c>
      <c r="P682" s="15">
        <f t="shared" si="214"/>
        <v>-4.055999055024144E-2</v>
      </c>
      <c r="Q682" s="15">
        <f t="shared" si="202"/>
        <v>2.0045479822511021E-10</v>
      </c>
      <c r="R682" s="15">
        <f t="shared" si="203"/>
        <v>0.99999999983749122</v>
      </c>
      <c r="S682" s="15">
        <f t="shared" si="204"/>
        <v>1.6250883967624957E-10</v>
      </c>
      <c r="T682" s="15">
        <f t="shared" si="215"/>
        <v>4.0559990550241357E-2</v>
      </c>
    </row>
    <row r="683" spans="1:20" x14ac:dyDescent="0.25">
      <c r="A683" s="14">
        <f t="shared" si="216"/>
        <v>2672</v>
      </c>
      <c r="B683" s="13">
        <f t="shared" si="217"/>
        <v>13421000042419.369</v>
      </c>
      <c r="C683" s="13">
        <f t="shared" si="200"/>
        <v>881852611210.9989</v>
      </c>
      <c r="D683" s="13">
        <f t="shared" si="205"/>
        <v>1323162090431.4783</v>
      </c>
      <c r="E683" s="13">
        <f t="shared" si="206"/>
        <v>10880413758327.49</v>
      </c>
      <c r="F683" s="13">
        <f t="shared" si="207"/>
        <v>9738967335852.5137</v>
      </c>
      <c r="G683" s="13">
        <f t="shared" si="218"/>
        <v>259593811263.97778</v>
      </c>
      <c r="H683" s="13">
        <f t="shared" si="208"/>
        <v>0</v>
      </c>
      <c r="I683" s="13">
        <f t="shared" si="199"/>
        <v>13421000044528.684</v>
      </c>
      <c r="J683" s="13">
        <f t="shared" si="201"/>
        <v>2109.314453125</v>
      </c>
      <c r="K683" s="15">
        <f t="shared" si="209"/>
        <v>1.1929408983426466</v>
      </c>
      <c r="L683" s="15">
        <f t="shared" si="210"/>
        <v>0.89509163458040797</v>
      </c>
      <c r="M683" s="15">
        <f t="shared" si="211"/>
        <v>0.12160953800298045</v>
      </c>
      <c r="N683" s="15">
        <f t="shared" si="212"/>
        <v>2.3858817966852935E-2</v>
      </c>
      <c r="O683" s="15">
        <f t="shared" si="213"/>
        <v>8.1049547452739068E-2</v>
      </c>
      <c r="P683" s="15">
        <f t="shared" si="214"/>
        <v>-4.0559990550241419E-2</v>
      </c>
      <c r="Q683" s="15">
        <f t="shared" si="202"/>
        <v>1.9386344122351082E-10</v>
      </c>
      <c r="R683" s="15">
        <f t="shared" si="203"/>
        <v>0.99999999984283483</v>
      </c>
      <c r="S683" s="15">
        <f t="shared" si="204"/>
        <v>1.5716522212403246E-10</v>
      </c>
      <c r="T683" s="15">
        <f t="shared" si="215"/>
        <v>4.0559990550241384E-2</v>
      </c>
    </row>
    <row r="684" spans="1:20" x14ac:dyDescent="0.25">
      <c r="A684" s="14">
        <f t="shared" si="216"/>
        <v>2673</v>
      </c>
      <c r="B684" s="13">
        <f t="shared" si="217"/>
        <v>13877314043933.344</v>
      </c>
      <c r="C684" s="13">
        <f t="shared" si="200"/>
        <v>911835599992.17297</v>
      </c>
      <c r="D684" s="13">
        <f t="shared" si="205"/>
        <v>1368149601506.1487</v>
      </c>
      <c r="E684" s="13">
        <f t="shared" si="206"/>
        <v>11250347826110.625</v>
      </c>
      <c r="F684" s="13">
        <f t="shared" si="207"/>
        <v>10070092225270.064</v>
      </c>
      <c r="G684" s="13">
        <f t="shared" si="218"/>
        <v>268420000848.38739</v>
      </c>
      <c r="H684" s="13">
        <f t="shared" si="208"/>
        <v>0</v>
      </c>
      <c r="I684" s="13">
        <f t="shared" si="199"/>
        <v>13877314046042.654</v>
      </c>
      <c r="J684" s="13">
        <f t="shared" si="201"/>
        <v>2109.310546875</v>
      </c>
      <c r="K684" s="15">
        <f t="shared" si="209"/>
        <v>1.1929408983490215</v>
      </c>
      <c r="L684" s="15">
        <f t="shared" si="210"/>
        <v>0.89509163458028052</v>
      </c>
      <c r="M684" s="15">
        <f t="shared" si="211"/>
        <v>0.12160953800298047</v>
      </c>
      <c r="N684" s="15">
        <f t="shared" si="212"/>
        <v>2.3858817966980427E-2</v>
      </c>
      <c r="O684" s="15">
        <f t="shared" si="213"/>
        <v>8.1049547452739068E-2</v>
      </c>
      <c r="P684" s="15">
        <f t="shared" si="214"/>
        <v>-4.055999055024135E-2</v>
      </c>
      <c r="Q684" s="15">
        <f t="shared" si="202"/>
        <v>1.8748847408784632E-10</v>
      </c>
      <c r="R684" s="15">
        <f t="shared" si="203"/>
        <v>0.99999999984800292</v>
      </c>
      <c r="S684" s="15">
        <f t="shared" si="204"/>
        <v>1.5199703198159622E-10</v>
      </c>
      <c r="T684" s="15">
        <f t="shared" si="215"/>
        <v>4.0559990550241398E-2</v>
      </c>
    </row>
    <row r="685" spans="1:20" x14ac:dyDescent="0.25">
      <c r="A685" s="14">
        <f t="shared" si="216"/>
        <v>2674</v>
      </c>
      <c r="B685" s="13">
        <f t="shared" si="217"/>
        <v>14349142721498.795</v>
      </c>
      <c r="C685" s="13">
        <f t="shared" si="200"/>
        <v>942838010391.90686</v>
      </c>
      <c r="D685" s="13">
        <f t="shared" si="205"/>
        <v>1414666687957.3577</v>
      </c>
      <c r="E685" s="13">
        <f t="shared" si="206"/>
        <v>11632859652198.387</v>
      </c>
      <c r="F685" s="13">
        <f t="shared" si="207"/>
        <v>10412475360927.814</v>
      </c>
      <c r="G685" s="13">
        <f t="shared" si="218"/>
        <v>277546280878.66687</v>
      </c>
      <c r="H685" s="13">
        <f t="shared" si="208"/>
        <v>0</v>
      </c>
      <c r="I685" s="13">
        <f t="shared" si="199"/>
        <v>14349142723608.107</v>
      </c>
      <c r="J685" s="13">
        <f t="shared" si="201"/>
        <v>2109.3125</v>
      </c>
      <c r="K685" s="15">
        <f t="shared" si="209"/>
        <v>1.1929408983551864</v>
      </c>
      <c r="L685" s="15">
        <f t="shared" si="210"/>
        <v>0.89509163458015728</v>
      </c>
      <c r="M685" s="15">
        <f t="shared" si="211"/>
        <v>0.12160953800298045</v>
      </c>
      <c r="N685" s="15">
        <f t="shared" si="212"/>
        <v>2.3858817967103724E-2</v>
      </c>
      <c r="O685" s="15">
        <f t="shared" si="213"/>
        <v>8.1049547452739068E-2</v>
      </c>
      <c r="P685" s="15">
        <f t="shared" si="214"/>
        <v>-4.0559990550241488E-2</v>
      </c>
      <c r="Q685" s="15">
        <f t="shared" si="202"/>
        <v>1.8132364380424555E-10</v>
      </c>
      <c r="R685" s="15">
        <f t="shared" si="203"/>
        <v>0.99999999985300081</v>
      </c>
      <c r="S685" s="15">
        <f t="shared" si="204"/>
        <v>1.4699919992639192E-10</v>
      </c>
      <c r="T685" s="15">
        <f t="shared" si="215"/>
        <v>4.0559990550241384E-2</v>
      </c>
    </row>
    <row r="686" spans="1:20" x14ac:dyDescent="0.25">
      <c r="A686" s="14">
        <f t="shared" si="216"/>
        <v>2675</v>
      </c>
      <c r="B686" s="13">
        <f t="shared" si="217"/>
        <v>14837013574101.471</v>
      </c>
      <c r="C686" s="13">
        <f t="shared" si="200"/>
        <v>974894502745.23169</v>
      </c>
      <c r="D686" s="13">
        <f t="shared" si="205"/>
        <v>1462765355347.908</v>
      </c>
      <c r="E686" s="13">
        <f t="shared" si="206"/>
        <v>12028376880373.133</v>
      </c>
      <c r="F686" s="13">
        <f t="shared" si="207"/>
        <v>10766499523197.924</v>
      </c>
      <c r="G686" s="13">
        <f t="shared" si="218"/>
        <v>286982854429.97589</v>
      </c>
      <c r="H686" s="13">
        <f t="shared" si="208"/>
        <v>0</v>
      </c>
      <c r="I686" s="13">
        <f t="shared" si="199"/>
        <v>14837013576210.783</v>
      </c>
      <c r="J686" s="13">
        <f t="shared" si="201"/>
        <v>2109.3125</v>
      </c>
      <c r="K686" s="15">
        <f t="shared" si="209"/>
        <v>1.1929408983611487</v>
      </c>
      <c r="L686" s="15">
        <f t="shared" si="210"/>
        <v>0.89509163458003782</v>
      </c>
      <c r="M686" s="15">
        <f t="shared" si="211"/>
        <v>0.12160953800298045</v>
      </c>
      <c r="N686" s="15">
        <f t="shared" si="212"/>
        <v>2.3858817967222973E-2</v>
      </c>
      <c r="O686" s="15">
        <f t="shared" si="213"/>
        <v>8.1049547452739068E-2</v>
      </c>
      <c r="P686" s="15">
        <f t="shared" si="214"/>
        <v>-4.0559990550241294E-2</v>
      </c>
      <c r="Q686" s="15">
        <f t="shared" si="202"/>
        <v>1.7536135764433803E-10</v>
      </c>
      <c r="R686" s="15">
        <f t="shared" si="203"/>
        <v>0.99999999985783439</v>
      </c>
      <c r="S686" s="15">
        <f t="shared" si="204"/>
        <v>1.4216557052842544E-10</v>
      </c>
      <c r="T686" s="15">
        <f t="shared" si="215"/>
        <v>4.0559990550241384E-2</v>
      </c>
    </row>
    <row r="687" spans="1:20" x14ac:dyDescent="0.25">
      <c r="A687" s="14">
        <f t="shared" si="216"/>
        <v>2676</v>
      </c>
      <c r="B687" s="13">
        <f t="shared" si="217"/>
        <v>15341472035692.637</v>
      </c>
      <c r="C687" s="13">
        <f t="shared" si="200"/>
        <v>1008040915838.5697</v>
      </c>
      <c r="D687" s="13">
        <f t="shared" si="205"/>
        <v>1512499377429.7368</v>
      </c>
      <c r="E687" s="13">
        <f t="shared" si="206"/>
        <v>12437341694305.82</v>
      </c>
      <c r="F687" s="13">
        <f t="shared" si="207"/>
        <v>11132560506985.221</v>
      </c>
      <c r="G687" s="13">
        <f t="shared" si="218"/>
        <v>296740271482.02942</v>
      </c>
      <c r="H687" s="13">
        <f t="shared" si="208"/>
        <v>0</v>
      </c>
      <c r="I687" s="13">
        <f t="shared" si="199"/>
        <v>15341472037801.951</v>
      </c>
      <c r="J687" s="13">
        <f t="shared" si="201"/>
        <v>2109.314453125</v>
      </c>
      <c r="K687" s="15">
        <f t="shared" si="209"/>
        <v>1.1929408983669147</v>
      </c>
      <c r="L687" s="15">
        <f t="shared" si="210"/>
        <v>0.89509163457992258</v>
      </c>
      <c r="M687" s="15">
        <f t="shared" si="211"/>
        <v>0.12160953800298044</v>
      </c>
      <c r="N687" s="15">
        <f t="shared" si="212"/>
        <v>2.3858817967338294E-2</v>
      </c>
      <c r="O687" s="15">
        <f t="shared" si="213"/>
        <v>8.1049547452739068E-2</v>
      </c>
      <c r="P687" s="15">
        <f t="shared" si="214"/>
        <v>-4.0559990550241294E-2</v>
      </c>
      <c r="Q687" s="15">
        <f t="shared" si="202"/>
        <v>1.6959528048431009E-10</v>
      </c>
      <c r="R687" s="15">
        <f t="shared" si="203"/>
        <v>0.99999999986250898</v>
      </c>
      <c r="S687" s="15">
        <f t="shared" si="204"/>
        <v>1.3749100789856224E-10</v>
      </c>
      <c r="T687" s="15">
        <f t="shared" si="215"/>
        <v>4.055999055024137E-2</v>
      </c>
    </row>
    <row r="688" spans="1:20" x14ac:dyDescent="0.25">
      <c r="A688" s="14">
        <f t="shared" si="216"/>
        <v>2677</v>
      </c>
      <c r="B688" s="13">
        <f t="shared" si="217"/>
        <v>15863082084977.902</v>
      </c>
      <c r="C688" s="13">
        <f t="shared" si="200"/>
        <v>1042314306977.0811</v>
      </c>
      <c r="D688" s="13">
        <f t="shared" si="205"/>
        <v>1563924356262.3479</v>
      </c>
      <c r="E688" s="13">
        <f t="shared" si="206"/>
        <v>12860211311912.219</v>
      </c>
      <c r="F688" s="13">
        <f t="shared" si="207"/>
        <v>11511067564221.283</v>
      </c>
      <c r="G688" s="13">
        <f t="shared" si="218"/>
        <v>306829440713.85272</v>
      </c>
      <c r="H688" s="13">
        <f t="shared" si="208"/>
        <v>0</v>
      </c>
      <c r="I688" s="13">
        <f t="shared" si="199"/>
        <v>15863082087087.219</v>
      </c>
      <c r="J688" s="13">
        <f t="shared" si="201"/>
        <v>2109.31640625</v>
      </c>
      <c r="K688" s="15">
        <f t="shared" si="209"/>
        <v>1.1929408983724912</v>
      </c>
      <c r="L688" s="15">
        <f t="shared" si="210"/>
        <v>0.895091634579811</v>
      </c>
      <c r="M688" s="15">
        <f t="shared" si="211"/>
        <v>0.12160953800298044</v>
      </c>
      <c r="N688" s="15">
        <f t="shared" si="212"/>
        <v>2.3858817967449826E-2</v>
      </c>
      <c r="O688" s="15">
        <f t="shared" si="213"/>
        <v>8.1049547452739068E-2</v>
      </c>
      <c r="P688" s="15">
        <f t="shared" si="214"/>
        <v>-4.0559990550241218E-2</v>
      </c>
      <c r="Q688" s="15">
        <f t="shared" si="202"/>
        <v>1.6401879837667769E-10</v>
      </c>
      <c r="R688" s="15">
        <f t="shared" si="203"/>
        <v>0.99999999986702981</v>
      </c>
      <c r="S688" s="15">
        <f t="shared" si="204"/>
        <v>1.3297015010513086E-10</v>
      </c>
      <c r="T688" s="15">
        <f t="shared" si="215"/>
        <v>4.055999055024137E-2</v>
      </c>
    </row>
    <row r="689" spans="1:20" x14ac:dyDescent="0.25">
      <c r="A689" s="14">
        <f t="shared" si="216"/>
        <v>2678</v>
      </c>
      <c r="B689" s="13">
        <f t="shared" si="217"/>
        <v>16402426875938.867</v>
      </c>
      <c r="C689" s="13">
        <f t="shared" si="200"/>
        <v>1077752993414.3019</v>
      </c>
      <c r="D689" s="13">
        <f t="shared" si="205"/>
        <v>1617097784375.2678</v>
      </c>
      <c r="E689" s="13">
        <f t="shared" si="206"/>
        <v>13297458496517.234</v>
      </c>
      <c r="F689" s="13">
        <f t="shared" si="207"/>
        <v>11902443861403.373</v>
      </c>
      <c r="G689" s="13">
        <f t="shared" si="218"/>
        <v>317261641699.55804</v>
      </c>
      <c r="H689" s="13">
        <f t="shared" si="208"/>
        <v>0</v>
      </c>
      <c r="I689" s="13">
        <f t="shared" si="199"/>
        <v>16402426878048.182</v>
      </c>
      <c r="J689" s="13">
        <f t="shared" si="201"/>
        <v>2109.314453125</v>
      </c>
      <c r="K689" s="15">
        <f t="shared" si="209"/>
        <v>1.1929408983778844</v>
      </c>
      <c r="L689" s="15">
        <f t="shared" si="210"/>
        <v>0.89509163457970309</v>
      </c>
      <c r="M689" s="15">
        <f t="shared" si="211"/>
        <v>0.12160953800298044</v>
      </c>
      <c r="N689" s="15">
        <f t="shared" si="212"/>
        <v>2.3858817967557688E-2</v>
      </c>
      <c r="O689" s="15">
        <f t="shared" si="213"/>
        <v>8.1049547452739068E-2</v>
      </c>
      <c r="P689" s="15">
        <f t="shared" si="214"/>
        <v>-4.0559990550241252E-2</v>
      </c>
      <c r="Q689" s="15">
        <f t="shared" si="202"/>
        <v>1.5862538346537836E-10</v>
      </c>
      <c r="R689" s="15">
        <f t="shared" si="203"/>
        <v>0.99999999987140231</v>
      </c>
      <c r="S689" s="15">
        <f t="shared" si="204"/>
        <v>1.2859770501083308E-10</v>
      </c>
      <c r="T689" s="15">
        <f t="shared" si="215"/>
        <v>4.055999055024137E-2</v>
      </c>
    </row>
    <row r="690" spans="1:20" x14ac:dyDescent="0.25">
      <c r="A690" s="14">
        <f t="shared" si="216"/>
        <v>2679</v>
      </c>
      <c r="B690" s="13">
        <f t="shared" si="217"/>
        <v>16960109389792.506</v>
      </c>
      <c r="C690" s="13">
        <f t="shared" si="200"/>
        <v>1114396595190.3882</v>
      </c>
      <c r="D690" s="13">
        <f t="shared" si="205"/>
        <v>1672079109044.0269</v>
      </c>
      <c r="E690" s="13">
        <f t="shared" si="206"/>
        <v>13749572085398.82</v>
      </c>
      <c r="F690" s="13">
        <f t="shared" si="207"/>
        <v>12307126952689.654</v>
      </c>
      <c r="G690" s="13">
        <f t="shared" si="218"/>
        <v>328048537518.77734</v>
      </c>
      <c r="H690" s="13">
        <f t="shared" si="208"/>
        <v>0</v>
      </c>
      <c r="I690" s="13">
        <f t="shared" si="199"/>
        <v>16960109391901.822</v>
      </c>
      <c r="J690" s="13">
        <f t="shared" si="201"/>
        <v>2109.31640625</v>
      </c>
      <c r="K690" s="15">
        <f t="shared" si="209"/>
        <v>1.1929408983831002</v>
      </c>
      <c r="L690" s="15">
        <f t="shared" si="210"/>
        <v>0.89509163457959884</v>
      </c>
      <c r="M690" s="15">
        <f t="shared" si="211"/>
        <v>0.12160953800298044</v>
      </c>
      <c r="N690" s="15">
        <f t="shared" si="212"/>
        <v>2.3858817967662007E-2</v>
      </c>
      <c r="O690" s="15">
        <f t="shared" si="213"/>
        <v>8.1049547452739068E-2</v>
      </c>
      <c r="P690" s="15">
        <f t="shared" si="214"/>
        <v>-4.055999055024137E-2</v>
      </c>
      <c r="Q690" s="15">
        <f t="shared" si="202"/>
        <v>1.5340960381523155E-10</v>
      </c>
      <c r="R690" s="15">
        <f t="shared" si="203"/>
        <v>0.99999999987563071</v>
      </c>
      <c r="S690" s="15">
        <f t="shared" si="204"/>
        <v>1.2436926894216639E-10</v>
      </c>
      <c r="T690" s="15">
        <f t="shared" si="215"/>
        <v>4.055999055024137E-2</v>
      </c>
    </row>
    <row r="691" spans="1:20" x14ac:dyDescent="0.25">
      <c r="A691" s="14">
        <f t="shared" si="216"/>
        <v>2680</v>
      </c>
      <c r="B691" s="13">
        <f t="shared" si="217"/>
        <v>17536753109117.168</v>
      </c>
      <c r="C691" s="13">
        <f t="shared" si="200"/>
        <v>1152286079426.8616</v>
      </c>
      <c r="D691" s="13">
        <f t="shared" si="205"/>
        <v>1728929798751.5239</v>
      </c>
      <c r="E691" s="13">
        <f t="shared" si="206"/>
        <v>14217057536302.381</v>
      </c>
      <c r="F691" s="13">
        <f t="shared" si="207"/>
        <v>12725569269079.67</v>
      </c>
      <c r="G691" s="13">
        <f t="shared" si="218"/>
        <v>339202187795.8501</v>
      </c>
      <c r="H691" s="13">
        <f t="shared" si="208"/>
        <v>0</v>
      </c>
      <c r="I691" s="13">
        <f t="shared" si="199"/>
        <v>17536753111226.484</v>
      </c>
      <c r="J691" s="13">
        <f t="shared" si="201"/>
        <v>2109.31640625</v>
      </c>
      <c r="K691" s="15">
        <f t="shared" si="209"/>
        <v>1.1929408983881447</v>
      </c>
      <c r="L691" s="15">
        <f t="shared" si="210"/>
        <v>0.89509163457949803</v>
      </c>
      <c r="M691" s="15">
        <f t="shared" si="211"/>
        <v>0.12160953800298044</v>
      </c>
      <c r="N691" s="15">
        <f t="shared" si="212"/>
        <v>2.3858817967762895E-2</v>
      </c>
      <c r="O691" s="15">
        <f t="shared" si="213"/>
        <v>8.1049547452739082E-2</v>
      </c>
      <c r="P691" s="15">
        <f t="shared" si="214"/>
        <v>-4.0559990550241384E-2</v>
      </c>
      <c r="Q691" s="15">
        <f t="shared" si="202"/>
        <v>1.4836518744219684E-10</v>
      </c>
      <c r="R691" s="15">
        <f t="shared" si="203"/>
        <v>0.99999999987972021</v>
      </c>
      <c r="S691" s="15">
        <f t="shared" si="204"/>
        <v>1.2027975719745301E-10</v>
      </c>
      <c r="T691" s="15">
        <f t="shared" si="215"/>
        <v>4.0559990550241357E-2</v>
      </c>
    </row>
    <row r="692" spans="1:20" x14ac:dyDescent="0.25">
      <c r="A692" s="14">
        <f t="shared" si="216"/>
        <v>2681</v>
      </c>
      <c r="B692" s="13">
        <f t="shared" si="217"/>
        <v>18133002714898.867</v>
      </c>
      <c r="C692" s="13">
        <f t="shared" si="200"/>
        <v>1191463806127.3748</v>
      </c>
      <c r="D692" s="13">
        <f t="shared" si="205"/>
        <v>1787713411909.0757</v>
      </c>
      <c r="E692" s="13">
        <f t="shared" si="206"/>
        <v>14700437492536.662</v>
      </c>
      <c r="F692" s="13">
        <f t="shared" si="207"/>
        <v>13158238624226.943</v>
      </c>
      <c r="G692" s="13">
        <f t="shared" si="218"/>
        <v>350735062182.34338</v>
      </c>
      <c r="H692" s="13">
        <f t="shared" si="208"/>
        <v>0</v>
      </c>
      <c r="I692" s="13">
        <f t="shared" si="199"/>
        <v>18133002717008.187</v>
      </c>
      <c r="J692" s="13">
        <f t="shared" si="201"/>
        <v>2109.3203125</v>
      </c>
      <c r="K692" s="15">
        <f t="shared" si="209"/>
        <v>1.1929408983930232</v>
      </c>
      <c r="L692" s="15">
        <f t="shared" si="210"/>
        <v>0.89509163457940044</v>
      </c>
      <c r="M692" s="15">
        <f t="shared" si="211"/>
        <v>0.12160953800298044</v>
      </c>
      <c r="N692" s="15">
        <f t="shared" si="212"/>
        <v>2.3858817967860466E-2</v>
      </c>
      <c r="O692" s="15">
        <f t="shared" si="213"/>
        <v>8.1049547452739068E-2</v>
      </c>
      <c r="P692" s="15">
        <f t="shared" si="214"/>
        <v>-4.0559990550241357E-2</v>
      </c>
      <c r="Q692" s="15">
        <f t="shared" si="202"/>
        <v>1.4348690735026704E-10</v>
      </c>
      <c r="R692" s="15">
        <f t="shared" si="203"/>
        <v>0.99999999988367505</v>
      </c>
      <c r="S692" s="15">
        <f t="shared" si="204"/>
        <v>1.1632493224751595E-10</v>
      </c>
      <c r="T692" s="15">
        <f t="shared" si="215"/>
        <v>4.055999055024137E-2</v>
      </c>
    </row>
    <row r="693" spans="1:20" x14ac:dyDescent="0.25">
      <c r="A693" s="14">
        <f t="shared" si="216"/>
        <v>2682</v>
      </c>
      <c r="B693" s="13">
        <f t="shared" si="217"/>
        <v>18749524807277.148</v>
      </c>
      <c r="C693" s="13">
        <f t="shared" si="200"/>
        <v>1231973575535.7056</v>
      </c>
      <c r="D693" s="13">
        <f t="shared" si="205"/>
        <v>1848495667913.9844</v>
      </c>
      <c r="E693" s="13">
        <f t="shared" si="206"/>
        <v>15200252367282.908</v>
      </c>
      <c r="F693" s="13">
        <f t="shared" si="207"/>
        <v>13605618737449.227</v>
      </c>
      <c r="G693" s="13">
        <f t="shared" si="218"/>
        <v>362660054297.97736</v>
      </c>
      <c r="H693" s="13">
        <f t="shared" si="208"/>
        <v>0</v>
      </c>
      <c r="I693" s="13">
        <f t="shared" ref="I693:I756" si="219">SUM(1/$C$3*D669,2/$C$3*D670,3/$C$3*D671,4/$C$3*D672,5/$C$3*D673,6/$C$3*D674,7/$C$3*D675,8/$C$3*D676,9/$C$3*D677,10/$C$3*D678,11/$C$3*D679,12/$C$3*D680,13/$C$3*D681,14/$C$3*D682,15/$C$3*D683,16/$C$3*D684,17/$C$3*D685,18/$C$3*D686,19/$C$3*D687,20/$C$3*D688,21/$C$3*D689,22/$C$3*D690,23/$C$3*D691,24/$C$3*D692,D693)</f>
        <v>18749524809386.469</v>
      </c>
      <c r="J693" s="13">
        <f t="shared" si="201"/>
        <v>2109.3203125</v>
      </c>
      <c r="K693" s="15">
        <f t="shared" si="209"/>
        <v>1.1929408983977414</v>
      </c>
      <c r="L693" s="15">
        <f t="shared" si="210"/>
        <v>0.89509163457930618</v>
      </c>
      <c r="M693" s="15">
        <f t="shared" si="211"/>
        <v>0.12160953800298045</v>
      </c>
      <c r="N693" s="15">
        <f t="shared" si="212"/>
        <v>2.3858817967954828E-2</v>
      </c>
      <c r="O693" s="15">
        <f t="shared" si="213"/>
        <v>8.1049547452739082E-2</v>
      </c>
      <c r="P693" s="15">
        <f t="shared" si="214"/>
        <v>-4.0559990550241454E-2</v>
      </c>
      <c r="Q693" s="15">
        <f t="shared" si="202"/>
        <v>1.3876876919755033E-10</v>
      </c>
      <c r="R693" s="15">
        <f t="shared" si="203"/>
        <v>0.9999999998875001</v>
      </c>
      <c r="S693" s="15">
        <f t="shared" si="204"/>
        <v>1.1249993447535389E-10</v>
      </c>
      <c r="T693" s="15">
        <f t="shared" si="215"/>
        <v>4.055999055024137E-2</v>
      </c>
    </row>
    <row r="694" spans="1:20" x14ac:dyDescent="0.25">
      <c r="A694" s="14">
        <f t="shared" si="216"/>
        <v>2683</v>
      </c>
      <c r="B694" s="13">
        <f t="shared" si="217"/>
        <v>19387008650796.289</v>
      </c>
      <c r="C694" s="13">
        <f t="shared" ref="C694:C757" si="220">SUM(D669:D693)/$C$3</f>
        <v>1273860677103.9194</v>
      </c>
      <c r="D694" s="13">
        <f t="shared" si="205"/>
        <v>1911344520623.0598</v>
      </c>
      <c r="E694" s="13">
        <f t="shared" si="206"/>
        <v>15717060947770.527</v>
      </c>
      <c r="F694" s="13">
        <f t="shared" si="207"/>
        <v>14068209774521.064</v>
      </c>
      <c r="G694" s="13">
        <f t="shared" si="218"/>
        <v>374990496145.54297</v>
      </c>
      <c r="H694" s="13">
        <f t="shared" si="208"/>
        <v>0</v>
      </c>
      <c r="I694" s="13">
        <f t="shared" si="219"/>
        <v>19387008652905.605</v>
      </c>
      <c r="J694" s="13">
        <f t="shared" si="201"/>
        <v>2109.31640625</v>
      </c>
      <c r="K694" s="15">
        <f t="shared" si="209"/>
        <v>1.1929408984023044</v>
      </c>
      <c r="L694" s="15">
        <f t="shared" si="210"/>
        <v>0.89509163457921481</v>
      </c>
      <c r="M694" s="15">
        <f t="shared" si="211"/>
        <v>0.12160953800298045</v>
      </c>
      <c r="N694" s="15">
        <f t="shared" si="212"/>
        <v>2.3858817968046089E-2</v>
      </c>
      <c r="O694" s="15">
        <f t="shared" si="213"/>
        <v>8.1049547452739068E-2</v>
      </c>
      <c r="P694" s="15">
        <f t="shared" si="214"/>
        <v>-4.0559990550241391E-2</v>
      </c>
      <c r="Q694" s="15">
        <f t="shared" si="202"/>
        <v>1.3420552438267458E-10</v>
      </c>
      <c r="R694" s="15">
        <f t="shared" si="203"/>
        <v>0.99999999989119948</v>
      </c>
      <c r="S694" s="15">
        <f t="shared" si="204"/>
        <v>1.0880050883630614E-10</v>
      </c>
      <c r="T694" s="15">
        <f t="shared" si="215"/>
        <v>4.0559990550241384E-2</v>
      </c>
    </row>
    <row r="695" spans="1:20" x14ac:dyDescent="0.25">
      <c r="A695" s="14">
        <f t="shared" si="216"/>
        <v>2684</v>
      </c>
      <c r="B695" s="13">
        <f t="shared" si="217"/>
        <v>20046166944995.082</v>
      </c>
      <c r="C695" s="13">
        <f t="shared" si="220"/>
        <v>1317171940125.4529</v>
      </c>
      <c r="D695" s="13">
        <f t="shared" si="205"/>
        <v>1976330234324.2439</v>
      </c>
      <c r="E695" s="13">
        <f t="shared" si="206"/>
        <v>16251441019994.727</v>
      </c>
      <c r="F695" s="13">
        <f t="shared" si="207"/>
        <v>14546528906853.348</v>
      </c>
      <c r="G695" s="13">
        <f t="shared" si="218"/>
        <v>387740173015.92578</v>
      </c>
      <c r="H695" s="13">
        <f t="shared" si="208"/>
        <v>0</v>
      </c>
      <c r="I695" s="13">
        <f t="shared" si="219"/>
        <v>20046166947104.395</v>
      </c>
      <c r="J695" s="13">
        <f t="shared" si="201"/>
        <v>2109.3125</v>
      </c>
      <c r="K695" s="15">
        <f t="shared" si="209"/>
        <v>1.1929408984067174</v>
      </c>
      <c r="L695" s="15">
        <f t="shared" si="210"/>
        <v>0.89509163457912655</v>
      </c>
      <c r="M695" s="15">
        <f t="shared" si="211"/>
        <v>0.12160953800298044</v>
      </c>
      <c r="N695" s="15">
        <f t="shared" si="212"/>
        <v>2.3858817968134348E-2</v>
      </c>
      <c r="O695" s="15">
        <f t="shared" si="213"/>
        <v>8.1049547452739068E-2</v>
      </c>
      <c r="P695" s="15">
        <f t="shared" si="214"/>
        <v>-4.0559990550241364E-2</v>
      </c>
      <c r="Q695" s="15">
        <f t="shared" si="202"/>
        <v>1.2979233640911213E-10</v>
      </c>
      <c r="R695" s="15">
        <f t="shared" si="203"/>
        <v>0.99999999989477728</v>
      </c>
      <c r="S695" s="15">
        <f t="shared" si="204"/>
        <v>1.0522273437938635E-10</v>
      </c>
      <c r="T695" s="15">
        <f t="shared" si="215"/>
        <v>4.055999055024137E-2</v>
      </c>
    </row>
    <row r="696" spans="1:20" x14ac:dyDescent="0.25">
      <c r="A696" s="14">
        <f t="shared" si="216"/>
        <v>2685</v>
      </c>
      <c r="B696" s="13">
        <f t="shared" si="217"/>
        <v>20727736621196.633</v>
      </c>
      <c r="C696" s="13">
        <f t="shared" si="220"/>
        <v>1361955786089.718</v>
      </c>
      <c r="D696" s="13">
        <f t="shared" si="205"/>
        <v>2043525462291.2683</v>
      </c>
      <c r="E696" s="13">
        <f t="shared" si="206"/>
        <v>16803990014674.547</v>
      </c>
      <c r="F696" s="13">
        <f t="shared" si="207"/>
        <v>15041110889684.926</v>
      </c>
      <c r="G696" s="13">
        <f t="shared" si="218"/>
        <v>400923338899.90167</v>
      </c>
      <c r="H696" s="13">
        <f t="shared" si="208"/>
        <v>0</v>
      </c>
      <c r="I696" s="13">
        <f t="shared" si="219"/>
        <v>20727736623305.949</v>
      </c>
      <c r="J696" s="13">
        <f t="shared" si="201"/>
        <v>2109.31640625</v>
      </c>
      <c r="K696" s="15">
        <f t="shared" si="209"/>
        <v>1.1929408984109855</v>
      </c>
      <c r="L696" s="15">
        <f t="shared" si="210"/>
        <v>0.89509163457904117</v>
      </c>
      <c r="M696" s="15">
        <f t="shared" si="211"/>
        <v>0.12160953800298045</v>
      </c>
      <c r="N696" s="15">
        <f t="shared" si="212"/>
        <v>2.385881796821971E-2</v>
      </c>
      <c r="O696" s="15">
        <f t="shared" si="213"/>
        <v>8.1049547452739054E-2</v>
      </c>
      <c r="P696" s="15">
        <f t="shared" si="214"/>
        <v>-4.0559990550241259E-2</v>
      </c>
      <c r="Q696" s="15">
        <f t="shared" si="202"/>
        <v>1.2552473575668525E-10</v>
      </c>
      <c r="R696" s="15">
        <f t="shared" si="203"/>
        <v>0.99999999989823696</v>
      </c>
      <c r="S696" s="15">
        <f t="shared" si="204"/>
        <v>1.0176298766158177E-10</v>
      </c>
      <c r="T696" s="15">
        <f t="shared" si="215"/>
        <v>4.0559990550241398E-2</v>
      </c>
    </row>
    <row r="697" spans="1:20" x14ac:dyDescent="0.25">
      <c r="A697" s="14">
        <f t="shared" si="216"/>
        <v>2686</v>
      </c>
      <c r="B697" s="13">
        <f t="shared" si="217"/>
        <v>21432479666389.035</v>
      </c>
      <c r="C697" s="13">
        <f t="shared" si="220"/>
        <v>1408262282816.7686</v>
      </c>
      <c r="D697" s="13">
        <f t="shared" si="205"/>
        <v>2113005328009.1714</v>
      </c>
      <c r="E697" s="13">
        <f t="shared" si="206"/>
        <v>17375325675173.482</v>
      </c>
      <c r="F697" s="13">
        <f t="shared" si="207"/>
        <v>15552508659932.781</v>
      </c>
      <c r="G697" s="13">
        <f t="shared" si="218"/>
        <v>414554732423.93268</v>
      </c>
      <c r="H697" s="13">
        <f t="shared" si="208"/>
        <v>0</v>
      </c>
      <c r="I697" s="13">
        <f t="shared" si="219"/>
        <v>21432479668498.348</v>
      </c>
      <c r="J697" s="13">
        <f t="shared" si="201"/>
        <v>2109.3125</v>
      </c>
      <c r="K697" s="15">
        <f t="shared" si="209"/>
        <v>1.1929408984151129</v>
      </c>
      <c r="L697" s="15">
        <f t="shared" si="210"/>
        <v>0.89509163457895868</v>
      </c>
      <c r="M697" s="15">
        <f t="shared" si="211"/>
        <v>0.12160953800298044</v>
      </c>
      <c r="N697" s="15">
        <f t="shared" si="212"/>
        <v>2.3858817968302259E-2</v>
      </c>
      <c r="O697" s="15">
        <f t="shared" si="213"/>
        <v>8.1049547452739068E-2</v>
      </c>
      <c r="P697" s="15">
        <f t="shared" si="214"/>
        <v>-4.0559990550241405E-2</v>
      </c>
      <c r="Q697" s="15">
        <f t="shared" si="202"/>
        <v>1.2139700512283721E-10</v>
      </c>
      <c r="R697" s="15">
        <f t="shared" si="203"/>
        <v>0.99999999990158339</v>
      </c>
      <c r="S697" s="15">
        <f t="shared" si="204"/>
        <v>9.8416633661866314E-11</v>
      </c>
      <c r="T697" s="15">
        <f t="shared" si="215"/>
        <v>4.055999055024137E-2</v>
      </c>
    </row>
    <row r="698" spans="1:20" x14ac:dyDescent="0.25">
      <c r="A698" s="14">
        <f t="shared" si="216"/>
        <v>2687</v>
      </c>
      <c r="B698" s="13">
        <f t="shared" si="217"/>
        <v>22161183975117.98</v>
      </c>
      <c r="C698" s="13">
        <f t="shared" si="220"/>
        <v>1456143200432.5388</v>
      </c>
      <c r="D698" s="13">
        <f t="shared" si="205"/>
        <v>2184847509161.4834</v>
      </c>
      <c r="E698" s="13">
        <f t="shared" si="206"/>
        <v>17966086748129.383</v>
      </c>
      <c r="F698" s="13">
        <f t="shared" si="207"/>
        <v>16081293954369.062</v>
      </c>
      <c r="G698" s="13">
        <f t="shared" si="218"/>
        <v>428649593327.7807</v>
      </c>
      <c r="H698" s="13">
        <f t="shared" si="208"/>
        <v>0</v>
      </c>
      <c r="I698" s="13">
        <f t="shared" si="219"/>
        <v>22161183977227.297</v>
      </c>
      <c r="J698" s="13">
        <f t="shared" si="201"/>
        <v>2109.31640625</v>
      </c>
      <c r="K698" s="15">
        <f t="shared" si="209"/>
        <v>1.1929408984191046</v>
      </c>
      <c r="L698" s="15">
        <f t="shared" si="210"/>
        <v>0.89509163457887886</v>
      </c>
      <c r="M698" s="15">
        <f t="shared" si="211"/>
        <v>0.12160953800298044</v>
      </c>
      <c r="N698" s="15">
        <f t="shared" si="212"/>
        <v>2.3858817968382091E-2</v>
      </c>
      <c r="O698" s="15">
        <f t="shared" si="213"/>
        <v>8.1049547452739054E-2</v>
      </c>
      <c r="P698" s="15">
        <f t="shared" si="214"/>
        <v>-4.0559990550241391E-2</v>
      </c>
      <c r="Q698" s="15">
        <f t="shared" si="202"/>
        <v>1.1740544481505527E-10</v>
      </c>
      <c r="R698" s="15">
        <f t="shared" si="203"/>
        <v>0.99999999990481936</v>
      </c>
      <c r="S698" s="15">
        <f t="shared" si="204"/>
        <v>9.5180673037032729E-11</v>
      </c>
      <c r="T698" s="15">
        <f t="shared" si="215"/>
        <v>4.0559990550241384E-2</v>
      </c>
    </row>
    <row r="699" spans="1:20" x14ac:dyDescent="0.25">
      <c r="A699" s="14">
        <f t="shared" si="216"/>
        <v>2688</v>
      </c>
      <c r="B699" s="13">
        <f t="shared" si="217"/>
        <v>22914664230343.711</v>
      </c>
      <c r="C699" s="13">
        <f t="shared" si="220"/>
        <v>1505652069247.2454</v>
      </c>
      <c r="D699" s="13">
        <f t="shared" si="205"/>
        <v>2259132324472.9741</v>
      </c>
      <c r="E699" s="13">
        <f t="shared" si="206"/>
        <v>18576933697565.781</v>
      </c>
      <c r="F699" s="13">
        <f t="shared" si="207"/>
        <v>16628057948816.176</v>
      </c>
      <c r="G699" s="13">
        <f t="shared" si="218"/>
        <v>443223679502.35962</v>
      </c>
      <c r="H699" s="13">
        <f t="shared" si="208"/>
        <v>0</v>
      </c>
      <c r="I699" s="13">
        <f t="shared" si="219"/>
        <v>22914664232453.023</v>
      </c>
      <c r="J699" s="13">
        <f t="shared" si="201"/>
        <v>2109.3125</v>
      </c>
      <c r="K699" s="15">
        <f t="shared" si="209"/>
        <v>1.1929408984229652</v>
      </c>
      <c r="L699" s="15">
        <f t="shared" si="210"/>
        <v>0.89509163457880159</v>
      </c>
      <c r="M699" s="15">
        <f t="shared" si="211"/>
        <v>0.12160953800298045</v>
      </c>
      <c r="N699" s="15">
        <f t="shared" si="212"/>
        <v>2.3858817968459307E-2</v>
      </c>
      <c r="O699" s="15">
        <f t="shared" si="213"/>
        <v>8.1049547452739082E-2</v>
      </c>
      <c r="P699" s="15">
        <f t="shared" si="214"/>
        <v>-4.0559990550241377E-2</v>
      </c>
      <c r="Q699" s="15">
        <f t="shared" si="202"/>
        <v>1.1354470734190071E-10</v>
      </c>
      <c r="R699" s="15">
        <f t="shared" si="203"/>
        <v>0.99999999990794919</v>
      </c>
      <c r="S699" s="15">
        <f t="shared" si="204"/>
        <v>9.2050770572176843E-11</v>
      </c>
      <c r="T699" s="15">
        <f t="shared" si="215"/>
        <v>4.055999055024137E-2</v>
      </c>
    </row>
    <row r="700" spans="1:20" x14ac:dyDescent="0.25">
      <c r="A700" s="14">
        <f t="shared" si="216"/>
        <v>2689</v>
      </c>
      <c r="B700" s="13">
        <f t="shared" si="217"/>
        <v>23693762814247.113</v>
      </c>
      <c r="C700" s="13">
        <f t="shared" si="220"/>
        <v>1556844239601.6516</v>
      </c>
      <c r="D700" s="13">
        <f t="shared" si="205"/>
        <v>2335942823505.0552</v>
      </c>
      <c r="E700" s="13">
        <f t="shared" si="206"/>
        <v>19208549443283.02</v>
      </c>
      <c r="F700" s="13">
        <f t="shared" si="207"/>
        <v>17193411919074.492</v>
      </c>
      <c r="G700" s="13">
        <f t="shared" si="218"/>
        <v>458293284606.87421</v>
      </c>
      <c r="H700" s="13">
        <f t="shared" si="208"/>
        <v>0</v>
      </c>
      <c r="I700" s="13">
        <f t="shared" si="219"/>
        <v>23693762816356.426</v>
      </c>
      <c r="J700" s="13">
        <f t="shared" si="201"/>
        <v>2109.3125</v>
      </c>
      <c r="K700" s="15">
        <f t="shared" si="209"/>
        <v>1.1929408984266989</v>
      </c>
      <c r="L700" s="15">
        <f t="shared" si="210"/>
        <v>0.89509163457872687</v>
      </c>
      <c r="M700" s="15">
        <f t="shared" si="211"/>
        <v>0.12160953800298044</v>
      </c>
      <c r="N700" s="15">
        <f t="shared" si="212"/>
        <v>2.3858817968533976E-2</v>
      </c>
      <c r="O700" s="15">
        <f t="shared" si="213"/>
        <v>8.1049547452739068E-2</v>
      </c>
      <c r="P700" s="15">
        <f t="shared" si="214"/>
        <v>-4.055999055024128E-2</v>
      </c>
      <c r="Q700" s="15">
        <f t="shared" si="202"/>
        <v>1.0981112895735077E-10</v>
      </c>
      <c r="R700" s="15">
        <f t="shared" si="203"/>
        <v>0.99999999991097599</v>
      </c>
      <c r="S700" s="15">
        <f t="shared" si="204"/>
        <v>8.9023956065935047E-11</v>
      </c>
      <c r="T700" s="15">
        <f t="shared" si="215"/>
        <v>4.055999055024137E-2</v>
      </c>
    </row>
    <row r="701" spans="1:20" x14ac:dyDescent="0.25">
      <c r="A701" s="14">
        <f t="shared" si="216"/>
        <v>2690</v>
      </c>
      <c r="B701" s="13">
        <f t="shared" si="217"/>
        <v>24499350750003.23</v>
      </c>
      <c r="C701" s="13">
        <f t="shared" si="220"/>
        <v>1609776943748.1079</v>
      </c>
      <c r="D701" s="13">
        <f t="shared" si="205"/>
        <v>2415364879504.2271</v>
      </c>
      <c r="E701" s="13">
        <f t="shared" si="206"/>
        <v>19861640124354.645</v>
      </c>
      <c r="F701" s="13">
        <f t="shared" si="207"/>
        <v>17777987924321.594</v>
      </c>
      <c r="G701" s="13">
        <f t="shared" si="218"/>
        <v>473875256284.94226</v>
      </c>
      <c r="H701" s="13">
        <f t="shared" si="208"/>
        <v>0</v>
      </c>
      <c r="I701" s="13">
        <f t="shared" si="219"/>
        <v>24499350752112.543</v>
      </c>
      <c r="J701" s="13">
        <f t="shared" si="201"/>
        <v>2109.3125</v>
      </c>
      <c r="K701" s="15">
        <f t="shared" si="209"/>
        <v>1.1929408984303094</v>
      </c>
      <c r="L701" s="15">
        <f t="shared" si="210"/>
        <v>0.8950916345786547</v>
      </c>
      <c r="M701" s="15">
        <f t="shared" si="211"/>
        <v>0.12160953800298042</v>
      </c>
      <c r="N701" s="15">
        <f t="shared" si="212"/>
        <v>2.3858817968606189E-2</v>
      </c>
      <c r="O701" s="15">
        <f t="shared" si="213"/>
        <v>8.1049547452739068E-2</v>
      </c>
      <c r="P701" s="15">
        <f t="shared" si="214"/>
        <v>-4.0559990550241308E-2</v>
      </c>
      <c r="Q701" s="15">
        <f t="shared" si="202"/>
        <v>1.0620031814057133E-10</v>
      </c>
      <c r="R701" s="15">
        <f t="shared" si="203"/>
        <v>0.99999999991390331</v>
      </c>
      <c r="S701" s="15">
        <f t="shared" si="204"/>
        <v>8.6096669309414949E-11</v>
      </c>
      <c r="T701" s="15">
        <f t="shared" si="215"/>
        <v>4.0559990550241357E-2</v>
      </c>
    </row>
    <row r="702" spans="1:20" x14ac:dyDescent="0.25">
      <c r="A702" s="14">
        <f t="shared" si="216"/>
        <v>2691</v>
      </c>
      <c r="B702" s="13">
        <f t="shared" si="217"/>
        <v>25332328675575.059</v>
      </c>
      <c r="C702" s="13">
        <f t="shared" si="220"/>
        <v>1664509359835.5435</v>
      </c>
      <c r="D702" s="13">
        <f t="shared" si="205"/>
        <v>2497487285407.3706</v>
      </c>
      <c r="E702" s="13">
        <f t="shared" si="206"/>
        <v>20536935888582.703</v>
      </c>
      <c r="F702" s="13">
        <f t="shared" si="207"/>
        <v>18382439513747.094</v>
      </c>
      <c r="G702" s="13">
        <f t="shared" si="218"/>
        <v>489987015000.06464</v>
      </c>
      <c r="H702" s="13">
        <f t="shared" si="208"/>
        <v>0</v>
      </c>
      <c r="I702" s="13">
        <f t="shared" si="219"/>
        <v>25332328677684.375</v>
      </c>
      <c r="J702" s="13">
        <f t="shared" si="201"/>
        <v>2109.31640625</v>
      </c>
      <c r="K702" s="15">
        <f t="shared" si="209"/>
        <v>1.1929408984338015</v>
      </c>
      <c r="L702" s="15">
        <f t="shared" si="210"/>
        <v>0.89509163457858487</v>
      </c>
      <c r="M702" s="15">
        <f t="shared" si="211"/>
        <v>0.12160953800298041</v>
      </c>
      <c r="N702" s="15">
        <f t="shared" si="212"/>
        <v>2.3858817968676029E-2</v>
      </c>
      <c r="O702" s="15">
        <f t="shared" si="213"/>
        <v>8.1049547452739054E-2</v>
      </c>
      <c r="P702" s="15">
        <f t="shared" si="214"/>
        <v>-4.0559990550241329E-2</v>
      </c>
      <c r="Q702" s="15">
        <f t="shared" si="202"/>
        <v>1.0270842825305077E-10</v>
      </c>
      <c r="R702" s="15">
        <f t="shared" si="203"/>
        <v>0.99999999991673416</v>
      </c>
      <c r="S702" s="15">
        <f t="shared" si="204"/>
        <v>8.3265791830189231E-11</v>
      </c>
      <c r="T702" s="15">
        <f t="shared" si="215"/>
        <v>4.0559990550241357E-2</v>
      </c>
    </row>
    <row r="703" spans="1:20" x14ac:dyDescent="0.25">
      <c r="A703" s="14">
        <f t="shared" si="216"/>
        <v>2692</v>
      </c>
      <c r="B703" s="13">
        <f t="shared" si="217"/>
        <v>26193627850616.328</v>
      </c>
      <c r="C703" s="13">
        <f t="shared" si="220"/>
        <v>1721102678069.9519</v>
      </c>
      <c r="D703" s="13">
        <f t="shared" si="205"/>
        <v>2582401853111.2212</v>
      </c>
      <c r="E703" s="13">
        <f t="shared" si="206"/>
        <v>21235191708794.516</v>
      </c>
      <c r="F703" s="13">
        <f t="shared" si="207"/>
        <v>19007442457213.062</v>
      </c>
      <c r="G703" s="13">
        <f t="shared" si="218"/>
        <v>506646573511.50116</v>
      </c>
      <c r="H703" s="13">
        <f t="shared" si="208"/>
        <v>0</v>
      </c>
      <c r="I703" s="13">
        <f t="shared" si="219"/>
        <v>26193627852725.645</v>
      </c>
      <c r="J703" s="13">
        <f t="shared" si="201"/>
        <v>2109.31640625</v>
      </c>
      <c r="K703" s="15">
        <f t="shared" si="209"/>
        <v>1.1929408984371788</v>
      </c>
      <c r="L703" s="15">
        <f t="shared" si="210"/>
        <v>0.89509163457851737</v>
      </c>
      <c r="M703" s="15">
        <f t="shared" si="211"/>
        <v>0.12160953800298041</v>
      </c>
      <c r="N703" s="15">
        <f t="shared" si="212"/>
        <v>2.3858817968743576E-2</v>
      </c>
      <c r="O703" s="15">
        <f t="shared" si="213"/>
        <v>8.1049547452739054E-2</v>
      </c>
      <c r="P703" s="15">
        <f t="shared" si="214"/>
        <v>-4.0559990550241433E-2</v>
      </c>
      <c r="Q703" s="15">
        <f t="shared" si="202"/>
        <v>9.9331168523259925E-11</v>
      </c>
      <c r="R703" s="15">
        <f t="shared" si="203"/>
        <v>0.99999999991947219</v>
      </c>
      <c r="S703" s="15">
        <f t="shared" si="204"/>
        <v>8.0527845096894808E-11</v>
      </c>
      <c r="T703" s="15">
        <f t="shared" si="215"/>
        <v>4.0559990550241357E-2</v>
      </c>
    </row>
    <row r="704" spans="1:20" x14ac:dyDescent="0.25">
      <c r="A704" s="14">
        <f t="shared" si="216"/>
        <v>2693</v>
      </c>
      <c r="B704" s="13">
        <f t="shared" si="217"/>
        <v>27084211197609</v>
      </c>
      <c r="C704" s="13">
        <f t="shared" si="220"/>
        <v>1779620169124.3303</v>
      </c>
      <c r="D704" s="13">
        <f t="shared" si="205"/>
        <v>2670203516117.0029</v>
      </c>
      <c r="E704" s="13">
        <f t="shared" si="206"/>
        <v>21957188226893.531</v>
      </c>
      <c r="F704" s="13">
        <f t="shared" si="207"/>
        <v>19653695500756.871</v>
      </c>
      <c r="G704" s="13">
        <f t="shared" si="218"/>
        <v>523872557012.3266</v>
      </c>
      <c r="H704" s="13">
        <f t="shared" si="208"/>
        <v>0</v>
      </c>
      <c r="I704" s="13">
        <f t="shared" si="219"/>
        <v>27084211199718.316</v>
      </c>
      <c r="J704" s="13">
        <f t="shared" si="201"/>
        <v>2109.31640625</v>
      </c>
      <c r="K704" s="15">
        <f t="shared" si="209"/>
        <v>1.1929408984404448</v>
      </c>
      <c r="L704" s="15">
        <f t="shared" si="210"/>
        <v>0.89509163457845187</v>
      </c>
      <c r="M704" s="15">
        <f t="shared" si="211"/>
        <v>0.12160953800298041</v>
      </c>
      <c r="N704" s="15">
        <f t="shared" si="212"/>
        <v>2.3858817968808899E-2</v>
      </c>
      <c r="O704" s="15">
        <f t="shared" si="213"/>
        <v>8.104954745273904E-2</v>
      </c>
      <c r="P704" s="15">
        <f t="shared" si="214"/>
        <v>-4.0559990550241266E-2</v>
      </c>
      <c r="Q704" s="15">
        <f t="shared" si="202"/>
        <v>9.6064959887098567E-11</v>
      </c>
      <c r="R704" s="15">
        <f t="shared" si="203"/>
        <v>0.99999999992212008</v>
      </c>
      <c r="S704" s="15">
        <f t="shared" si="204"/>
        <v>7.7879927559859578E-11</v>
      </c>
      <c r="T704" s="15">
        <f t="shared" si="215"/>
        <v>4.055999055024137E-2</v>
      </c>
    </row>
    <row r="705" spans="1:20" x14ac:dyDescent="0.25">
      <c r="A705" s="14">
        <f t="shared" si="216"/>
        <v>2694</v>
      </c>
      <c r="B705" s="13">
        <f t="shared" si="217"/>
        <v>28005074378399.422</v>
      </c>
      <c r="C705" s="13">
        <f t="shared" si="220"/>
        <v>1840127254874.5571</v>
      </c>
      <c r="D705" s="13">
        <f t="shared" si="205"/>
        <v>2760990435664.981</v>
      </c>
      <c r="E705" s="13">
        <f t="shared" si="206"/>
        <v>22703732626607.91</v>
      </c>
      <c r="F705" s="13">
        <f t="shared" si="207"/>
        <v>20321921147781.172</v>
      </c>
      <c r="G705" s="13">
        <f t="shared" si="218"/>
        <v>541684223952.17999</v>
      </c>
      <c r="H705" s="13">
        <f t="shared" si="208"/>
        <v>0</v>
      </c>
      <c r="I705" s="13">
        <f t="shared" si="219"/>
        <v>28005074380508.738</v>
      </c>
      <c r="J705" s="13">
        <f t="shared" si="201"/>
        <v>2109.31640625</v>
      </c>
      <c r="K705" s="15">
        <f t="shared" si="209"/>
        <v>1.1929408984436038</v>
      </c>
      <c r="L705" s="15">
        <f t="shared" si="210"/>
        <v>0.89509163457838881</v>
      </c>
      <c r="M705" s="15">
        <f t="shared" si="211"/>
        <v>0.12160953800298041</v>
      </c>
      <c r="N705" s="15">
        <f t="shared" si="212"/>
        <v>2.3858817968872074E-2</v>
      </c>
      <c r="O705" s="15">
        <f t="shared" si="213"/>
        <v>8.1049547452739026E-2</v>
      </c>
      <c r="P705" s="15">
        <f t="shared" si="214"/>
        <v>-4.0559990550241308E-2</v>
      </c>
      <c r="Q705" s="15">
        <f t="shared" si="202"/>
        <v>9.2906150761217191E-11</v>
      </c>
      <c r="R705" s="15">
        <f t="shared" si="203"/>
        <v>0.99999999992468092</v>
      </c>
      <c r="S705" s="15">
        <f t="shared" si="204"/>
        <v>7.5319078878007335E-11</v>
      </c>
      <c r="T705" s="15">
        <f t="shared" si="215"/>
        <v>4.0559990550241384E-2</v>
      </c>
    </row>
    <row r="706" spans="1:20" x14ac:dyDescent="0.25">
      <c r="A706" s="14">
        <f t="shared" si="216"/>
        <v>2695</v>
      </c>
      <c r="B706" s="13">
        <f t="shared" si="217"/>
        <v>28957246907336.719</v>
      </c>
      <c r="C706" s="13">
        <f t="shared" si="220"/>
        <v>1902691581540.2925</v>
      </c>
      <c r="D706" s="13">
        <f t="shared" si="205"/>
        <v>2854864110477.5903</v>
      </c>
      <c r="E706" s="13">
        <f t="shared" si="206"/>
        <v>23475659535912.578</v>
      </c>
      <c r="F706" s="13">
        <f t="shared" si="207"/>
        <v>21012866466804.297</v>
      </c>
      <c r="G706" s="13">
        <f t="shared" si="218"/>
        <v>560101487567.9884</v>
      </c>
      <c r="H706" s="13">
        <f t="shared" si="208"/>
        <v>0</v>
      </c>
      <c r="I706" s="13">
        <f t="shared" si="219"/>
        <v>28957246909446.035</v>
      </c>
      <c r="J706" s="13">
        <f t="shared" si="201"/>
        <v>2109.31640625</v>
      </c>
      <c r="K706" s="15">
        <f t="shared" si="209"/>
        <v>1.1929408984466587</v>
      </c>
      <c r="L706" s="15">
        <f t="shared" si="210"/>
        <v>0.89509163457832774</v>
      </c>
      <c r="M706" s="15">
        <f t="shared" si="211"/>
        <v>0.12160953800298042</v>
      </c>
      <c r="N706" s="15">
        <f t="shared" si="212"/>
        <v>2.3858817968933174E-2</v>
      </c>
      <c r="O706" s="15">
        <f t="shared" si="213"/>
        <v>8.1049547452739054E-2</v>
      </c>
      <c r="P706" s="15">
        <f t="shared" si="214"/>
        <v>-4.0559990550241336E-2</v>
      </c>
      <c r="Q706" s="15">
        <f t="shared" si="202"/>
        <v>8.9851209633672331E-11</v>
      </c>
      <c r="R706" s="15">
        <f t="shared" si="203"/>
        <v>0.9999999999271576</v>
      </c>
      <c r="S706" s="15">
        <f t="shared" si="204"/>
        <v>7.2842436052231468E-11</v>
      </c>
      <c r="T706" s="15">
        <f t="shared" si="215"/>
        <v>4.055999055024137E-2</v>
      </c>
    </row>
    <row r="707" spans="1:20" x14ac:dyDescent="0.25">
      <c r="A707" s="14">
        <f t="shared" si="216"/>
        <v>2696</v>
      </c>
      <c r="B707" s="13">
        <f t="shared" si="217"/>
        <v>29941793302257.883</v>
      </c>
      <c r="C707" s="13">
        <f t="shared" si="220"/>
        <v>1967383095312.6628</v>
      </c>
      <c r="D707" s="13">
        <f t="shared" si="205"/>
        <v>2951929490233.8286</v>
      </c>
      <c r="E707" s="13">
        <f t="shared" si="206"/>
        <v>24273831960133.605</v>
      </c>
      <c r="F707" s="13">
        <f t="shared" si="207"/>
        <v>21727303926674.207</v>
      </c>
      <c r="G707" s="13">
        <f t="shared" si="218"/>
        <v>579144938146.73437</v>
      </c>
      <c r="H707" s="13">
        <f t="shared" si="208"/>
        <v>0</v>
      </c>
      <c r="I707" s="13">
        <f t="shared" si="219"/>
        <v>29941793304367.199</v>
      </c>
      <c r="J707" s="13">
        <f t="shared" si="201"/>
        <v>2109.31640625</v>
      </c>
      <c r="K707" s="15">
        <f t="shared" si="209"/>
        <v>1.1929408984496133</v>
      </c>
      <c r="L707" s="15">
        <f t="shared" si="210"/>
        <v>0.89509163457826857</v>
      </c>
      <c r="M707" s="15">
        <f t="shared" si="211"/>
        <v>0.12160953800298042</v>
      </c>
      <c r="N707" s="15">
        <f t="shared" si="212"/>
        <v>2.3858817968992262E-2</v>
      </c>
      <c r="O707" s="15">
        <f t="shared" si="213"/>
        <v>8.1049547452739068E-2</v>
      </c>
      <c r="P707" s="15">
        <f t="shared" si="214"/>
        <v>-4.0559990550241287E-2</v>
      </c>
      <c r="Q707" s="15">
        <f t="shared" si="202"/>
        <v>8.6896721115737269E-11</v>
      </c>
      <c r="R707" s="15">
        <f t="shared" si="203"/>
        <v>0.9999999999295528</v>
      </c>
      <c r="S707" s="15">
        <f t="shared" si="204"/>
        <v>7.044723022459523E-11</v>
      </c>
      <c r="T707" s="15">
        <f t="shared" si="215"/>
        <v>4.0559990550241357E-2</v>
      </c>
    </row>
    <row r="708" spans="1:20" x14ac:dyDescent="0.25">
      <c r="A708" s="14">
        <f t="shared" si="216"/>
        <v>2697</v>
      </c>
      <c r="B708" s="13">
        <f t="shared" si="217"/>
        <v>30959814274606.367</v>
      </c>
      <c r="C708" s="13">
        <f t="shared" si="220"/>
        <v>2034274120553.2932</v>
      </c>
      <c r="D708" s="13">
        <f t="shared" si="205"/>
        <v>3052295092901.7788</v>
      </c>
      <c r="E708" s="13">
        <f t="shared" si="206"/>
        <v>25099142246778.148</v>
      </c>
      <c r="F708" s="13">
        <f t="shared" si="207"/>
        <v>22466032260179.699</v>
      </c>
      <c r="G708" s="13">
        <f t="shared" si="218"/>
        <v>598835866045.15771</v>
      </c>
      <c r="H708" s="13">
        <f t="shared" si="208"/>
        <v>0</v>
      </c>
      <c r="I708" s="13">
        <f t="shared" si="219"/>
        <v>30959814276715.684</v>
      </c>
      <c r="J708" s="13">
        <f t="shared" si="201"/>
        <v>2109.31640625</v>
      </c>
      <c r="K708" s="15">
        <f t="shared" si="209"/>
        <v>1.1929408984524705</v>
      </c>
      <c r="L708" s="15">
        <f t="shared" si="210"/>
        <v>0.89509163457821161</v>
      </c>
      <c r="M708" s="15">
        <f t="shared" si="211"/>
        <v>0.12160953800298042</v>
      </c>
      <c r="N708" s="15">
        <f t="shared" si="212"/>
        <v>2.3858817969049411E-2</v>
      </c>
      <c r="O708" s="15">
        <f t="shared" si="213"/>
        <v>8.1049547452739054E-2</v>
      </c>
      <c r="P708" s="15">
        <f t="shared" si="214"/>
        <v>-4.0559990550241377E-2</v>
      </c>
      <c r="Q708" s="15">
        <f t="shared" si="202"/>
        <v>8.4039382123537001E-11</v>
      </c>
      <c r="R708" s="15">
        <f t="shared" si="203"/>
        <v>0.99999999993186917</v>
      </c>
      <c r="S708" s="15">
        <f t="shared" si="204"/>
        <v>6.8130783582780686E-11</v>
      </c>
      <c r="T708" s="15">
        <f t="shared" si="215"/>
        <v>4.055999055024137E-2</v>
      </c>
    </row>
    <row r="709" spans="1:20" x14ac:dyDescent="0.25">
      <c r="A709" s="14">
        <f t="shared" si="216"/>
        <v>2698</v>
      </c>
      <c r="B709" s="13">
        <f t="shared" si="217"/>
        <v>32012447960014.699</v>
      </c>
      <c r="C709" s="13">
        <f t="shared" si="220"/>
        <v>2103439440652.1052</v>
      </c>
      <c r="D709" s="13">
        <f t="shared" si="205"/>
        <v>3156073126060.4395</v>
      </c>
      <c r="E709" s="13">
        <f t="shared" si="206"/>
        <v>25952513083168.605</v>
      </c>
      <c r="F709" s="13">
        <f t="shared" si="207"/>
        <v>23229877357024.371</v>
      </c>
      <c r="G709" s="13">
        <f t="shared" si="218"/>
        <v>619196285492.12732</v>
      </c>
      <c r="H709" s="13">
        <f t="shared" si="208"/>
        <v>0</v>
      </c>
      <c r="I709" s="13">
        <f t="shared" si="219"/>
        <v>32012447962124.023</v>
      </c>
      <c r="J709" s="13">
        <f t="shared" si="201"/>
        <v>2109.32421875</v>
      </c>
      <c r="K709" s="15">
        <f t="shared" si="209"/>
        <v>1.1929408984552339</v>
      </c>
      <c r="L709" s="15">
        <f t="shared" si="210"/>
        <v>0.89509163457815621</v>
      </c>
      <c r="M709" s="15">
        <f t="shared" si="211"/>
        <v>0.12160953800298044</v>
      </c>
      <c r="N709" s="15">
        <f t="shared" si="212"/>
        <v>2.3858817969104676E-2</v>
      </c>
      <c r="O709" s="15">
        <f t="shared" si="213"/>
        <v>8.1049547452739068E-2</v>
      </c>
      <c r="P709" s="15">
        <f t="shared" si="214"/>
        <v>-4.0559990550241377E-2</v>
      </c>
      <c r="Q709" s="15">
        <f t="shared" si="202"/>
        <v>8.1276299215816351E-11</v>
      </c>
      <c r="R709" s="15">
        <f t="shared" si="203"/>
        <v>0.99999999993410926</v>
      </c>
      <c r="S709" s="15">
        <f t="shared" si="204"/>
        <v>6.589075041201711E-11</v>
      </c>
      <c r="T709" s="15">
        <f t="shared" si="215"/>
        <v>4.055999055024137E-2</v>
      </c>
    </row>
    <row r="710" spans="1:20" x14ac:dyDescent="0.25">
      <c r="A710" s="14">
        <f t="shared" si="216"/>
        <v>2699</v>
      </c>
      <c r="B710" s="13">
        <f t="shared" si="217"/>
        <v>33100871190726.918</v>
      </c>
      <c r="C710" s="13">
        <f t="shared" si="220"/>
        <v>2174956381634.2771</v>
      </c>
      <c r="D710" s="13">
        <f t="shared" si="205"/>
        <v>3263379612346.4946</v>
      </c>
      <c r="E710" s="13">
        <f t="shared" si="206"/>
        <v>26834898527996.34</v>
      </c>
      <c r="F710" s="13">
        <f t="shared" si="207"/>
        <v>24019693187161.77</v>
      </c>
      <c r="G710" s="13">
        <f t="shared" si="218"/>
        <v>640248959200.29395</v>
      </c>
      <c r="H710" s="13">
        <f t="shared" si="208"/>
        <v>0</v>
      </c>
      <c r="I710" s="13">
        <f t="shared" si="219"/>
        <v>33100871192836.242</v>
      </c>
      <c r="J710" s="13">
        <f t="shared" si="201"/>
        <v>2109.32421875</v>
      </c>
      <c r="K710" s="15">
        <f t="shared" si="209"/>
        <v>1.1929408984579062</v>
      </c>
      <c r="L710" s="15">
        <f t="shared" si="210"/>
        <v>0.89509163457810281</v>
      </c>
      <c r="M710" s="15">
        <f t="shared" si="211"/>
        <v>0.12160953800298044</v>
      </c>
      <c r="N710" s="15">
        <f t="shared" si="212"/>
        <v>2.3858817969158123E-2</v>
      </c>
      <c r="O710" s="15">
        <f t="shared" si="213"/>
        <v>8.1049547452739068E-2</v>
      </c>
      <c r="P710" s="15">
        <f t="shared" si="214"/>
        <v>-4.0559990550241447E-2</v>
      </c>
      <c r="Q710" s="15">
        <f t="shared" si="202"/>
        <v>7.8603771001756613E-11</v>
      </c>
      <c r="R710" s="15">
        <f t="shared" si="203"/>
        <v>0.99999999993627586</v>
      </c>
      <c r="S710" s="15">
        <f t="shared" si="204"/>
        <v>6.3724129992279607E-11</v>
      </c>
      <c r="T710" s="15">
        <f t="shared" si="215"/>
        <v>4.055999055024137E-2</v>
      </c>
    </row>
    <row r="711" spans="1:20" x14ac:dyDescent="0.25">
      <c r="A711" s="14">
        <f t="shared" si="216"/>
        <v>2700</v>
      </c>
      <c r="B711" s="13">
        <f t="shared" si="217"/>
        <v>34226300811283.352</v>
      </c>
      <c r="C711" s="13">
        <f t="shared" si="220"/>
        <v>2248904898609.8423</v>
      </c>
      <c r="D711" s="13">
        <f t="shared" si="205"/>
        <v>3374334519166.2754</v>
      </c>
      <c r="E711" s="13">
        <f t="shared" si="206"/>
        <v>27747285077948.215</v>
      </c>
      <c r="F711" s="13">
        <f t="shared" si="207"/>
        <v>24836362755523.832</v>
      </c>
      <c r="G711" s="13">
        <f t="shared" si="218"/>
        <v>662017423814.53833</v>
      </c>
      <c r="H711" s="13">
        <f t="shared" si="208"/>
        <v>0</v>
      </c>
      <c r="I711" s="13">
        <f t="shared" si="219"/>
        <v>34226300813392.664</v>
      </c>
      <c r="J711" s="13">
        <f t="shared" si="201"/>
        <v>2109.3125</v>
      </c>
      <c r="K711" s="15">
        <f t="shared" si="209"/>
        <v>1.192940898460491</v>
      </c>
      <c r="L711" s="15">
        <f t="shared" si="210"/>
        <v>0.89509163457805108</v>
      </c>
      <c r="M711" s="15">
        <f t="shared" si="211"/>
        <v>0.12160953800298044</v>
      </c>
      <c r="N711" s="15">
        <f t="shared" si="212"/>
        <v>2.3858817969209817E-2</v>
      </c>
      <c r="O711" s="15">
        <f t="shared" si="213"/>
        <v>8.1049547452739054E-2</v>
      </c>
      <c r="P711" s="15">
        <f t="shared" si="214"/>
        <v>-4.0559990550241364E-2</v>
      </c>
      <c r="Q711" s="15">
        <f t="shared" si="202"/>
        <v>7.6018698552830599E-11</v>
      </c>
      <c r="R711" s="15">
        <f t="shared" si="203"/>
        <v>0.99999999993837163</v>
      </c>
      <c r="S711" s="15">
        <f t="shared" si="204"/>
        <v>6.16284100201279E-11</v>
      </c>
      <c r="T711" s="15">
        <f t="shared" si="215"/>
        <v>4.0559990550241384E-2</v>
      </c>
    </row>
    <row r="712" spans="1:20" x14ac:dyDescent="0.25">
      <c r="A712" s="14">
        <f t="shared" si="216"/>
        <v>2701</v>
      </c>
      <c r="B712" s="13">
        <f t="shared" si="217"/>
        <v>35389995038938.703</v>
      </c>
      <c r="C712" s="13">
        <f t="shared" si="220"/>
        <v>2325367665162.5771</v>
      </c>
      <c r="D712" s="13">
        <f t="shared" si="205"/>
        <v>3489061892817.9287</v>
      </c>
      <c r="E712" s="13">
        <f t="shared" si="206"/>
        <v>28690692770598.453</v>
      </c>
      <c r="F712" s="13">
        <f t="shared" si="207"/>
        <v>25680799089210.207</v>
      </c>
      <c r="G712" s="13">
        <f t="shared" si="218"/>
        <v>684526016225.66699</v>
      </c>
      <c r="H712" s="13">
        <f t="shared" si="208"/>
        <v>0</v>
      </c>
      <c r="I712" s="13">
        <f t="shared" si="219"/>
        <v>35389995041048.023</v>
      </c>
      <c r="J712" s="13">
        <f t="shared" si="201"/>
        <v>2109.3203125</v>
      </c>
      <c r="K712" s="15">
        <f t="shared" si="209"/>
        <v>1.1929408984629908</v>
      </c>
      <c r="L712" s="15">
        <f t="shared" si="210"/>
        <v>0.89509163457800101</v>
      </c>
      <c r="M712" s="15">
        <f t="shared" si="211"/>
        <v>0.12160953800298044</v>
      </c>
      <c r="N712" s="15">
        <f t="shared" si="212"/>
        <v>2.3858817969259812E-2</v>
      </c>
      <c r="O712" s="15">
        <f t="shared" si="213"/>
        <v>8.1049547452739068E-2</v>
      </c>
      <c r="P712" s="15">
        <f t="shared" si="214"/>
        <v>-4.0559990550241336E-2</v>
      </c>
      <c r="Q712" s="15">
        <f t="shared" si="202"/>
        <v>7.3519323125636817E-11</v>
      </c>
      <c r="R712" s="15">
        <f t="shared" si="203"/>
        <v>0.99999999994039779</v>
      </c>
      <c r="S712" s="15">
        <f t="shared" si="204"/>
        <v>5.9602164681104046E-11</v>
      </c>
      <c r="T712" s="15">
        <f t="shared" si="215"/>
        <v>4.055999055024137E-2</v>
      </c>
    </row>
    <row r="713" spans="1:20" x14ac:dyDescent="0.25">
      <c r="A713" s="14">
        <f t="shared" si="216"/>
        <v>2702</v>
      </c>
      <c r="B713" s="13">
        <f t="shared" si="217"/>
        <v>36593254870334.336</v>
      </c>
      <c r="C713" s="13">
        <f t="shared" si="220"/>
        <v>2404430165778.105</v>
      </c>
      <c r="D713" s="13">
        <f t="shared" si="205"/>
        <v>3607689997173.7383</v>
      </c>
      <c r="E713" s="13">
        <f t="shared" si="206"/>
        <v>29666176324798.801</v>
      </c>
      <c r="F713" s="13">
        <f t="shared" si="207"/>
        <v>26553946258241.922</v>
      </c>
      <c r="G713" s="13">
        <f t="shared" si="218"/>
        <v>707799900778.77405</v>
      </c>
      <c r="H713" s="13">
        <f t="shared" si="208"/>
        <v>0</v>
      </c>
      <c r="I713" s="13">
        <f t="shared" si="219"/>
        <v>36593254872443.656</v>
      </c>
      <c r="J713" s="13">
        <f t="shared" si="201"/>
        <v>2109.3203125</v>
      </c>
      <c r="K713" s="15">
        <f t="shared" si="209"/>
        <v>1.1929408984654082</v>
      </c>
      <c r="L713" s="15">
        <f t="shared" si="210"/>
        <v>0.89509163457795271</v>
      </c>
      <c r="M713" s="15">
        <f t="shared" si="211"/>
        <v>0.12160953800298044</v>
      </c>
      <c r="N713" s="15">
        <f t="shared" si="212"/>
        <v>2.3858817969308162E-2</v>
      </c>
      <c r="O713" s="15">
        <f t="shared" si="213"/>
        <v>8.1049547452739082E-2</v>
      </c>
      <c r="P713" s="15">
        <f t="shared" si="214"/>
        <v>-4.0559990550241357E-2</v>
      </c>
      <c r="Q713" s="15">
        <f t="shared" si="202"/>
        <v>7.1101859889397312E-11</v>
      </c>
      <c r="R713" s="15">
        <f t="shared" si="203"/>
        <v>0.99999999994235766</v>
      </c>
      <c r="S713" s="15">
        <f t="shared" si="204"/>
        <v>5.764232561035208E-11</v>
      </c>
      <c r="T713" s="15">
        <f t="shared" si="215"/>
        <v>4.0559990550241357E-2</v>
      </c>
    </row>
    <row r="714" spans="1:20" x14ac:dyDescent="0.25">
      <c r="A714" s="14">
        <f t="shared" si="216"/>
        <v>2703</v>
      </c>
      <c r="B714" s="13">
        <f t="shared" si="217"/>
        <v>37837425535997.422</v>
      </c>
      <c r="C714" s="13">
        <f t="shared" si="220"/>
        <v>2486180791414.5605</v>
      </c>
      <c r="D714" s="13">
        <f t="shared" si="205"/>
        <v>3730351457077.6455</v>
      </c>
      <c r="E714" s="13">
        <f t="shared" si="206"/>
        <v>30674826319841.961</v>
      </c>
      <c r="F714" s="13">
        <f t="shared" si="207"/>
        <v>27456780431020.711</v>
      </c>
      <c r="G714" s="13">
        <f t="shared" si="218"/>
        <v>731865097406.68677</v>
      </c>
      <c r="H714" s="13">
        <f t="shared" si="208"/>
        <v>0</v>
      </c>
      <c r="I714" s="13">
        <f t="shared" si="219"/>
        <v>37837425538106.742</v>
      </c>
      <c r="J714" s="13">
        <f t="shared" si="201"/>
        <v>2109.3203125</v>
      </c>
      <c r="K714" s="15">
        <f t="shared" si="209"/>
        <v>1.1929408984677461</v>
      </c>
      <c r="L714" s="15">
        <f t="shared" si="210"/>
        <v>0.89509163457790586</v>
      </c>
      <c r="M714" s="15">
        <f t="shared" si="211"/>
        <v>0.12160953800298044</v>
      </c>
      <c r="N714" s="15">
        <f t="shared" si="212"/>
        <v>2.3858817969354924E-2</v>
      </c>
      <c r="O714" s="15">
        <f t="shared" si="213"/>
        <v>8.1049547452739082E-2</v>
      </c>
      <c r="P714" s="15">
        <f t="shared" si="214"/>
        <v>-4.0559990550241246E-2</v>
      </c>
      <c r="Q714" s="15">
        <f t="shared" si="202"/>
        <v>6.8763887707347492E-11</v>
      </c>
      <c r="R714" s="15">
        <f t="shared" si="203"/>
        <v>0.99999999994425304</v>
      </c>
      <c r="S714" s="15">
        <f t="shared" si="204"/>
        <v>5.5746929990669319E-11</v>
      </c>
      <c r="T714" s="15">
        <f t="shared" si="215"/>
        <v>4.0559990550241357E-2</v>
      </c>
    </row>
    <row r="715" spans="1:20" x14ac:dyDescent="0.25">
      <c r="A715" s="14">
        <f t="shared" si="216"/>
        <v>2704</v>
      </c>
      <c r="B715" s="13">
        <f t="shared" si="217"/>
        <v>39123898004293.047</v>
      </c>
      <c r="C715" s="13">
        <f t="shared" si="220"/>
        <v>2570710938322.6558</v>
      </c>
      <c r="D715" s="13">
        <f t="shared" si="205"/>
        <v>3857183406618.2856</v>
      </c>
      <c r="E715" s="13">
        <f t="shared" si="206"/>
        <v>31717770414716.59</v>
      </c>
      <c r="F715" s="13">
        <f t="shared" si="207"/>
        <v>28390310965673.984</v>
      </c>
      <c r="G715" s="13">
        <f t="shared" si="218"/>
        <v>756748510719.94849</v>
      </c>
      <c r="H715" s="13">
        <f t="shared" si="208"/>
        <v>0</v>
      </c>
      <c r="I715" s="13">
        <f t="shared" si="219"/>
        <v>39123898006402.375</v>
      </c>
      <c r="J715" s="13">
        <f t="shared" si="201"/>
        <v>2109.328125</v>
      </c>
      <c r="K715" s="15">
        <f t="shared" si="209"/>
        <v>1.1929408984700072</v>
      </c>
      <c r="L715" s="15">
        <f t="shared" si="210"/>
        <v>0.89509163457786078</v>
      </c>
      <c r="M715" s="15">
        <f t="shared" si="211"/>
        <v>0.12160953800298044</v>
      </c>
      <c r="N715" s="15">
        <f t="shared" si="212"/>
        <v>2.3858817969400144E-2</v>
      </c>
      <c r="O715" s="15">
        <f t="shared" si="213"/>
        <v>8.1049547452739068E-2</v>
      </c>
      <c r="P715" s="15">
        <f t="shared" si="214"/>
        <v>-4.0559990550241308E-2</v>
      </c>
      <c r="Q715" s="15">
        <f t="shared" si="202"/>
        <v>6.6503039066746696E-11</v>
      </c>
      <c r="R715" s="15">
        <f t="shared" si="203"/>
        <v>0.9999999999460859</v>
      </c>
      <c r="S715" s="15">
        <f t="shared" si="204"/>
        <v>5.3914058477885357E-11</v>
      </c>
      <c r="T715" s="15">
        <f t="shared" si="215"/>
        <v>4.055999055024137E-2</v>
      </c>
    </row>
    <row r="716" spans="1:20" x14ac:dyDescent="0.25">
      <c r="A716" s="14">
        <f t="shared" si="216"/>
        <v>2705</v>
      </c>
      <c r="B716" s="13">
        <f t="shared" si="217"/>
        <v>40454110536510.734</v>
      </c>
      <c r="C716" s="13">
        <f t="shared" si="220"/>
        <v>2658115110225.6265</v>
      </c>
      <c r="D716" s="13">
        <f t="shared" si="205"/>
        <v>3988327642443.3076</v>
      </c>
      <c r="E716" s="13">
        <f t="shared" si="206"/>
        <v>32796174608816.953</v>
      </c>
      <c r="F716" s="13">
        <f t="shared" si="207"/>
        <v>29355581538505.469</v>
      </c>
      <c r="G716" s="13">
        <f t="shared" si="218"/>
        <v>782477960085.86096</v>
      </c>
      <c r="H716" s="13">
        <f t="shared" si="208"/>
        <v>0</v>
      </c>
      <c r="I716" s="13">
        <f t="shared" si="219"/>
        <v>40454110538620.047</v>
      </c>
      <c r="J716" s="13">
        <f t="shared" si="201"/>
        <v>2109.3125</v>
      </c>
      <c r="K716" s="15">
        <f t="shared" si="209"/>
        <v>1.1929408984721939</v>
      </c>
      <c r="L716" s="15">
        <f t="shared" si="210"/>
        <v>0.89509163457781715</v>
      </c>
      <c r="M716" s="15">
        <f t="shared" si="211"/>
        <v>0.12160953800298045</v>
      </c>
      <c r="N716" s="15">
        <f t="shared" si="212"/>
        <v>2.3858817969443877E-2</v>
      </c>
      <c r="O716" s="15">
        <f t="shared" si="213"/>
        <v>8.1049547452739082E-2</v>
      </c>
      <c r="P716" s="15">
        <f t="shared" si="214"/>
        <v>-4.0559990550241475E-2</v>
      </c>
      <c r="Q716" s="15">
        <f t="shared" si="202"/>
        <v>6.431580893684261E-11</v>
      </c>
      <c r="R716" s="15">
        <f t="shared" si="203"/>
        <v>0.99999999994785915</v>
      </c>
      <c r="S716" s="15">
        <f t="shared" si="204"/>
        <v>5.2140869541213054E-11</v>
      </c>
      <c r="T716" s="15">
        <f t="shared" si="215"/>
        <v>4.055999055024137E-2</v>
      </c>
    </row>
    <row r="717" spans="1:20" x14ac:dyDescent="0.25">
      <c r="A717" s="14">
        <f t="shared" si="216"/>
        <v>2706</v>
      </c>
      <c r="B717" s="13">
        <f t="shared" si="217"/>
        <v>41829550294823.812</v>
      </c>
      <c r="C717" s="13">
        <f t="shared" si="220"/>
        <v>2748491023973.2979</v>
      </c>
      <c r="D717" s="13">
        <f t="shared" si="205"/>
        <v>4123930782286.3804</v>
      </c>
      <c r="E717" s="13">
        <f t="shared" si="206"/>
        <v>33911244545516.73</v>
      </c>
      <c r="F717" s="13">
        <f t="shared" si="207"/>
        <v>30353671310813.219</v>
      </c>
      <c r="G717" s="13">
        <f t="shared" si="218"/>
        <v>809082210730.21472</v>
      </c>
      <c r="H717" s="13">
        <f t="shared" si="208"/>
        <v>0</v>
      </c>
      <c r="I717" s="13">
        <f t="shared" si="219"/>
        <v>41829550296933.148</v>
      </c>
      <c r="J717" s="13">
        <f t="shared" si="201"/>
        <v>2109.3359375</v>
      </c>
      <c r="K717" s="15">
        <f t="shared" si="209"/>
        <v>1.1929408984743088</v>
      </c>
      <c r="L717" s="15">
        <f t="shared" si="210"/>
        <v>0.89509163457777474</v>
      </c>
      <c r="M717" s="15">
        <f t="shared" si="211"/>
        <v>0.12160953800298045</v>
      </c>
      <c r="N717" s="15">
        <f t="shared" si="212"/>
        <v>2.385881796948618E-2</v>
      </c>
      <c r="O717" s="15">
        <f t="shared" si="213"/>
        <v>8.1049547452739096E-2</v>
      </c>
      <c r="P717" s="15">
        <f t="shared" si="214"/>
        <v>-4.055999055024135E-2</v>
      </c>
      <c r="Q717" s="15">
        <f t="shared" si="202"/>
        <v>6.2201666903400829E-11</v>
      </c>
      <c r="R717" s="15">
        <f t="shared" si="203"/>
        <v>0.99999999994957312</v>
      </c>
      <c r="S717" s="15">
        <f t="shared" si="204"/>
        <v>5.0426933173475976E-11</v>
      </c>
      <c r="T717" s="15">
        <f t="shared" si="215"/>
        <v>4.0559990550241357E-2</v>
      </c>
    </row>
    <row r="718" spans="1:20" x14ac:dyDescent="0.25">
      <c r="A718" s="14">
        <f t="shared" si="216"/>
        <v>2707</v>
      </c>
      <c r="B718" s="13">
        <f t="shared" si="217"/>
        <v>43251755004919.539</v>
      </c>
      <c r="C718" s="13">
        <f t="shared" si="220"/>
        <v>2841939718788.3901</v>
      </c>
      <c r="D718" s="13">
        <f t="shared" si="205"/>
        <v>4264144428884.1172</v>
      </c>
      <c r="E718" s="13">
        <f t="shared" si="206"/>
        <v>35064226860064.301</v>
      </c>
      <c r="F718" s="13">
        <f t="shared" si="207"/>
        <v>31385696135379.434</v>
      </c>
      <c r="G718" s="13">
        <f t="shared" si="218"/>
        <v>836591005896.47632</v>
      </c>
      <c r="H718" s="13">
        <f t="shared" si="208"/>
        <v>0</v>
      </c>
      <c r="I718" s="13">
        <f t="shared" si="219"/>
        <v>43251755007028.859</v>
      </c>
      <c r="J718" s="13">
        <f t="shared" si="201"/>
        <v>2109.3203125</v>
      </c>
      <c r="K718" s="15">
        <f t="shared" si="209"/>
        <v>1.1929408984763541</v>
      </c>
      <c r="L718" s="15">
        <f t="shared" si="210"/>
        <v>0.89509163457773377</v>
      </c>
      <c r="M718" s="15">
        <f t="shared" si="211"/>
        <v>0.12160953800298044</v>
      </c>
      <c r="N718" s="15">
        <f t="shared" si="212"/>
        <v>2.3858817969527081E-2</v>
      </c>
      <c r="O718" s="15">
        <f t="shared" si="213"/>
        <v>8.1049547452739096E-2</v>
      </c>
      <c r="P718" s="15">
        <f t="shared" si="214"/>
        <v>-4.0559990550241329E-2</v>
      </c>
      <c r="Q718" s="15">
        <f t="shared" si="202"/>
        <v>6.0155905359555156E-11</v>
      </c>
      <c r="R718" s="15">
        <f t="shared" si="203"/>
        <v>0.99999999995123157</v>
      </c>
      <c r="S718" s="15">
        <f t="shared" si="204"/>
        <v>4.8768432914623086E-11</v>
      </c>
      <c r="T718" s="15">
        <f t="shared" si="215"/>
        <v>4.0559990550241343E-2</v>
      </c>
    </row>
    <row r="719" spans="1:20" x14ac:dyDescent="0.25">
      <c r="A719" s="14">
        <f t="shared" si="216"/>
        <v>2708</v>
      </c>
      <c r="B719" s="13">
        <f t="shared" si="217"/>
        <v>44722314675158.523</v>
      </c>
      <c r="C719" s="13">
        <f t="shared" si="220"/>
        <v>2938565669227.1948</v>
      </c>
      <c r="D719" s="13">
        <f t="shared" si="205"/>
        <v>4409125339466.1777</v>
      </c>
      <c r="E719" s="13">
        <f t="shared" si="206"/>
        <v>36256410573306.484</v>
      </c>
      <c r="F719" s="13">
        <f t="shared" si="207"/>
        <v>32452809803980.898</v>
      </c>
      <c r="G719" s="13">
        <f t="shared" si="218"/>
        <v>865035100098.39075</v>
      </c>
      <c r="H719" s="13">
        <f t="shared" si="208"/>
        <v>0</v>
      </c>
      <c r="I719" s="13">
        <f t="shared" si="219"/>
        <v>44722314677267.844</v>
      </c>
      <c r="J719" s="13">
        <f t="shared" si="201"/>
        <v>2109.3203125</v>
      </c>
      <c r="K719" s="15">
        <f t="shared" si="209"/>
        <v>1.1929408984783321</v>
      </c>
      <c r="L719" s="15">
        <f t="shared" si="210"/>
        <v>0.89509163457769425</v>
      </c>
      <c r="M719" s="15">
        <f t="shared" si="211"/>
        <v>0.12160953800298047</v>
      </c>
      <c r="N719" s="15">
        <f t="shared" si="212"/>
        <v>2.3858817969566643E-2</v>
      </c>
      <c r="O719" s="15">
        <f t="shared" si="213"/>
        <v>8.1049547452739082E-2</v>
      </c>
      <c r="P719" s="15">
        <f t="shared" si="214"/>
        <v>-4.0559990550241426E-2</v>
      </c>
      <c r="Q719" s="15">
        <f t="shared" si="202"/>
        <v>5.8177858181387969E-11</v>
      </c>
      <c r="R719" s="15">
        <f t="shared" si="203"/>
        <v>0.99999999995283517</v>
      </c>
      <c r="S719" s="15">
        <f t="shared" si="204"/>
        <v>4.7164828737546498E-11</v>
      </c>
      <c r="T719" s="15">
        <f t="shared" si="215"/>
        <v>4.0559990550241384E-2</v>
      </c>
    </row>
    <row r="720" spans="1:20" x14ac:dyDescent="0.25">
      <c r="A720" s="14">
        <f t="shared" si="216"/>
        <v>2709</v>
      </c>
      <c r="B720" s="13">
        <f t="shared" si="217"/>
        <v>46242873374185.633</v>
      </c>
      <c r="C720" s="13">
        <f t="shared" si="220"/>
        <v>3038476901980.9194</v>
      </c>
      <c r="D720" s="13">
        <f t="shared" si="205"/>
        <v>4559035601008.0283</v>
      </c>
      <c r="E720" s="13">
        <f t="shared" si="206"/>
        <v>37489128532798.906</v>
      </c>
      <c r="F720" s="13">
        <f t="shared" si="207"/>
        <v>33556205337314.816</v>
      </c>
      <c r="G720" s="13">
        <f t="shared" si="218"/>
        <v>894446293503.17053</v>
      </c>
      <c r="H720" s="13">
        <f t="shared" si="208"/>
        <v>0</v>
      </c>
      <c r="I720" s="13">
        <f t="shared" si="219"/>
        <v>46242873376294.961</v>
      </c>
      <c r="J720" s="13">
        <f t="shared" si="201"/>
        <v>2109.328125</v>
      </c>
      <c r="K720" s="15">
        <f t="shared" si="209"/>
        <v>1.1929408984802452</v>
      </c>
      <c r="L720" s="15">
        <f t="shared" si="210"/>
        <v>0.89509163457765606</v>
      </c>
      <c r="M720" s="15">
        <f t="shared" si="211"/>
        <v>0.12160953800298048</v>
      </c>
      <c r="N720" s="15">
        <f t="shared" si="212"/>
        <v>2.3858817969604904E-2</v>
      </c>
      <c r="O720" s="15">
        <f t="shared" si="213"/>
        <v>8.1049547452739082E-2</v>
      </c>
      <c r="P720" s="15">
        <f t="shared" si="214"/>
        <v>-4.0559990550241377E-2</v>
      </c>
      <c r="Q720" s="15">
        <f t="shared" si="202"/>
        <v>5.626506156723722E-11</v>
      </c>
      <c r="R720" s="15">
        <f t="shared" si="203"/>
        <v>0.99999999995438593</v>
      </c>
      <c r="S720" s="15">
        <f t="shared" si="204"/>
        <v>4.5614123236582541E-11</v>
      </c>
      <c r="T720" s="15">
        <f t="shared" si="215"/>
        <v>4.0559990550241398E-2</v>
      </c>
    </row>
    <row r="721" spans="1:20" x14ac:dyDescent="0.25">
      <c r="A721" s="14">
        <f t="shared" si="216"/>
        <v>2710</v>
      </c>
      <c r="B721" s="13">
        <f t="shared" si="217"/>
        <v>47815131068979.664</v>
      </c>
      <c r="C721" s="13">
        <f t="shared" si="220"/>
        <v>3141785116648.2715</v>
      </c>
      <c r="D721" s="13">
        <f t="shared" si="205"/>
        <v>4714042811442.3018</v>
      </c>
      <c r="E721" s="13">
        <f t="shared" si="206"/>
        <v>38763758902914.07</v>
      </c>
      <c r="F721" s="13">
        <f t="shared" si="207"/>
        <v>34697116318782.086</v>
      </c>
      <c r="G721" s="13">
        <f t="shared" si="218"/>
        <v>924857467483.71265</v>
      </c>
      <c r="H721" s="13">
        <f t="shared" si="208"/>
        <v>0</v>
      </c>
      <c r="I721" s="13">
        <f t="shared" si="219"/>
        <v>47815131071088.992</v>
      </c>
      <c r="J721" s="13">
        <f t="shared" si="201"/>
        <v>2109.328125</v>
      </c>
      <c r="K721" s="15">
        <f t="shared" si="209"/>
        <v>1.1929408984820953</v>
      </c>
      <c r="L721" s="15">
        <f t="shared" si="210"/>
        <v>0.89509163457761898</v>
      </c>
      <c r="M721" s="15">
        <f t="shared" si="211"/>
        <v>0.12160953800298048</v>
      </c>
      <c r="N721" s="15">
        <f t="shared" si="212"/>
        <v>2.3858817969641906E-2</v>
      </c>
      <c r="O721" s="15">
        <f t="shared" si="213"/>
        <v>8.1049547452739096E-2</v>
      </c>
      <c r="P721" s="15">
        <f t="shared" si="214"/>
        <v>-4.0559990550241357E-2</v>
      </c>
      <c r="Q721" s="15">
        <f t="shared" si="202"/>
        <v>5.4414953159803887E-11</v>
      </c>
      <c r="R721" s="15">
        <f t="shared" si="203"/>
        <v>0.99999999995588573</v>
      </c>
      <c r="S721" s="15">
        <f t="shared" si="204"/>
        <v>4.4114239106946357E-11</v>
      </c>
      <c r="T721" s="15">
        <f t="shared" si="215"/>
        <v>4.0559990550241384E-2</v>
      </c>
    </row>
    <row r="722" spans="1:20" x14ac:dyDescent="0.25">
      <c r="A722" s="14">
        <f t="shared" si="216"/>
        <v>2711</v>
      </c>
      <c r="B722" s="13">
        <f t="shared" si="217"/>
        <v>49440845525396.687</v>
      </c>
      <c r="C722" s="13">
        <f t="shared" si="220"/>
        <v>3248605810614.312</v>
      </c>
      <c r="D722" s="13">
        <f t="shared" si="205"/>
        <v>4874320267031.3398</v>
      </c>
      <c r="E722" s="13">
        <f t="shared" si="206"/>
        <v>40081726705613.148</v>
      </c>
      <c r="F722" s="13">
        <f t="shared" si="207"/>
        <v>35876818273619.242</v>
      </c>
      <c r="G722" s="13">
        <f t="shared" si="218"/>
        <v>956302621379.59326</v>
      </c>
      <c r="H722" s="13">
        <f t="shared" si="208"/>
        <v>0</v>
      </c>
      <c r="I722" s="13">
        <f t="shared" si="219"/>
        <v>49440845527506.016</v>
      </c>
      <c r="J722" s="13">
        <f t="shared" si="201"/>
        <v>2109.328125</v>
      </c>
      <c r="K722" s="15">
        <f t="shared" si="209"/>
        <v>1.1929408984838847</v>
      </c>
      <c r="L722" s="15">
        <f t="shared" si="210"/>
        <v>0.89509163457758323</v>
      </c>
      <c r="M722" s="15">
        <f t="shared" si="211"/>
        <v>0.12160953800298048</v>
      </c>
      <c r="N722" s="15">
        <f t="shared" si="212"/>
        <v>2.3858817969677693E-2</v>
      </c>
      <c r="O722" s="15">
        <f t="shared" si="213"/>
        <v>8.1049547452739082E-2</v>
      </c>
      <c r="P722" s="15">
        <f t="shared" si="214"/>
        <v>-4.055999055024128E-2</v>
      </c>
      <c r="Q722" s="15">
        <f t="shared" si="202"/>
        <v>5.2625680038495057E-11</v>
      </c>
      <c r="R722" s="15">
        <f t="shared" si="203"/>
        <v>0.99999999995733635</v>
      </c>
      <c r="S722" s="15">
        <f t="shared" si="204"/>
        <v>4.2663674184667664E-11</v>
      </c>
      <c r="T722" s="15">
        <f t="shared" si="215"/>
        <v>4.0559990550241398E-2</v>
      </c>
    </row>
    <row r="723" spans="1:20" x14ac:dyDescent="0.25">
      <c r="A723" s="14">
        <f t="shared" si="216"/>
        <v>2712</v>
      </c>
      <c r="B723" s="13">
        <f t="shared" si="217"/>
        <v>51121834273331.891</v>
      </c>
      <c r="C723" s="13">
        <f t="shared" si="220"/>
        <v>3359058408175.1992</v>
      </c>
      <c r="D723" s="13">
        <f t="shared" si="205"/>
        <v>5040047156110.4053</v>
      </c>
      <c r="E723" s="13">
        <f t="shared" si="206"/>
        <v>41444505413604</v>
      </c>
      <c r="F723" s="13">
        <f t="shared" si="207"/>
        <v>37096630094920.859</v>
      </c>
      <c r="G723" s="13">
        <f t="shared" si="218"/>
        <v>988816910507.93372</v>
      </c>
      <c r="H723" s="13">
        <f t="shared" si="208"/>
        <v>0</v>
      </c>
      <c r="I723" s="13">
        <f t="shared" si="219"/>
        <v>51121834275441.227</v>
      </c>
      <c r="J723" s="13">
        <f t="shared" si="201"/>
        <v>2109.3359375</v>
      </c>
      <c r="K723" s="15">
        <f t="shared" si="209"/>
        <v>1.1929408984856149</v>
      </c>
      <c r="L723" s="15">
        <f t="shared" si="210"/>
        <v>0.89509163457754848</v>
      </c>
      <c r="M723" s="15">
        <f t="shared" si="211"/>
        <v>0.12160953800298047</v>
      </c>
      <c r="N723" s="15">
        <f t="shared" si="212"/>
        <v>2.3858817969712297E-2</v>
      </c>
      <c r="O723" s="15">
        <f t="shared" si="213"/>
        <v>8.1049547452739082E-2</v>
      </c>
      <c r="P723" s="15">
        <f t="shared" si="214"/>
        <v>-4.0559990550241218E-2</v>
      </c>
      <c r="Q723" s="15">
        <f t="shared" si="202"/>
        <v>5.0895430321810971E-11</v>
      </c>
      <c r="R723" s="15">
        <f t="shared" si="203"/>
        <v>0.99999999995873901</v>
      </c>
      <c r="S723" s="15">
        <f t="shared" si="204"/>
        <v>4.1260959576196553E-11</v>
      </c>
      <c r="T723" s="15">
        <f t="shared" si="215"/>
        <v>4.0559990550241384E-2</v>
      </c>
    </row>
    <row r="724" spans="1:20" x14ac:dyDescent="0.25">
      <c r="A724" s="14">
        <f t="shared" si="216"/>
        <v>2713</v>
      </c>
      <c r="B724" s="13">
        <f t="shared" si="217"/>
        <v>52859976638696.891</v>
      </c>
      <c r="C724" s="13">
        <f t="shared" si="220"/>
        <v>3473266394053.1562</v>
      </c>
      <c r="D724" s="13">
        <f t="shared" si="205"/>
        <v>5211408759418.1592</v>
      </c>
      <c r="E724" s="13">
        <f t="shared" si="206"/>
        <v>42853618597666.539</v>
      </c>
      <c r="F724" s="13">
        <f t="shared" si="207"/>
        <v>38357915518146.742</v>
      </c>
      <c r="G724" s="13">
        <f t="shared" si="218"/>
        <v>1022436685466.6378</v>
      </c>
      <c r="H724" s="13">
        <f t="shared" si="208"/>
        <v>0</v>
      </c>
      <c r="I724" s="13">
        <f t="shared" si="219"/>
        <v>52859976640806.227</v>
      </c>
      <c r="J724" s="13">
        <f t="shared" si="201"/>
        <v>2109.3359375</v>
      </c>
      <c r="K724" s="15">
        <f t="shared" si="209"/>
        <v>1.1929408984872882</v>
      </c>
      <c r="L724" s="15">
        <f t="shared" si="210"/>
        <v>0.89509163457751506</v>
      </c>
      <c r="M724" s="15">
        <f t="shared" si="211"/>
        <v>0.12160953800298047</v>
      </c>
      <c r="N724" s="15">
        <f t="shared" si="212"/>
        <v>2.3858817969745767E-2</v>
      </c>
      <c r="O724" s="15">
        <f t="shared" si="213"/>
        <v>8.1049547452739082E-2</v>
      </c>
      <c r="P724" s="15">
        <f t="shared" si="214"/>
        <v>-4.0559990550241239E-2</v>
      </c>
      <c r="Q724" s="15">
        <f t="shared" si="202"/>
        <v>4.9221886191306547E-11</v>
      </c>
      <c r="R724" s="15">
        <f t="shared" si="203"/>
        <v>0.99999999996009581</v>
      </c>
      <c r="S724" s="15">
        <f t="shared" si="204"/>
        <v>3.9904216224561464E-11</v>
      </c>
      <c r="T724" s="15">
        <f t="shared" si="215"/>
        <v>4.0559990550241384E-2</v>
      </c>
    </row>
    <row r="725" spans="1:20" x14ac:dyDescent="0.25">
      <c r="A725" s="14">
        <f t="shared" si="216"/>
        <v>2714</v>
      </c>
      <c r="B725" s="13">
        <f t="shared" si="217"/>
        <v>54657215844484.305</v>
      </c>
      <c r="C725" s="13">
        <f t="shared" si="220"/>
        <v>3591357451450.9639</v>
      </c>
      <c r="D725" s="13">
        <f t="shared" si="205"/>
        <v>5388596657238.377</v>
      </c>
      <c r="E725" s="13">
        <f t="shared" si="206"/>
        <v>44310641629987.203</v>
      </c>
      <c r="F725" s="13">
        <f t="shared" si="207"/>
        <v>39662084645762.305</v>
      </c>
      <c r="G725" s="13">
        <f t="shared" si="218"/>
        <v>1057199532773.9379</v>
      </c>
      <c r="H725" s="13">
        <f t="shared" si="208"/>
        <v>0</v>
      </c>
      <c r="I725" s="13">
        <f t="shared" si="219"/>
        <v>54657215846593.625</v>
      </c>
      <c r="J725" s="13">
        <f t="shared" si="201"/>
        <v>2109.3203125</v>
      </c>
      <c r="K725" s="15">
        <f t="shared" si="209"/>
        <v>1.1929408984889067</v>
      </c>
      <c r="L725" s="15">
        <f t="shared" si="210"/>
        <v>0.89509163457748286</v>
      </c>
      <c r="M725" s="15">
        <f t="shared" si="211"/>
        <v>0.12160953800298047</v>
      </c>
      <c r="N725" s="15">
        <f t="shared" si="212"/>
        <v>2.3858817969778137E-2</v>
      </c>
      <c r="O725" s="15">
        <f t="shared" si="213"/>
        <v>8.1049547452739082E-2</v>
      </c>
      <c r="P725" s="15">
        <f t="shared" si="214"/>
        <v>-4.0559990550241412E-2</v>
      </c>
      <c r="Q725" s="15">
        <f t="shared" si="202"/>
        <v>4.7603018934226372E-11</v>
      </c>
      <c r="R725" s="15">
        <f t="shared" si="203"/>
        <v>0.9999999999614082</v>
      </c>
      <c r="S725" s="15">
        <f t="shared" si="204"/>
        <v>3.8591799450967791E-11</v>
      </c>
      <c r="T725" s="15">
        <f t="shared" si="215"/>
        <v>4.0559990550241384E-2</v>
      </c>
    </row>
    <row r="726" spans="1:20" x14ac:dyDescent="0.25">
      <c r="A726" s="14">
        <f t="shared" si="216"/>
        <v>2715</v>
      </c>
      <c r="B726" s="13">
        <f t="shared" si="217"/>
        <v>56515561183268.484</v>
      </c>
      <c r="C726" s="13">
        <f t="shared" si="220"/>
        <v>3713463604800.2964</v>
      </c>
      <c r="D726" s="13">
        <f t="shared" si="205"/>
        <v>5571808943584.4814</v>
      </c>
      <c r="E726" s="13">
        <f t="shared" si="206"/>
        <v>45817203445406.766</v>
      </c>
      <c r="F726" s="13">
        <f t="shared" si="207"/>
        <v>41010595523716.781</v>
      </c>
      <c r="G726" s="13">
        <f t="shared" si="218"/>
        <v>1093144316889.6862</v>
      </c>
      <c r="H726" s="13">
        <f t="shared" si="208"/>
        <v>0</v>
      </c>
      <c r="I726" s="13">
        <f t="shared" si="219"/>
        <v>56515561185377.828</v>
      </c>
      <c r="J726" s="13">
        <f t="shared" si="201"/>
        <v>2109.34375</v>
      </c>
      <c r="K726" s="15">
        <f t="shared" si="209"/>
        <v>1.1929408984904721</v>
      </c>
      <c r="L726" s="15">
        <f t="shared" si="210"/>
        <v>0.89509163457745144</v>
      </c>
      <c r="M726" s="15">
        <f t="shared" si="211"/>
        <v>0.12160953800298047</v>
      </c>
      <c r="N726" s="15">
        <f t="shared" si="212"/>
        <v>2.3858817969809445E-2</v>
      </c>
      <c r="O726" s="15">
        <f t="shared" si="213"/>
        <v>8.1049547452739082E-2</v>
      </c>
      <c r="P726" s="15">
        <f t="shared" si="214"/>
        <v>-4.0559990550241398E-2</v>
      </c>
      <c r="Q726" s="15">
        <f t="shared" si="202"/>
        <v>4.6038247456839586E-11</v>
      </c>
      <c r="R726" s="15">
        <f t="shared" si="203"/>
        <v>0.99999999996267674</v>
      </c>
      <c r="S726" s="15">
        <f t="shared" si="204"/>
        <v>3.732323816233726E-11</v>
      </c>
      <c r="T726" s="15">
        <f t="shared" si="215"/>
        <v>4.0559990550241384E-2</v>
      </c>
    </row>
    <row r="727" spans="1:20" x14ac:dyDescent="0.25">
      <c r="A727" s="14">
        <f t="shared" si="216"/>
        <v>2716</v>
      </c>
      <c r="B727" s="13">
        <f t="shared" si="217"/>
        <v>58437090263571.328</v>
      </c>
      <c r="C727" s="13">
        <f t="shared" si="220"/>
        <v>3839721367363.5068</v>
      </c>
      <c r="D727" s="13">
        <f t="shared" si="205"/>
        <v>5761250447666.3535</v>
      </c>
      <c r="E727" s="13">
        <f t="shared" si="206"/>
        <v>47374988362550.594</v>
      </c>
      <c r="F727" s="13">
        <f t="shared" si="207"/>
        <v>42404955771521.719</v>
      </c>
      <c r="G727" s="13">
        <f t="shared" si="218"/>
        <v>1130311223665.3696</v>
      </c>
      <c r="H727" s="13">
        <f t="shared" si="208"/>
        <v>0</v>
      </c>
      <c r="I727" s="13">
        <f t="shared" si="219"/>
        <v>58437090265680.664</v>
      </c>
      <c r="J727" s="13">
        <f t="shared" si="201"/>
        <v>2109.3359375</v>
      </c>
      <c r="K727" s="15">
        <f t="shared" si="209"/>
        <v>1.192940898491986</v>
      </c>
      <c r="L727" s="15">
        <f t="shared" si="210"/>
        <v>0.89509163457742125</v>
      </c>
      <c r="M727" s="15">
        <f t="shared" si="211"/>
        <v>0.12160953800298047</v>
      </c>
      <c r="N727" s="15">
        <f t="shared" si="212"/>
        <v>2.3858817969839716E-2</v>
      </c>
      <c r="O727" s="15">
        <f t="shared" si="213"/>
        <v>8.1049547452739096E-2</v>
      </c>
      <c r="P727" s="15">
        <f t="shared" si="214"/>
        <v>-4.0559990550241357E-2</v>
      </c>
      <c r="Q727" s="15">
        <f t="shared" si="202"/>
        <v>4.4524252361978557E-11</v>
      </c>
      <c r="R727" s="15">
        <f t="shared" si="203"/>
        <v>0.99999999996390421</v>
      </c>
      <c r="S727" s="15">
        <f t="shared" si="204"/>
        <v>3.6095841321154643E-11</v>
      </c>
      <c r="T727" s="15">
        <f t="shared" si="215"/>
        <v>4.055999055024137E-2</v>
      </c>
    </row>
    <row r="728" spans="1:20" x14ac:dyDescent="0.25">
      <c r="A728" s="14">
        <f t="shared" si="216"/>
        <v>2717</v>
      </c>
      <c r="B728" s="13">
        <f t="shared" si="217"/>
        <v>60423951332604.469</v>
      </c>
      <c r="C728" s="13">
        <f t="shared" si="220"/>
        <v>3970271893853.8662</v>
      </c>
      <c r="D728" s="13">
        <f t="shared" si="205"/>
        <v>5957132962887.0098</v>
      </c>
      <c r="E728" s="13">
        <f t="shared" si="206"/>
        <v>48985737966877.312</v>
      </c>
      <c r="F728" s="13">
        <f t="shared" si="207"/>
        <v>43846724267752.016</v>
      </c>
      <c r="G728" s="13">
        <f t="shared" si="218"/>
        <v>1168741805271.4265</v>
      </c>
      <c r="H728" s="13">
        <f t="shared" si="208"/>
        <v>0</v>
      </c>
      <c r="I728" s="13">
        <f t="shared" si="219"/>
        <v>60423951334713.82</v>
      </c>
      <c r="J728" s="13">
        <f t="shared" si="201"/>
        <v>2109.3515625</v>
      </c>
      <c r="K728" s="15">
        <f t="shared" si="209"/>
        <v>1.19294089849345</v>
      </c>
      <c r="L728" s="15">
        <f t="shared" si="210"/>
        <v>0.89509163457739183</v>
      </c>
      <c r="M728" s="15">
        <f t="shared" si="211"/>
        <v>0.12160953800298047</v>
      </c>
      <c r="N728" s="15">
        <f t="shared" si="212"/>
        <v>2.3858817969868999E-2</v>
      </c>
      <c r="O728" s="15">
        <f t="shared" si="213"/>
        <v>8.1049547452739096E-2</v>
      </c>
      <c r="P728" s="15">
        <f t="shared" si="214"/>
        <v>-4.0559990550241246E-2</v>
      </c>
      <c r="Q728" s="15">
        <f t="shared" si="202"/>
        <v>4.3060524349480665E-11</v>
      </c>
      <c r="R728" s="15">
        <f t="shared" si="203"/>
        <v>0.99999999996509081</v>
      </c>
      <c r="S728" s="15">
        <f t="shared" si="204"/>
        <v>3.4909196037435713E-11</v>
      </c>
      <c r="T728" s="15">
        <f t="shared" si="215"/>
        <v>4.055999055024137E-2</v>
      </c>
    </row>
    <row r="729" spans="1:20" x14ac:dyDescent="0.25">
      <c r="A729" s="14">
        <f t="shared" si="216"/>
        <v>2718</v>
      </c>
      <c r="B729" s="13">
        <f t="shared" si="217"/>
        <v>62478365677984.742</v>
      </c>
      <c r="C729" s="13">
        <f t="shared" si="220"/>
        <v>4105261138244.8979</v>
      </c>
      <c r="D729" s="13">
        <f t="shared" si="205"/>
        <v>6159675483625.168</v>
      </c>
      <c r="E729" s="13">
        <f t="shared" si="206"/>
        <v>50651253057751.141</v>
      </c>
      <c r="F729" s="13">
        <f t="shared" si="207"/>
        <v>45337512892854.156</v>
      </c>
      <c r="G729" s="13">
        <f t="shared" si="218"/>
        <v>1208479026652.0894</v>
      </c>
      <c r="H729" s="13">
        <f t="shared" si="208"/>
        <v>0</v>
      </c>
      <c r="I729" s="13">
        <f t="shared" si="219"/>
        <v>62478365680094.094</v>
      </c>
      <c r="J729" s="13">
        <f t="shared" si="201"/>
        <v>2109.3515625</v>
      </c>
      <c r="K729" s="15">
        <f t="shared" si="209"/>
        <v>1.192940898494866</v>
      </c>
      <c r="L729" s="15">
        <f t="shared" si="210"/>
        <v>0.89509163457736363</v>
      </c>
      <c r="M729" s="15">
        <f t="shared" si="211"/>
        <v>0.12160953800298047</v>
      </c>
      <c r="N729" s="15">
        <f t="shared" si="212"/>
        <v>2.3858817969897316E-2</v>
      </c>
      <c r="O729" s="15">
        <f t="shared" si="213"/>
        <v>8.104954745273911E-2</v>
      </c>
      <c r="P729" s="15">
        <f t="shared" si="214"/>
        <v>-4.0559990550241495E-2</v>
      </c>
      <c r="Q729" s="15">
        <f t="shared" si="202"/>
        <v>4.1644607688085748E-11</v>
      </c>
      <c r="R729" s="15">
        <f t="shared" si="203"/>
        <v>0.99999999996623867</v>
      </c>
      <c r="S729" s="15">
        <f t="shared" si="204"/>
        <v>3.3761311448197012E-11</v>
      </c>
      <c r="T729" s="15">
        <f t="shared" si="215"/>
        <v>4.0559990550241357E-2</v>
      </c>
    </row>
    <row r="730" spans="1:20" x14ac:dyDescent="0.25">
      <c r="A730" s="14">
        <f t="shared" si="216"/>
        <v>2719</v>
      </c>
      <c r="B730" s="13">
        <f t="shared" si="217"/>
        <v>64602630111107.937</v>
      </c>
      <c r="C730" s="13">
        <f t="shared" si="220"/>
        <v>4244840016945.2251</v>
      </c>
      <c r="D730" s="13">
        <f t="shared" si="205"/>
        <v>6369104450068.4238</v>
      </c>
      <c r="E730" s="13">
        <f t="shared" si="206"/>
        <v>52373395661714.68</v>
      </c>
      <c r="F730" s="13">
        <f t="shared" si="207"/>
        <v>46878988331209.758</v>
      </c>
      <c r="G730" s="13">
        <f t="shared" si="218"/>
        <v>1249567313559.6948</v>
      </c>
      <c r="H730" s="13">
        <f t="shared" si="208"/>
        <v>0</v>
      </c>
      <c r="I730" s="13">
        <f t="shared" si="219"/>
        <v>64602630113217.281</v>
      </c>
      <c r="J730" s="13">
        <f t="shared" si="201"/>
        <v>2109.34375</v>
      </c>
      <c r="K730" s="15">
        <f t="shared" si="209"/>
        <v>1.1929408984962353</v>
      </c>
      <c r="L730" s="15">
        <f t="shared" si="210"/>
        <v>0.89509163457733609</v>
      </c>
      <c r="M730" s="15">
        <f t="shared" si="211"/>
        <v>0.12160953800298047</v>
      </c>
      <c r="N730" s="15">
        <f t="shared" si="212"/>
        <v>2.3858817969924707E-2</v>
      </c>
      <c r="O730" s="15">
        <f t="shared" si="213"/>
        <v>8.1049547452739124E-2</v>
      </c>
      <c r="P730" s="15">
        <f t="shared" si="214"/>
        <v>-4.0559990550241273E-2</v>
      </c>
      <c r="Q730" s="15">
        <f t="shared" si="202"/>
        <v>4.0275100045536006E-11</v>
      </c>
      <c r="R730" s="15">
        <f t="shared" si="203"/>
        <v>0.9999999999673489</v>
      </c>
      <c r="S730" s="15">
        <f t="shared" si="204"/>
        <v>3.2651050681734425E-11</v>
      </c>
      <c r="T730" s="15">
        <f t="shared" si="215"/>
        <v>4.0559990550241343E-2</v>
      </c>
    </row>
    <row r="731" spans="1:20" x14ac:dyDescent="0.25">
      <c r="A731" s="14">
        <f t="shared" si="216"/>
        <v>2720</v>
      </c>
      <c r="B731" s="13">
        <f t="shared" si="217"/>
        <v>66799119534957.328</v>
      </c>
      <c r="C731" s="13">
        <f t="shared" si="220"/>
        <v>4389164577521.3623</v>
      </c>
      <c r="D731" s="13">
        <f t="shared" si="205"/>
        <v>6585654001370.75</v>
      </c>
      <c r="E731" s="13">
        <f t="shared" si="206"/>
        <v>54154091114212.977</v>
      </c>
      <c r="F731" s="13">
        <f t="shared" si="207"/>
        <v>48472873934469.461</v>
      </c>
      <c r="G731" s="13">
        <f t="shared" si="218"/>
        <v>1292052602222.1587</v>
      </c>
      <c r="H731" s="13">
        <f t="shared" si="208"/>
        <v>0</v>
      </c>
      <c r="I731" s="13">
        <f t="shared" si="219"/>
        <v>66799119537066.68</v>
      </c>
      <c r="J731" s="13">
        <f t="shared" si="201"/>
        <v>2109.3515625</v>
      </c>
      <c r="K731" s="15">
        <f t="shared" si="209"/>
        <v>1.1929408984975596</v>
      </c>
      <c r="L731" s="15">
        <f t="shared" si="210"/>
        <v>0.89509163457730978</v>
      </c>
      <c r="M731" s="15">
        <f t="shared" si="211"/>
        <v>0.12160953800298047</v>
      </c>
      <c r="N731" s="15">
        <f t="shared" si="212"/>
        <v>2.385881796995119E-2</v>
      </c>
      <c r="O731" s="15">
        <f t="shared" si="213"/>
        <v>8.104954745273911E-2</v>
      </c>
      <c r="P731" s="15">
        <f t="shared" si="214"/>
        <v>-4.0559990550241454E-2</v>
      </c>
      <c r="Q731" s="15">
        <f t="shared" si="202"/>
        <v>3.8950918002691612E-11</v>
      </c>
      <c r="R731" s="15">
        <f t="shared" si="203"/>
        <v>0.99999999996842248</v>
      </c>
      <c r="S731" s="15">
        <f t="shared" si="204"/>
        <v>3.1577535409422959E-11</v>
      </c>
      <c r="T731" s="15">
        <f t="shared" si="215"/>
        <v>4.0559990550241357E-2</v>
      </c>
    </row>
    <row r="732" spans="1:20" x14ac:dyDescent="0.25">
      <c r="A732" s="14">
        <f t="shared" si="216"/>
        <v>2721</v>
      </c>
      <c r="B732" s="13">
        <f t="shared" si="217"/>
        <v>69070289599217.602</v>
      </c>
      <c r="C732" s="13">
        <f t="shared" si="220"/>
        <v>4538396173157.0889</v>
      </c>
      <c r="D732" s="13">
        <f t="shared" si="205"/>
        <v>6809566237417.3555</v>
      </c>
      <c r="E732" s="13">
        <f t="shared" si="206"/>
        <v>55995330212096.219</v>
      </c>
      <c r="F732" s="13">
        <f t="shared" si="207"/>
        <v>50120951648239.984</v>
      </c>
      <c r="G732" s="13">
        <f t="shared" si="218"/>
        <v>1335982390699.1465</v>
      </c>
      <c r="H732" s="13">
        <f t="shared" si="208"/>
        <v>0</v>
      </c>
      <c r="I732" s="13">
        <f t="shared" si="219"/>
        <v>69070289601326.953</v>
      </c>
      <c r="J732" s="13">
        <f t="shared" ref="J732:J795" si="221">SUM(I732,-B732)</f>
        <v>2109.3515625</v>
      </c>
      <c r="K732" s="15">
        <f t="shared" si="209"/>
        <v>1.1929408984988403</v>
      </c>
      <c r="L732" s="15">
        <f t="shared" si="210"/>
        <v>0.89509163457728413</v>
      </c>
      <c r="M732" s="15">
        <f t="shared" si="211"/>
        <v>0.12160953800298047</v>
      </c>
      <c r="N732" s="15">
        <f t="shared" si="212"/>
        <v>2.3858817969976808E-2</v>
      </c>
      <c r="O732" s="15">
        <f t="shared" si="213"/>
        <v>8.1049547452739124E-2</v>
      </c>
      <c r="P732" s="15">
        <f t="shared" si="214"/>
        <v>-4.055999055024144E-2</v>
      </c>
      <c r="Q732" s="15">
        <f t="shared" ref="Q732:Q795" si="222">J732/E732</f>
        <v>3.7670133464885505E-11</v>
      </c>
      <c r="R732" s="15">
        <f t="shared" ref="R732:R795" si="223">B732/I732</f>
        <v>0.99999999996946076</v>
      </c>
      <c r="S732" s="15">
        <f t="shared" ref="S732:S795" si="224">J732/I732</f>
        <v>3.0539202523619878E-11</v>
      </c>
      <c r="T732" s="15">
        <f t="shared" si="215"/>
        <v>4.0559990550241343E-2</v>
      </c>
    </row>
    <row r="733" spans="1:20" x14ac:dyDescent="0.25">
      <c r="A733" s="14">
        <f t="shared" si="216"/>
        <v>2722</v>
      </c>
      <c r="B733" s="13">
        <f t="shared" si="217"/>
        <v>71418679445662.719</v>
      </c>
      <c r="C733" s="13">
        <f t="shared" si="220"/>
        <v>4692701643044.4297</v>
      </c>
      <c r="D733" s="13">
        <f t="shared" ref="D733:D796" si="225">D732*SUM(1,$C$9)</f>
        <v>7041091489489.5459</v>
      </c>
      <c r="E733" s="13">
        <f t="shared" ref="E733:E796" si="226">E732*SUM(1,$C$5)</f>
        <v>57899171439307.492</v>
      </c>
      <c r="F733" s="13">
        <f t="shared" ref="F733:F796" si="227">SUM(E733,-C733,-G733,-H733)</f>
        <v>51825064004278.711</v>
      </c>
      <c r="G733" s="13">
        <f t="shared" si="218"/>
        <v>1381405791984.3521</v>
      </c>
      <c r="H733" s="13">
        <f t="shared" ref="H733:H796" si="228">$C$10*E733</f>
        <v>0</v>
      </c>
      <c r="I733" s="13">
        <f t="shared" si="219"/>
        <v>71418679447772.062</v>
      </c>
      <c r="J733" s="13">
        <f t="shared" si="221"/>
        <v>2109.34375</v>
      </c>
      <c r="K733" s="15">
        <f t="shared" ref="K733:K796" si="229">B732/E733</f>
        <v>1.1929408985000791</v>
      </c>
      <c r="L733" s="15">
        <f t="shared" ref="L733:L796" si="230">F733/E733</f>
        <v>0.89509163457725927</v>
      </c>
      <c r="M733" s="15">
        <f t="shared" ref="M733:M796" si="231">D733/E733</f>
        <v>0.12160953800298047</v>
      </c>
      <c r="N733" s="15">
        <f t="shared" ref="N733:N796" si="232">G733/E733</f>
        <v>2.3858817970001583E-2</v>
      </c>
      <c r="O733" s="15">
        <f t="shared" ref="O733:O796" si="233">C733/E733</f>
        <v>8.104954745273911E-2</v>
      </c>
      <c r="P733" s="15">
        <f t="shared" ref="P733:P796" si="234">SUM(E733,-D733,-F733,-G733)/E733</f>
        <v>-4.0559990550241384E-2</v>
      </c>
      <c r="Q733" s="15">
        <f t="shared" si="222"/>
        <v>3.6431328766269282E-11</v>
      </c>
      <c r="R733" s="15">
        <f t="shared" si="223"/>
        <v>0.99999999997046507</v>
      </c>
      <c r="S733" s="15">
        <f t="shared" si="224"/>
        <v>2.9534902721668872E-11</v>
      </c>
      <c r="T733" s="15">
        <f t="shared" ref="T733:T796" si="235">SUM(M733,-O733)</f>
        <v>4.0559990550241357E-2</v>
      </c>
    </row>
    <row r="734" spans="1:20" x14ac:dyDescent="0.25">
      <c r="A734" s="14">
        <f t="shared" ref="A734:A797" si="236">SUM(A733,1)</f>
        <v>2723</v>
      </c>
      <c r="B734" s="13">
        <f t="shared" ref="B734:B797" si="237">SUM(B733,-E734,D734,F734,G734)</f>
        <v>73846914546886.969</v>
      </c>
      <c r="C734" s="13">
        <f t="shared" si="220"/>
        <v>4852253498907.9404</v>
      </c>
      <c r="D734" s="13">
        <f t="shared" si="225"/>
        <v>7280488600132.1904</v>
      </c>
      <c r="E734" s="13">
        <f t="shared" si="226"/>
        <v>59867743268243.945</v>
      </c>
      <c r="F734" s="13">
        <f t="shared" si="227"/>
        <v>53587116180422.75</v>
      </c>
      <c r="G734" s="13">
        <f t="shared" si="218"/>
        <v>1428373588913.2544</v>
      </c>
      <c r="H734" s="13">
        <f t="shared" si="228"/>
        <v>0</v>
      </c>
      <c r="I734" s="13">
        <f t="shared" si="219"/>
        <v>73846914548996.312</v>
      </c>
      <c r="J734" s="13">
        <f t="shared" si="221"/>
        <v>2109.34375</v>
      </c>
      <c r="K734" s="15">
        <f t="shared" si="229"/>
        <v>1.192940898501277</v>
      </c>
      <c r="L734" s="15">
        <f t="shared" si="230"/>
        <v>0.89509163457723528</v>
      </c>
      <c r="M734" s="15">
        <f t="shared" si="231"/>
        <v>0.12160953800298047</v>
      </c>
      <c r="N734" s="15">
        <f t="shared" si="232"/>
        <v>2.3858817970025543E-2</v>
      </c>
      <c r="O734" s="15">
        <f t="shared" si="233"/>
        <v>8.104954745273911E-2</v>
      </c>
      <c r="P734" s="15">
        <f t="shared" si="234"/>
        <v>-4.0559990550241301E-2</v>
      </c>
      <c r="Q734" s="15">
        <f t="shared" si="222"/>
        <v>3.5233393390976098E-11</v>
      </c>
      <c r="R734" s="15">
        <f t="shared" si="223"/>
        <v>0.99999999997143629</v>
      </c>
      <c r="S734" s="15">
        <f t="shared" si="224"/>
        <v>2.856373570761013E-11</v>
      </c>
      <c r="T734" s="15">
        <f t="shared" si="235"/>
        <v>4.0559990550241357E-2</v>
      </c>
    </row>
    <row r="735" spans="1:20" x14ac:dyDescent="0.25">
      <c r="A735" s="14">
        <f t="shared" si="236"/>
        <v>2724</v>
      </c>
      <c r="B735" s="13">
        <f t="shared" si="237"/>
        <v>76357709641552.828</v>
      </c>
      <c r="C735" s="13">
        <f t="shared" si="220"/>
        <v>5017230117870.8105</v>
      </c>
      <c r="D735" s="13">
        <f t="shared" si="225"/>
        <v>7528025212536.6855</v>
      </c>
      <c r="E735" s="13">
        <f t="shared" si="226"/>
        <v>61903246539364.242</v>
      </c>
      <c r="F735" s="13">
        <f t="shared" si="227"/>
        <v>55409078130555.687</v>
      </c>
      <c r="G735" s="13">
        <f t="shared" ref="G735:G798" si="238">$C$4*B734</f>
        <v>1476938290937.7395</v>
      </c>
      <c r="H735" s="13">
        <f t="shared" si="228"/>
        <v>0</v>
      </c>
      <c r="I735" s="13">
        <f t="shared" si="219"/>
        <v>76357709643662.187</v>
      </c>
      <c r="J735" s="13">
        <f t="shared" si="221"/>
        <v>2109.359375</v>
      </c>
      <c r="K735" s="15">
        <f t="shared" si="229"/>
        <v>1.1929408985024357</v>
      </c>
      <c r="L735" s="15">
        <f t="shared" si="230"/>
        <v>0.89509163457721208</v>
      </c>
      <c r="M735" s="15">
        <f t="shared" si="231"/>
        <v>0.12160953800298048</v>
      </c>
      <c r="N735" s="15">
        <f t="shared" si="232"/>
        <v>2.3858817970048716E-2</v>
      </c>
      <c r="O735" s="15">
        <f t="shared" si="233"/>
        <v>8.104954745273911E-2</v>
      </c>
      <c r="P735" s="15">
        <f t="shared" si="234"/>
        <v>-4.0559990550241315E-2</v>
      </c>
      <c r="Q735" s="15">
        <f t="shared" si="222"/>
        <v>3.4075100950620732E-11</v>
      </c>
      <c r="R735" s="15">
        <f t="shared" si="223"/>
        <v>0.99999999997237532</v>
      </c>
      <c r="S735" s="15">
        <f t="shared" si="224"/>
        <v>2.7624707247555325E-11</v>
      </c>
      <c r="T735" s="15">
        <f t="shared" si="235"/>
        <v>4.055999055024137E-2</v>
      </c>
    </row>
    <row r="736" spans="1:20" x14ac:dyDescent="0.25">
      <c r="A736" s="14">
        <f t="shared" si="236"/>
        <v>2725</v>
      </c>
      <c r="B736" s="13">
        <f t="shared" si="237"/>
        <v>78953871769437.344</v>
      </c>
      <c r="C736" s="13">
        <f t="shared" si="220"/>
        <v>5187815941878.418</v>
      </c>
      <c r="D736" s="13">
        <f t="shared" si="225"/>
        <v>7783978069762.9326</v>
      </c>
      <c r="E736" s="13">
        <f t="shared" si="226"/>
        <v>64007956921702.625</v>
      </c>
      <c r="F736" s="13">
        <f t="shared" si="227"/>
        <v>57292986786993.148</v>
      </c>
      <c r="G736" s="13">
        <f t="shared" si="238"/>
        <v>1527154192831.0566</v>
      </c>
      <c r="H736" s="13">
        <f t="shared" si="228"/>
        <v>0</v>
      </c>
      <c r="I736" s="13">
        <f t="shared" si="219"/>
        <v>78953871771546.703</v>
      </c>
      <c r="J736" s="13">
        <f t="shared" si="221"/>
        <v>2109.359375</v>
      </c>
      <c r="K736" s="15">
        <f t="shared" si="229"/>
        <v>1.1929408985035559</v>
      </c>
      <c r="L736" s="15">
        <f t="shared" si="230"/>
        <v>0.89509163457718977</v>
      </c>
      <c r="M736" s="15">
        <f t="shared" si="231"/>
        <v>0.12160953800298048</v>
      </c>
      <c r="N736" s="15">
        <f t="shared" si="232"/>
        <v>2.3858817970071118E-2</v>
      </c>
      <c r="O736" s="15">
        <f t="shared" si="233"/>
        <v>8.104954745273911E-2</v>
      </c>
      <c r="P736" s="15">
        <f t="shared" si="234"/>
        <v>-4.0559990550241287E-2</v>
      </c>
      <c r="Q736" s="15">
        <f t="shared" si="222"/>
        <v>3.2954643085706702E-11</v>
      </c>
      <c r="R736" s="15">
        <f t="shared" si="223"/>
        <v>0.9999999999732837</v>
      </c>
      <c r="S736" s="15">
        <f t="shared" si="224"/>
        <v>2.6716351303244994E-11</v>
      </c>
      <c r="T736" s="15">
        <f t="shared" si="235"/>
        <v>4.055999055024137E-2</v>
      </c>
    </row>
    <row r="737" spans="1:20" x14ac:dyDescent="0.25">
      <c r="A737" s="14">
        <f t="shared" si="236"/>
        <v>2726</v>
      </c>
      <c r="B737" s="13">
        <f t="shared" si="237"/>
        <v>81638303409669.937</v>
      </c>
      <c r="C737" s="13">
        <f t="shared" si="220"/>
        <v>5364201683902.2842</v>
      </c>
      <c r="D737" s="13">
        <f t="shared" si="225"/>
        <v>8048633324134.873</v>
      </c>
      <c r="E737" s="13">
        <f t="shared" si="226"/>
        <v>66184227457040.516</v>
      </c>
      <c r="F737" s="13">
        <f t="shared" si="227"/>
        <v>59240948337749.484</v>
      </c>
      <c r="G737" s="13">
        <f t="shared" si="238"/>
        <v>1579077435388.7468</v>
      </c>
      <c r="H737" s="13">
        <f t="shared" si="228"/>
        <v>0</v>
      </c>
      <c r="I737" s="13">
        <f t="shared" si="219"/>
        <v>81638303411779.297</v>
      </c>
      <c r="J737" s="13">
        <f t="shared" si="221"/>
        <v>2109.359375</v>
      </c>
      <c r="K737" s="15">
        <f t="shared" si="229"/>
        <v>1.1929408985046395</v>
      </c>
      <c r="L737" s="15">
        <f t="shared" si="230"/>
        <v>0.89509163457716812</v>
      </c>
      <c r="M737" s="15">
        <f t="shared" si="231"/>
        <v>0.12160953800298048</v>
      </c>
      <c r="N737" s="15">
        <f t="shared" si="232"/>
        <v>2.3858817970092788E-2</v>
      </c>
      <c r="O737" s="15">
        <f t="shared" si="233"/>
        <v>8.104954745273911E-2</v>
      </c>
      <c r="P737" s="15">
        <f t="shared" si="234"/>
        <v>-4.0559990550241398E-2</v>
      </c>
      <c r="Q737" s="15">
        <f t="shared" si="222"/>
        <v>3.1871028129310161E-11</v>
      </c>
      <c r="R737" s="15">
        <f t="shared" si="223"/>
        <v>0.99999999997416211</v>
      </c>
      <c r="S737" s="15">
        <f t="shared" si="224"/>
        <v>2.5837863929637325E-11</v>
      </c>
      <c r="T737" s="15">
        <f t="shared" si="235"/>
        <v>4.055999055024137E-2</v>
      </c>
    </row>
    <row r="738" spans="1:20" x14ac:dyDescent="0.25">
      <c r="A738" s="14">
        <f t="shared" si="236"/>
        <v>2727</v>
      </c>
      <c r="B738" s="13">
        <f t="shared" si="237"/>
        <v>84414005725670.437</v>
      </c>
      <c r="C738" s="13">
        <f t="shared" si="220"/>
        <v>5546584541154.9609</v>
      </c>
      <c r="D738" s="13">
        <f t="shared" si="225"/>
        <v>8322286857155.459</v>
      </c>
      <c r="E738" s="13">
        <f t="shared" si="226"/>
        <v>68434491190579.898</v>
      </c>
      <c r="F738" s="13">
        <f t="shared" si="227"/>
        <v>61255140581231.539</v>
      </c>
      <c r="G738" s="13">
        <f t="shared" si="238"/>
        <v>1632766068193.3987</v>
      </c>
      <c r="H738" s="13">
        <f t="shared" si="228"/>
        <v>0</v>
      </c>
      <c r="I738" s="13">
        <f t="shared" si="219"/>
        <v>84414005727779.781</v>
      </c>
      <c r="J738" s="13">
        <f t="shared" si="221"/>
        <v>2109.34375</v>
      </c>
      <c r="K738" s="15">
        <f t="shared" si="229"/>
        <v>1.1929408985056875</v>
      </c>
      <c r="L738" s="15">
        <f t="shared" si="230"/>
        <v>0.89509163457714713</v>
      </c>
      <c r="M738" s="15">
        <f t="shared" si="231"/>
        <v>0.12160953800298048</v>
      </c>
      <c r="N738" s="15">
        <f t="shared" si="232"/>
        <v>2.3858817970113747E-2</v>
      </c>
      <c r="O738" s="15">
        <f t="shared" si="233"/>
        <v>8.1049547452739096E-2</v>
      </c>
      <c r="P738" s="15">
        <f t="shared" si="234"/>
        <v>-4.0559990550241412E-2</v>
      </c>
      <c r="Q738" s="15">
        <f t="shared" si="222"/>
        <v>3.0822816291945397E-11</v>
      </c>
      <c r="R738" s="15">
        <f t="shared" si="223"/>
        <v>0.99999999997501188</v>
      </c>
      <c r="S738" s="15">
        <f t="shared" si="224"/>
        <v>2.4988077888428374E-11</v>
      </c>
      <c r="T738" s="15">
        <f t="shared" si="235"/>
        <v>4.0559990550241384E-2</v>
      </c>
    </row>
    <row r="739" spans="1:20" x14ac:dyDescent="0.25">
      <c r="A739" s="14">
        <f t="shared" si="236"/>
        <v>2728</v>
      </c>
      <c r="B739" s="13">
        <f t="shared" si="237"/>
        <v>87284081920414.953</v>
      </c>
      <c r="C739" s="13">
        <f t="shared" si="220"/>
        <v>5735168415554.2305</v>
      </c>
      <c r="D739" s="13">
        <f t="shared" si="225"/>
        <v>8605244610298.7451</v>
      </c>
      <c r="E739" s="13">
        <f t="shared" si="226"/>
        <v>70761263891059.609</v>
      </c>
      <c r="F739" s="13">
        <f t="shared" si="227"/>
        <v>63337815360991.969</v>
      </c>
      <c r="G739" s="13">
        <f t="shared" si="238"/>
        <v>1688280114513.4087</v>
      </c>
      <c r="H739" s="13">
        <f t="shared" si="228"/>
        <v>0</v>
      </c>
      <c r="I739" s="13">
        <f t="shared" si="219"/>
        <v>87284081922524.297</v>
      </c>
      <c r="J739" s="13">
        <f t="shared" si="221"/>
        <v>2109.34375</v>
      </c>
      <c r="K739" s="15">
        <f t="shared" si="229"/>
        <v>1.1929408985067012</v>
      </c>
      <c r="L739" s="15">
        <f t="shared" si="230"/>
        <v>0.89509163457712682</v>
      </c>
      <c r="M739" s="15">
        <f t="shared" si="231"/>
        <v>0.12160953800298049</v>
      </c>
      <c r="N739" s="15">
        <f t="shared" si="232"/>
        <v>2.3858817970134023E-2</v>
      </c>
      <c r="O739" s="15">
        <f t="shared" si="233"/>
        <v>8.104954745273911E-2</v>
      </c>
      <c r="P739" s="15">
        <f t="shared" si="234"/>
        <v>-4.0559990550241322E-2</v>
      </c>
      <c r="Q739" s="15">
        <f t="shared" si="222"/>
        <v>2.9809300088922053E-11</v>
      </c>
      <c r="R739" s="15">
        <f t="shared" si="223"/>
        <v>0.99999999997583355</v>
      </c>
      <c r="S739" s="15">
        <f t="shared" si="224"/>
        <v>2.4166419621304034E-11</v>
      </c>
      <c r="T739" s="15">
        <f t="shared" si="235"/>
        <v>4.0559990550241384E-2</v>
      </c>
    </row>
    <row r="740" spans="1:20" x14ac:dyDescent="0.25">
      <c r="A740" s="14">
        <f t="shared" si="236"/>
        <v>2729</v>
      </c>
      <c r="B740" s="13">
        <f t="shared" si="237"/>
        <v>90251740705780.781</v>
      </c>
      <c r="C740" s="13">
        <f t="shared" si="220"/>
        <v>5930164141683.0742</v>
      </c>
      <c r="D740" s="13">
        <f t="shared" si="225"/>
        <v>8897822927048.9023</v>
      </c>
      <c r="E740" s="13">
        <f t="shared" si="226"/>
        <v>73167146863355.641</v>
      </c>
      <c r="F740" s="13">
        <f t="shared" si="227"/>
        <v>65491301083264.266</v>
      </c>
      <c r="G740" s="13">
        <f t="shared" si="238"/>
        <v>1745681638408.2991</v>
      </c>
      <c r="H740" s="13">
        <f t="shared" si="228"/>
        <v>0</v>
      </c>
      <c r="I740" s="13">
        <f t="shared" si="219"/>
        <v>90251740707890.141</v>
      </c>
      <c r="J740" s="13">
        <f t="shared" si="221"/>
        <v>2109.359375</v>
      </c>
      <c r="K740" s="15">
        <f t="shared" si="229"/>
        <v>1.1929408985076813</v>
      </c>
      <c r="L740" s="15">
        <f t="shared" si="230"/>
        <v>0.89509163457710728</v>
      </c>
      <c r="M740" s="15">
        <f t="shared" si="231"/>
        <v>0.12160953800298049</v>
      </c>
      <c r="N740" s="15">
        <f t="shared" si="232"/>
        <v>2.3858817970153625E-2</v>
      </c>
      <c r="O740" s="15">
        <f t="shared" si="233"/>
        <v>8.104954745273911E-2</v>
      </c>
      <c r="P740" s="15">
        <f t="shared" si="234"/>
        <v>-4.0559990550241405E-2</v>
      </c>
      <c r="Q740" s="15">
        <f t="shared" si="222"/>
        <v>2.8829323889577989E-11</v>
      </c>
      <c r="R740" s="15">
        <f t="shared" si="223"/>
        <v>0.99999999997662803</v>
      </c>
      <c r="S740" s="15">
        <f t="shared" si="224"/>
        <v>2.3371952257709663E-11</v>
      </c>
      <c r="T740" s="15">
        <f t="shared" si="235"/>
        <v>4.0559990550241384E-2</v>
      </c>
    </row>
    <row r="741" spans="1:20" x14ac:dyDescent="0.25">
      <c r="A741" s="14">
        <f t="shared" si="236"/>
        <v>2730</v>
      </c>
      <c r="B741" s="13">
        <f t="shared" si="237"/>
        <v>93320299889849.047</v>
      </c>
      <c r="C741" s="13">
        <f t="shared" si="220"/>
        <v>6131789722500.2988</v>
      </c>
      <c r="D741" s="13">
        <f t="shared" si="225"/>
        <v>9200348906568.5645</v>
      </c>
      <c r="E741" s="13">
        <f t="shared" si="226"/>
        <v>75654829856709.734</v>
      </c>
      <c r="F741" s="13">
        <f t="shared" si="227"/>
        <v>67718005320093.82</v>
      </c>
      <c r="G741" s="13">
        <f t="shared" si="238"/>
        <v>1805034814115.6157</v>
      </c>
      <c r="H741" s="13">
        <f t="shared" si="228"/>
        <v>0</v>
      </c>
      <c r="I741" s="13">
        <f t="shared" si="219"/>
        <v>93320299891958.406</v>
      </c>
      <c r="J741" s="13">
        <f t="shared" si="221"/>
        <v>2109.359375</v>
      </c>
      <c r="K741" s="15">
        <f t="shared" si="229"/>
        <v>1.1929408985086292</v>
      </c>
      <c r="L741" s="15">
        <f t="shared" si="230"/>
        <v>0.89509163457708829</v>
      </c>
      <c r="M741" s="15">
        <f t="shared" si="231"/>
        <v>0.12160953800298048</v>
      </c>
      <c r="N741" s="15">
        <f t="shared" si="232"/>
        <v>2.3858817970172586E-2</v>
      </c>
      <c r="O741" s="15">
        <f t="shared" si="233"/>
        <v>8.104954745273911E-2</v>
      </c>
      <c r="P741" s="15">
        <f t="shared" si="234"/>
        <v>-4.055999055024135E-2</v>
      </c>
      <c r="Q741" s="15">
        <f t="shared" si="222"/>
        <v>2.7881357726864594E-11</v>
      </c>
      <c r="R741" s="15">
        <f t="shared" si="223"/>
        <v>0.99999999997739653</v>
      </c>
      <c r="S741" s="15">
        <f t="shared" si="224"/>
        <v>2.2603435452330429E-11</v>
      </c>
      <c r="T741" s="15">
        <f t="shared" si="235"/>
        <v>4.055999055024137E-2</v>
      </c>
    </row>
    <row r="742" spans="1:20" x14ac:dyDescent="0.25">
      <c r="A742" s="14">
        <f t="shared" si="236"/>
        <v>2731</v>
      </c>
      <c r="B742" s="13">
        <f t="shared" si="237"/>
        <v>96493190086175.641</v>
      </c>
      <c r="C742" s="13">
        <f t="shared" si="220"/>
        <v>6340270573065.3086</v>
      </c>
      <c r="D742" s="13">
        <f t="shared" si="225"/>
        <v>9513160769391.8965</v>
      </c>
      <c r="E742" s="13">
        <f t="shared" si="226"/>
        <v>78227094071837.875</v>
      </c>
      <c r="F742" s="13">
        <f t="shared" si="227"/>
        <v>70020417500975.578</v>
      </c>
      <c r="G742" s="13">
        <f t="shared" si="238"/>
        <v>1866405997796.981</v>
      </c>
      <c r="H742" s="13">
        <f t="shared" si="228"/>
        <v>0</v>
      </c>
      <c r="I742" s="13">
        <f t="shared" si="219"/>
        <v>96493190088284.984</v>
      </c>
      <c r="J742" s="13">
        <f t="shared" si="221"/>
        <v>2109.34375</v>
      </c>
      <c r="K742" s="15">
        <f t="shared" si="229"/>
        <v>1.192940898509546</v>
      </c>
      <c r="L742" s="15">
        <f t="shared" si="230"/>
        <v>0.89509163457706986</v>
      </c>
      <c r="M742" s="15">
        <f t="shared" si="231"/>
        <v>0.12160953800298047</v>
      </c>
      <c r="N742" s="15">
        <f t="shared" si="232"/>
        <v>2.3858817970190918E-2</v>
      </c>
      <c r="O742" s="15">
        <f t="shared" si="233"/>
        <v>8.1049547452739096E-2</v>
      </c>
      <c r="P742" s="15">
        <f t="shared" si="234"/>
        <v>-4.0559990550241315E-2</v>
      </c>
      <c r="Q742" s="15">
        <f t="shared" si="222"/>
        <v>2.6964362859534797E-11</v>
      </c>
      <c r="R742" s="15">
        <f t="shared" si="223"/>
        <v>0.99999999997813993</v>
      </c>
      <c r="S742" s="15">
        <f t="shared" si="224"/>
        <v>2.1860027096939046E-11</v>
      </c>
      <c r="T742" s="15">
        <f t="shared" si="235"/>
        <v>4.055999055024137E-2</v>
      </c>
    </row>
    <row r="743" spans="1:20" x14ac:dyDescent="0.25">
      <c r="A743" s="14">
        <f t="shared" si="236"/>
        <v>2732</v>
      </c>
      <c r="B743" s="13">
        <f t="shared" si="237"/>
        <v>99773958549177.328</v>
      </c>
      <c r="C743" s="13">
        <f t="shared" si="220"/>
        <v>6555839772549.5303</v>
      </c>
      <c r="D743" s="13">
        <f t="shared" si="225"/>
        <v>9836608235551.2207</v>
      </c>
      <c r="E743" s="13">
        <f t="shared" si="226"/>
        <v>80886815270280.359</v>
      </c>
      <c r="F743" s="13">
        <f t="shared" si="227"/>
        <v>72401111696007.312</v>
      </c>
      <c r="G743" s="13">
        <f t="shared" si="238"/>
        <v>1929863801723.5129</v>
      </c>
      <c r="H743" s="13">
        <f t="shared" si="228"/>
        <v>0</v>
      </c>
      <c r="I743" s="13">
        <f t="shared" si="219"/>
        <v>99773958551286.672</v>
      </c>
      <c r="J743" s="13">
        <f t="shared" si="221"/>
        <v>2109.34375</v>
      </c>
      <c r="K743" s="15">
        <f t="shared" si="229"/>
        <v>1.1929408985104326</v>
      </c>
      <c r="L743" s="15">
        <f t="shared" si="230"/>
        <v>0.89509163457705221</v>
      </c>
      <c r="M743" s="15">
        <f t="shared" si="231"/>
        <v>0.12160953800298048</v>
      </c>
      <c r="N743" s="15">
        <f t="shared" si="232"/>
        <v>2.3858817970208657E-2</v>
      </c>
      <c r="O743" s="15">
        <f t="shared" si="233"/>
        <v>8.104954745273911E-2</v>
      </c>
      <c r="P743" s="15">
        <f t="shared" si="234"/>
        <v>-4.0559990550241294E-2</v>
      </c>
      <c r="Q743" s="15">
        <f t="shared" si="222"/>
        <v>2.6077720367054932E-11</v>
      </c>
      <c r="R743" s="15">
        <f t="shared" si="223"/>
        <v>0.9999999999788588</v>
      </c>
      <c r="S743" s="15">
        <f t="shared" si="224"/>
        <v>2.1141225432242793E-11</v>
      </c>
      <c r="T743" s="15">
        <f t="shared" si="235"/>
        <v>4.055999055024137E-2</v>
      </c>
    </row>
    <row r="744" spans="1:20" x14ac:dyDescent="0.25">
      <c r="A744" s="14">
        <f t="shared" si="236"/>
        <v>2733</v>
      </c>
      <c r="B744" s="13">
        <f t="shared" si="237"/>
        <v>103166273139921.08</v>
      </c>
      <c r="C744" s="13">
        <f t="shared" si="220"/>
        <v>6778738324816.2139</v>
      </c>
      <c r="D744" s="13">
        <f t="shared" si="225"/>
        <v>10171052915559.963</v>
      </c>
      <c r="E744" s="13">
        <f t="shared" si="226"/>
        <v>83636966989469.891</v>
      </c>
      <c r="F744" s="13">
        <f t="shared" si="227"/>
        <v>74862749493670.125</v>
      </c>
      <c r="G744" s="13">
        <f t="shared" si="238"/>
        <v>1995479170983.5466</v>
      </c>
      <c r="H744" s="13">
        <f t="shared" si="228"/>
        <v>0</v>
      </c>
      <c r="I744" s="13">
        <f t="shared" si="219"/>
        <v>103166273142030.44</v>
      </c>
      <c r="J744" s="13">
        <f t="shared" si="221"/>
        <v>2109.359375</v>
      </c>
      <c r="K744" s="15">
        <f t="shared" si="229"/>
        <v>1.1929408985112901</v>
      </c>
      <c r="L744" s="15">
        <f t="shared" si="230"/>
        <v>0.895091634577035</v>
      </c>
      <c r="M744" s="15">
        <f t="shared" si="231"/>
        <v>0.12160953800298048</v>
      </c>
      <c r="N744" s="15">
        <f t="shared" si="232"/>
        <v>2.3858817970225803E-2</v>
      </c>
      <c r="O744" s="15">
        <f t="shared" si="233"/>
        <v>8.104954745273911E-2</v>
      </c>
      <c r="P744" s="15">
        <f t="shared" si="234"/>
        <v>-4.0559990550241391E-2</v>
      </c>
      <c r="Q744" s="15">
        <f t="shared" si="222"/>
        <v>2.52204192826071E-11</v>
      </c>
      <c r="R744" s="15">
        <f t="shared" si="223"/>
        <v>0.9999999999795538</v>
      </c>
      <c r="S744" s="15">
        <f t="shared" si="224"/>
        <v>2.0446210866762782E-11</v>
      </c>
      <c r="T744" s="15">
        <f t="shared" si="235"/>
        <v>4.055999055024137E-2</v>
      </c>
    </row>
    <row r="745" spans="1:20" x14ac:dyDescent="0.25">
      <c r="A745" s="14">
        <f t="shared" si="236"/>
        <v>2734</v>
      </c>
      <c r="B745" s="13">
        <f t="shared" si="237"/>
        <v>106673926426750.11</v>
      </c>
      <c r="C745" s="13">
        <f t="shared" si="220"/>
        <v>7009215427859.9658</v>
      </c>
      <c r="D745" s="13">
        <f t="shared" si="225"/>
        <v>10516868714689.002</v>
      </c>
      <c r="E745" s="13">
        <f t="shared" si="226"/>
        <v>86480623867111.875</v>
      </c>
      <c r="F745" s="13">
        <f t="shared" si="227"/>
        <v>77408082976453.484</v>
      </c>
      <c r="G745" s="13">
        <f t="shared" si="238"/>
        <v>2063325462798.4216</v>
      </c>
      <c r="H745" s="13">
        <f t="shared" si="228"/>
        <v>0</v>
      </c>
      <c r="I745" s="13">
        <f t="shared" si="219"/>
        <v>106673926428859.47</v>
      </c>
      <c r="J745" s="13">
        <f t="shared" si="221"/>
        <v>2109.359375</v>
      </c>
      <c r="K745" s="15">
        <f t="shared" si="229"/>
        <v>1.1929408985121195</v>
      </c>
      <c r="L745" s="15">
        <f t="shared" si="230"/>
        <v>0.89509163457701846</v>
      </c>
      <c r="M745" s="15">
        <f t="shared" si="231"/>
        <v>0.12160953800298048</v>
      </c>
      <c r="N745" s="15">
        <f t="shared" si="232"/>
        <v>2.3858817970242387E-2</v>
      </c>
      <c r="O745" s="15">
        <f t="shared" si="233"/>
        <v>8.104954745273911E-2</v>
      </c>
      <c r="P745" s="15">
        <f t="shared" si="234"/>
        <v>-4.0559990550241315E-2</v>
      </c>
      <c r="Q745" s="15">
        <f t="shared" si="222"/>
        <v>2.4391121163062958E-11</v>
      </c>
      <c r="R745" s="15">
        <f t="shared" si="223"/>
        <v>0.99999999998022615</v>
      </c>
      <c r="S745" s="15">
        <f t="shared" si="224"/>
        <v>1.9773898323755107E-11</v>
      </c>
      <c r="T745" s="15">
        <f t="shared" si="235"/>
        <v>4.055999055024137E-2</v>
      </c>
    </row>
    <row r="746" spans="1:20" x14ac:dyDescent="0.25">
      <c r="A746" s="14">
        <f t="shared" si="236"/>
        <v>2735</v>
      </c>
      <c r="B746" s="13">
        <f t="shared" si="237"/>
        <v>110300839925331.34</v>
      </c>
      <c r="C746" s="13">
        <f t="shared" si="220"/>
        <v>7247528752407.2051</v>
      </c>
      <c r="D746" s="13">
        <f t="shared" si="225"/>
        <v>10874442250988.428</v>
      </c>
      <c r="E746" s="13">
        <f t="shared" si="226"/>
        <v>89420965078593.687</v>
      </c>
      <c r="F746" s="13">
        <f t="shared" si="227"/>
        <v>80039957797651.484</v>
      </c>
      <c r="G746" s="13">
        <f t="shared" si="238"/>
        <v>2133478528535.0022</v>
      </c>
      <c r="H746" s="13">
        <f t="shared" si="228"/>
        <v>0</v>
      </c>
      <c r="I746" s="13">
        <f t="shared" si="219"/>
        <v>110300839927440.67</v>
      </c>
      <c r="J746" s="13">
        <f t="shared" si="221"/>
        <v>2109.328125</v>
      </c>
      <c r="K746" s="15">
        <f t="shared" si="229"/>
        <v>1.1929408985129213</v>
      </c>
      <c r="L746" s="15">
        <f t="shared" si="230"/>
        <v>0.89509163457700247</v>
      </c>
      <c r="M746" s="15">
        <f t="shared" si="231"/>
        <v>0.12160953800298047</v>
      </c>
      <c r="N746" s="15">
        <f t="shared" si="232"/>
        <v>2.3858817970258427E-2</v>
      </c>
      <c r="O746" s="15">
        <f t="shared" si="233"/>
        <v>8.1049547452739096E-2</v>
      </c>
      <c r="P746" s="15">
        <f t="shared" si="234"/>
        <v>-4.0559990550241336E-2</v>
      </c>
      <c r="Q746" s="15">
        <f t="shared" si="222"/>
        <v>2.3588742563291211E-11</v>
      </c>
      <c r="R746" s="15">
        <f t="shared" si="223"/>
        <v>0.99999999998087663</v>
      </c>
      <c r="S746" s="15">
        <f t="shared" si="224"/>
        <v>1.9123409453523489E-11</v>
      </c>
      <c r="T746" s="15">
        <f t="shared" si="235"/>
        <v>4.055999055024137E-2</v>
      </c>
    </row>
    <row r="747" spans="1:20" x14ac:dyDescent="0.25">
      <c r="A747" s="14">
        <f t="shared" si="236"/>
        <v>2736</v>
      </c>
      <c r="B747" s="13">
        <f t="shared" si="237"/>
        <v>114051068482864.33</v>
      </c>
      <c r="C747" s="13">
        <f t="shared" si="220"/>
        <v>7493944729989.0498</v>
      </c>
      <c r="D747" s="13">
        <f t="shared" si="225"/>
        <v>11244173287522.035</v>
      </c>
      <c r="E747" s="13">
        <f t="shared" si="226"/>
        <v>92461277891265.875</v>
      </c>
      <c r="F747" s="13">
        <f t="shared" si="227"/>
        <v>82761316362770.203</v>
      </c>
      <c r="G747" s="13">
        <f t="shared" si="238"/>
        <v>2206016798506.627</v>
      </c>
      <c r="H747" s="13">
        <f t="shared" si="228"/>
        <v>0</v>
      </c>
      <c r="I747" s="13">
        <f t="shared" si="219"/>
        <v>114051068484973.67</v>
      </c>
      <c r="J747" s="13">
        <f t="shared" si="221"/>
        <v>2109.34375</v>
      </c>
      <c r="K747" s="15">
        <f t="shared" si="229"/>
        <v>1.1929408985136971</v>
      </c>
      <c r="L747" s="15">
        <f t="shared" si="230"/>
        <v>0.89509163457698704</v>
      </c>
      <c r="M747" s="15">
        <f t="shared" si="231"/>
        <v>0.12160953800298047</v>
      </c>
      <c r="N747" s="15">
        <f t="shared" si="232"/>
        <v>2.3858817970273942E-2</v>
      </c>
      <c r="O747" s="15">
        <f t="shared" si="233"/>
        <v>8.1049547452739096E-2</v>
      </c>
      <c r="P747" s="15">
        <f t="shared" si="234"/>
        <v>-4.0559990550241384E-2</v>
      </c>
      <c r="Q747" s="15">
        <f t="shared" si="222"/>
        <v>2.2813266246228832E-11</v>
      </c>
      <c r="R747" s="15">
        <f t="shared" si="223"/>
        <v>0.99999999998150524</v>
      </c>
      <c r="S747" s="15">
        <f t="shared" si="224"/>
        <v>1.8494730281969326E-11</v>
      </c>
      <c r="T747" s="15">
        <f t="shared" si="235"/>
        <v>4.055999055024137E-2</v>
      </c>
    </row>
    <row r="748" spans="1:20" x14ac:dyDescent="0.25">
      <c r="A748" s="14">
        <f t="shared" si="236"/>
        <v>2737</v>
      </c>
      <c r="B748" s="13">
        <f t="shared" si="237"/>
        <v>117928804811353.44</v>
      </c>
      <c r="C748" s="13">
        <f t="shared" si="220"/>
        <v>7748738850808.6777</v>
      </c>
      <c r="D748" s="13">
        <f t="shared" si="225"/>
        <v>11626475179297.785</v>
      </c>
      <c r="E748" s="13">
        <f t="shared" si="226"/>
        <v>95604961339568.922</v>
      </c>
      <c r="F748" s="13">
        <f t="shared" si="227"/>
        <v>85575201119102.969</v>
      </c>
      <c r="G748" s="13">
        <f t="shared" si="238"/>
        <v>2281021369657.2866</v>
      </c>
      <c r="H748" s="13">
        <f t="shared" si="228"/>
        <v>0</v>
      </c>
      <c r="I748" s="13">
        <f t="shared" si="219"/>
        <v>117928804813462.8</v>
      </c>
      <c r="J748" s="13">
        <f t="shared" si="221"/>
        <v>2109.359375</v>
      </c>
      <c r="K748" s="15">
        <f t="shared" si="229"/>
        <v>1.1929408985144472</v>
      </c>
      <c r="L748" s="15">
        <f t="shared" si="230"/>
        <v>0.89509163457697205</v>
      </c>
      <c r="M748" s="15">
        <f t="shared" si="231"/>
        <v>0.12160953800298047</v>
      </c>
      <c r="N748" s="15">
        <f t="shared" si="232"/>
        <v>2.3858817970288944E-2</v>
      </c>
      <c r="O748" s="15">
        <f t="shared" si="233"/>
        <v>8.1049547452739096E-2</v>
      </c>
      <c r="P748" s="15">
        <f t="shared" si="234"/>
        <v>-4.0559990550241454E-2</v>
      </c>
      <c r="Q748" s="15">
        <f t="shared" si="222"/>
        <v>2.2063283593703832E-11</v>
      </c>
      <c r="R748" s="15">
        <f t="shared" si="223"/>
        <v>0.99999999998211331</v>
      </c>
      <c r="S748" s="15">
        <f t="shared" si="224"/>
        <v>1.7886718841393658E-11</v>
      </c>
      <c r="T748" s="15">
        <f t="shared" si="235"/>
        <v>4.055999055024137E-2</v>
      </c>
    </row>
    <row r="749" spans="1:20" x14ac:dyDescent="0.25">
      <c r="A749" s="14">
        <f t="shared" si="236"/>
        <v>2738</v>
      </c>
      <c r="B749" s="13">
        <f t="shared" si="237"/>
        <v>121938384175011.17</v>
      </c>
      <c r="C749" s="13">
        <f t="shared" si="220"/>
        <v>8012195971736.1729</v>
      </c>
      <c r="D749" s="13">
        <f t="shared" si="225"/>
        <v>12021775335393.91</v>
      </c>
      <c r="E749" s="13">
        <f t="shared" si="226"/>
        <v>98855530025114.266</v>
      </c>
      <c r="F749" s="13">
        <f t="shared" si="227"/>
        <v>88484757957151.031</v>
      </c>
      <c r="G749" s="13">
        <f t="shared" si="238"/>
        <v>2358576096227.0688</v>
      </c>
      <c r="H749" s="13">
        <f t="shared" si="228"/>
        <v>0</v>
      </c>
      <c r="I749" s="13">
        <f t="shared" si="219"/>
        <v>121938384177120.5</v>
      </c>
      <c r="J749" s="13">
        <f t="shared" si="221"/>
        <v>2109.328125</v>
      </c>
      <c r="K749" s="15">
        <f t="shared" si="229"/>
        <v>1.1929408985151726</v>
      </c>
      <c r="L749" s="15">
        <f t="shared" si="230"/>
        <v>0.89509163457695751</v>
      </c>
      <c r="M749" s="15">
        <f t="shared" si="231"/>
        <v>0.12160953800298047</v>
      </c>
      <c r="N749" s="15">
        <f t="shared" si="232"/>
        <v>2.3858817970303453E-2</v>
      </c>
      <c r="O749" s="15">
        <f t="shared" si="233"/>
        <v>8.1049547452739096E-2</v>
      </c>
      <c r="P749" s="15">
        <f t="shared" si="234"/>
        <v>-4.0559990550241412E-2</v>
      </c>
      <c r="Q749" s="15">
        <f t="shared" si="222"/>
        <v>2.1337482328647925E-11</v>
      </c>
      <c r="R749" s="15">
        <f t="shared" si="223"/>
        <v>0.99999999998270173</v>
      </c>
      <c r="S749" s="15">
        <f t="shared" si="224"/>
        <v>1.7298311267895058E-11</v>
      </c>
      <c r="T749" s="15">
        <f t="shared" si="235"/>
        <v>4.055999055024137E-2</v>
      </c>
    </row>
    <row r="750" spans="1:20" x14ac:dyDescent="0.25">
      <c r="A750" s="14">
        <f t="shared" si="236"/>
        <v>2739</v>
      </c>
      <c r="B750" s="13">
        <f t="shared" si="237"/>
        <v>126084289237033.28</v>
      </c>
      <c r="C750" s="13">
        <f t="shared" si="220"/>
        <v>8284610634775.2021</v>
      </c>
      <c r="D750" s="13">
        <f t="shared" si="225"/>
        <v>12430515696797.303</v>
      </c>
      <c r="E750" s="13">
        <f t="shared" si="226"/>
        <v>102216618045968.16</v>
      </c>
      <c r="F750" s="13">
        <f t="shared" si="227"/>
        <v>91493239727692.734</v>
      </c>
      <c r="G750" s="13">
        <f t="shared" si="238"/>
        <v>2438767683500.2236</v>
      </c>
      <c r="H750" s="13">
        <f t="shared" si="228"/>
        <v>0</v>
      </c>
      <c r="I750" s="13">
        <f t="shared" si="219"/>
        <v>126084289239142.61</v>
      </c>
      <c r="J750" s="13">
        <f t="shared" si="221"/>
        <v>2109.328125</v>
      </c>
      <c r="K750" s="15">
        <f t="shared" si="229"/>
        <v>1.1929408985158743</v>
      </c>
      <c r="L750" s="15">
        <f t="shared" si="230"/>
        <v>0.89509163457694352</v>
      </c>
      <c r="M750" s="15">
        <f t="shared" si="231"/>
        <v>0.12160953800298047</v>
      </c>
      <c r="N750" s="15">
        <f t="shared" si="232"/>
        <v>2.3858817970317487E-2</v>
      </c>
      <c r="O750" s="15">
        <f t="shared" si="233"/>
        <v>8.1049547452739082E-2</v>
      </c>
      <c r="P750" s="15">
        <f t="shared" si="234"/>
        <v>-4.0559990550241357E-2</v>
      </c>
      <c r="Q750" s="15">
        <f t="shared" si="222"/>
        <v>2.0635862987086966E-11</v>
      </c>
      <c r="R750" s="15">
        <f t="shared" si="223"/>
        <v>0.99999999998327049</v>
      </c>
      <c r="S750" s="15">
        <f t="shared" si="224"/>
        <v>1.6729507996030034E-11</v>
      </c>
      <c r="T750" s="15">
        <f t="shared" si="235"/>
        <v>4.0559990550241384E-2</v>
      </c>
    </row>
    <row r="751" spans="1:20" x14ac:dyDescent="0.25">
      <c r="A751" s="14">
        <f t="shared" si="236"/>
        <v>2740</v>
      </c>
      <c r="B751" s="13">
        <f t="shared" si="237"/>
        <v>130371155071164.14</v>
      </c>
      <c r="C751" s="13">
        <f t="shared" si="220"/>
        <v>8566287396357.5596</v>
      </c>
      <c r="D751" s="13">
        <f t="shared" si="225"/>
        <v>12853153230488.412</v>
      </c>
      <c r="E751" s="13">
        <f t="shared" si="226"/>
        <v>105691983059531.08</v>
      </c>
      <c r="F751" s="13">
        <f t="shared" si="227"/>
        <v>94604009878432.844</v>
      </c>
      <c r="G751" s="13">
        <f t="shared" si="238"/>
        <v>2521685784740.6655</v>
      </c>
      <c r="H751" s="13">
        <f t="shared" si="228"/>
        <v>0</v>
      </c>
      <c r="I751" s="13">
        <f t="shared" si="219"/>
        <v>130371155073273.47</v>
      </c>
      <c r="J751" s="13">
        <f t="shared" si="221"/>
        <v>2109.328125</v>
      </c>
      <c r="K751" s="15">
        <f t="shared" si="229"/>
        <v>1.1929408985165528</v>
      </c>
      <c r="L751" s="15">
        <f t="shared" si="230"/>
        <v>0.89509163457692975</v>
      </c>
      <c r="M751" s="15">
        <f t="shared" si="231"/>
        <v>0.12160953800298047</v>
      </c>
      <c r="N751" s="15">
        <f t="shared" si="232"/>
        <v>2.3858817970331056E-2</v>
      </c>
      <c r="O751" s="15">
        <f t="shared" si="233"/>
        <v>8.1049547452739082E-2</v>
      </c>
      <c r="P751" s="15">
        <f t="shared" si="234"/>
        <v>-4.0559990550241239E-2</v>
      </c>
      <c r="Q751" s="15">
        <f t="shared" si="222"/>
        <v>1.9957314300857801E-11</v>
      </c>
      <c r="R751" s="15">
        <f t="shared" si="223"/>
        <v>0.99999999998382061</v>
      </c>
      <c r="S751" s="15">
        <f t="shared" si="224"/>
        <v>1.6179408119951677E-11</v>
      </c>
      <c r="T751" s="15">
        <f t="shared" si="235"/>
        <v>4.0559990550241384E-2</v>
      </c>
    </row>
    <row r="752" spans="1:20" x14ac:dyDescent="0.25">
      <c r="A752" s="14">
        <f t="shared" si="236"/>
        <v>2741</v>
      </c>
      <c r="B752" s="13">
        <f t="shared" si="237"/>
        <v>134803774343655.44</v>
      </c>
      <c r="C752" s="13">
        <f t="shared" si="220"/>
        <v>8857541167833.7168</v>
      </c>
      <c r="D752" s="13">
        <f t="shared" si="225"/>
        <v>13290160440325.018</v>
      </c>
      <c r="E752" s="13">
        <f t="shared" si="226"/>
        <v>109285510483555.14</v>
      </c>
      <c r="F752" s="13">
        <f t="shared" si="227"/>
        <v>97820546214298.141</v>
      </c>
      <c r="G752" s="13">
        <f t="shared" si="238"/>
        <v>2607423101423.2827</v>
      </c>
      <c r="H752" s="13">
        <f t="shared" si="228"/>
        <v>0</v>
      </c>
      <c r="I752" s="13">
        <f t="shared" si="219"/>
        <v>134803774345764.77</v>
      </c>
      <c r="J752" s="13">
        <f t="shared" si="221"/>
        <v>2109.328125</v>
      </c>
      <c r="K752" s="15">
        <f t="shared" si="229"/>
        <v>1.192940898517209</v>
      </c>
      <c r="L752" s="15">
        <f t="shared" si="230"/>
        <v>0.89509163457691676</v>
      </c>
      <c r="M752" s="15">
        <f t="shared" si="231"/>
        <v>0.12160953800298045</v>
      </c>
      <c r="N752" s="15">
        <f t="shared" si="232"/>
        <v>2.3858817970344181E-2</v>
      </c>
      <c r="O752" s="15">
        <f t="shared" si="233"/>
        <v>8.1049547452739082E-2</v>
      </c>
      <c r="P752" s="15">
        <f t="shared" si="234"/>
        <v>-4.055999055024135E-2</v>
      </c>
      <c r="Q752" s="15">
        <f t="shared" si="222"/>
        <v>1.9301077660404062E-11</v>
      </c>
      <c r="R752" s="15">
        <f t="shared" si="223"/>
        <v>0.99999999998435263</v>
      </c>
      <c r="S752" s="15">
        <f t="shared" si="224"/>
        <v>1.5647396634382665E-11</v>
      </c>
      <c r="T752" s="15">
        <f t="shared" si="235"/>
        <v>4.055999055024137E-2</v>
      </c>
    </row>
    <row r="753" spans="1:20" x14ac:dyDescent="0.25">
      <c r="A753" s="14">
        <f t="shared" si="236"/>
        <v>2742</v>
      </c>
      <c r="B753" s="13">
        <f t="shared" si="237"/>
        <v>139387102671411.45</v>
      </c>
      <c r="C753" s="13">
        <f t="shared" si="220"/>
        <v>9158697567540.0645</v>
      </c>
      <c r="D753" s="13">
        <f t="shared" si="225"/>
        <v>13742025895296.068</v>
      </c>
      <c r="E753" s="13">
        <f t="shared" si="226"/>
        <v>113001217839996.02</v>
      </c>
      <c r="F753" s="13">
        <f t="shared" si="227"/>
        <v>101146444785582.84</v>
      </c>
      <c r="G753" s="13">
        <f t="shared" si="238"/>
        <v>2696075486873.1089</v>
      </c>
      <c r="H753" s="13">
        <f t="shared" si="228"/>
        <v>0</v>
      </c>
      <c r="I753" s="13">
        <f t="shared" si="219"/>
        <v>139387102673520.8</v>
      </c>
      <c r="J753" s="13">
        <f t="shared" si="221"/>
        <v>2109.34375</v>
      </c>
      <c r="K753" s="15">
        <f t="shared" si="229"/>
        <v>1.1929408985178438</v>
      </c>
      <c r="L753" s="15">
        <f t="shared" si="230"/>
        <v>0.89509163457690399</v>
      </c>
      <c r="M753" s="15">
        <f t="shared" si="231"/>
        <v>0.12160953800298045</v>
      </c>
      <c r="N753" s="15">
        <f t="shared" si="232"/>
        <v>2.3858817970356876E-2</v>
      </c>
      <c r="O753" s="15">
        <f t="shared" si="233"/>
        <v>8.1049547452739096E-2</v>
      </c>
      <c r="P753" s="15">
        <f t="shared" si="234"/>
        <v>-4.0559990550241329E-2</v>
      </c>
      <c r="Q753" s="15">
        <f t="shared" si="222"/>
        <v>1.866655767362369E-11</v>
      </c>
      <c r="R753" s="15">
        <f t="shared" si="223"/>
        <v>0.99999999998486699</v>
      </c>
      <c r="S753" s="15">
        <f t="shared" si="224"/>
        <v>1.5132990854545609E-11</v>
      </c>
      <c r="T753" s="15">
        <f t="shared" si="235"/>
        <v>4.0559990550241357E-2</v>
      </c>
    </row>
    <row r="754" spans="1:20" x14ac:dyDescent="0.25">
      <c r="A754" s="14">
        <f t="shared" si="236"/>
        <v>2743</v>
      </c>
      <c r="B754" s="13">
        <f t="shared" si="237"/>
        <v>144126264162311.16</v>
      </c>
      <c r="C754" s="13">
        <f t="shared" si="220"/>
        <v>9470093284836.4258</v>
      </c>
      <c r="D754" s="13">
        <f t="shared" si="225"/>
        <v>14209254775736.135</v>
      </c>
      <c r="E754" s="13">
        <f t="shared" si="226"/>
        <v>116843259246555.89</v>
      </c>
      <c r="F754" s="13">
        <f t="shared" si="227"/>
        <v>104585423908291.23</v>
      </c>
      <c r="G754" s="13">
        <f t="shared" si="238"/>
        <v>2787742053428.229</v>
      </c>
      <c r="H754" s="13">
        <f t="shared" si="228"/>
        <v>0</v>
      </c>
      <c r="I754" s="13">
        <f t="shared" si="219"/>
        <v>144126264164420.47</v>
      </c>
      <c r="J754" s="13">
        <f t="shared" si="221"/>
        <v>2109.3125</v>
      </c>
      <c r="K754" s="15">
        <f t="shared" si="229"/>
        <v>1.1929408985184575</v>
      </c>
      <c r="L754" s="15">
        <f t="shared" si="230"/>
        <v>0.89509163457689178</v>
      </c>
      <c r="M754" s="15">
        <f t="shared" si="231"/>
        <v>0.12160953800298044</v>
      </c>
      <c r="N754" s="15">
        <f t="shared" si="232"/>
        <v>2.3858817970369151E-2</v>
      </c>
      <c r="O754" s="15">
        <f t="shared" si="233"/>
        <v>8.1049547452739082E-2</v>
      </c>
      <c r="P754" s="15">
        <f t="shared" si="234"/>
        <v>-4.0559990550241398E-2</v>
      </c>
      <c r="Q754" s="15">
        <f t="shared" si="222"/>
        <v>1.8052496255252952E-11</v>
      </c>
      <c r="R754" s="15">
        <f t="shared" si="223"/>
        <v>0.99999999998536482</v>
      </c>
      <c r="S754" s="15">
        <f t="shared" si="224"/>
        <v>1.463517084987146E-11</v>
      </c>
      <c r="T754" s="15">
        <f t="shared" si="235"/>
        <v>4.0559990550241357E-2</v>
      </c>
    </row>
    <row r="755" spans="1:20" x14ac:dyDescent="0.25">
      <c r="A755" s="14">
        <f t="shared" si="236"/>
        <v>2744</v>
      </c>
      <c r="B755" s="13">
        <f t="shared" si="237"/>
        <v>149026557143901.47</v>
      </c>
      <c r="C755" s="13">
        <f t="shared" si="220"/>
        <v>9792076456520.8633</v>
      </c>
      <c r="D755" s="13">
        <f t="shared" si="225"/>
        <v>14692369438111.164</v>
      </c>
      <c r="E755" s="13">
        <f t="shared" si="226"/>
        <v>120815930060938.8</v>
      </c>
      <c r="F755" s="13">
        <f t="shared" si="227"/>
        <v>108141328321171.72</v>
      </c>
      <c r="G755" s="13">
        <f t="shared" si="238"/>
        <v>2882525283246.2231</v>
      </c>
      <c r="H755" s="13">
        <f t="shared" si="228"/>
        <v>0</v>
      </c>
      <c r="I755" s="13">
        <f t="shared" si="219"/>
        <v>149026557146010.78</v>
      </c>
      <c r="J755" s="13">
        <f t="shared" si="221"/>
        <v>2109.3125</v>
      </c>
      <c r="K755" s="15">
        <f t="shared" si="229"/>
        <v>1.1929408985190511</v>
      </c>
      <c r="L755" s="15">
        <f t="shared" si="230"/>
        <v>0.89509163457688001</v>
      </c>
      <c r="M755" s="15">
        <f t="shared" si="231"/>
        <v>0.12160953800298044</v>
      </c>
      <c r="N755" s="15">
        <f t="shared" si="232"/>
        <v>2.385881797038102E-2</v>
      </c>
      <c r="O755" s="15">
        <f t="shared" si="233"/>
        <v>8.1049547452739068E-2</v>
      </c>
      <c r="P755" s="15">
        <f t="shared" si="234"/>
        <v>-4.0559990550241509E-2</v>
      </c>
      <c r="Q755" s="15">
        <f t="shared" si="222"/>
        <v>1.7458893863880995E-11</v>
      </c>
      <c r="R755" s="15">
        <f t="shared" si="223"/>
        <v>0.9999999999858461</v>
      </c>
      <c r="S755" s="15">
        <f t="shared" si="224"/>
        <v>1.4153936992138741E-11</v>
      </c>
      <c r="T755" s="15">
        <f t="shared" si="235"/>
        <v>4.055999055024137E-2</v>
      </c>
    </row>
    <row r="756" spans="1:20" x14ac:dyDescent="0.25">
      <c r="A756" s="14">
        <f t="shared" si="236"/>
        <v>2745</v>
      </c>
      <c r="B756" s="13">
        <f t="shared" si="237"/>
        <v>154093460086865.84</v>
      </c>
      <c r="C756" s="13">
        <f t="shared" si="220"/>
        <v>10125007056042.572</v>
      </c>
      <c r="D756" s="13">
        <f t="shared" si="225"/>
        <v>15191909999006.943</v>
      </c>
      <c r="E756" s="13">
        <f t="shared" si="226"/>
        <v>124923671683010.72</v>
      </c>
      <c r="F756" s="13">
        <f t="shared" si="227"/>
        <v>111818133484090.11</v>
      </c>
      <c r="G756" s="13">
        <f t="shared" si="238"/>
        <v>2980531142878.0293</v>
      </c>
      <c r="H756" s="13">
        <f t="shared" si="228"/>
        <v>0</v>
      </c>
      <c r="I756" s="13">
        <f t="shared" si="219"/>
        <v>154093460088975.16</v>
      </c>
      <c r="J756" s="13">
        <f t="shared" si="221"/>
        <v>2109.3125</v>
      </c>
      <c r="K756" s="15">
        <f t="shared" si="229"/>
        <v>1.1929408985196253</v>
      </c>
      <c r="L756" s="15">
        <f t="shared" si="230"/>
        <v>0.89509163457686836</v>
      </c>
      <c r="M756" s="15">
        <f t="shared" si="231"/>
        <v>0.12160953800298044</v>
      </c>
      <c r="N756" s="15">
        <f t="shared" si="232"/>
        <v>2.3858817970392503E-2</v>
      </c>
      <c r="O756" s="15">
        <f t="shared" si="233"/>
        <v>8.1049547452739068E-2</v>
      </c>
      <c r="P756" s="15">
        <f t="shared" si="234"/>
        <v>-4.0559990550241266E-2</v>
      </c>
      <c r="Q756" s="15">
        <f t="shared" si="222"/>
        <v>1.6884810313231137E-11</v>
      </c>
      <c r="R756" s="15">
        <f t="shared" si="223"/>
        <v>0.99999999998631151</v>
      </c>
      <c r="S756" s="15">
        <f t="shared" si="224"/>
        <v>1.3688527071700908E-11</v>
      </c>
      <c r="T756" s="15">
        <f t="shared" si="235"/>
        <v>4.055999055024137E-2</v>
      </c>
    </row>
    <row r="757" spans="1:20" x14ac:dyDescent="0.25">
      <c r="A757" s="14">
        <f t="shared" si="236"/>
        <v>2746</v>
      </c>
      <c r="B757" s="13">
        <f t="shared" si="237"/>
        <v>159332637729891</v>
      </c>
      <c r="C757" s="13">
        <f t="shared" si="220"/>
        <v>10469257295948.02</v>
      </c>
      <c r="D757" s="13">
        <f t="shared" si="225"/>
        <v>15708434938973.18</v>
      </c>
      <c r="E757" s="13">
        <f t="shared" si="226"/>
        <v>129171076520233.09</v>
      </c>
      <c r="F757" s="13">
        <f t="shared" si="227"/>
        <v>115619950022547.77</v>
      </c>
      <c r="G757" s="13">
        <f t="shared" si="238"/>
        <v>3081869201737.3169</v>
      </c>
      <c r="H757" s="13">
        <f t="shared" si="228"/>
        <v>0</v>
      </c>
      <c r="I757" s="13">
        <f t="shared" ref="I757:I820" si="239">SUM(1/$C$3*D733,2/$C$3*D734,3/$C$3*D735,4/$C$3*D736,5/$C$3*D737,6/$C$3*D738,7/$C$3*D739,8/$C$3*D740,9/$C$3*D741,10/$C$3*D742,11/$C$3*D743,12/$C$3*D744,13/$C$3*D745,14/$C$3*D746,15/$C$3*D747,16/$C$3*D748,17/$C$3*D749,18/$C$3*D750,19/$C$3*D751,20/$C$3*D752,21/$C$3*D753,22/$C$3*D754,23/$C$3*D755,24/$C$3*D756,D757)</f>
        <v>159332637732000.31</v>
      </c>
      <c r="J757" s="13">
        <f t="shared" si="221"/>
        <v>2109.3125</v>
      </c>
      <c r="K757" s="15">
        <f t="shared" si="229"/>
        <v>1.1929408985201804</v>
      </c>
      <c r="L757" s="15">
        <f t="shared" si="230"/>
        <v>0.89509163457685736</v>
      </c>
      <c r="M757" s="15">
        <f t="shared" si="231"/>
        <v>0.12160953800298042</v>
      </c>
      <c r="N757" s="15">
        <f t="shared" si="232"/>
        <v>2.3858817970403609E-2</v>
      </c>
      <c r="O757" s="15">
        <f t="shared" si="233"/>
        <v>8.1049547452739054E-2</v>
      </c>
      <c r="P757" s="15">
        <f t="shared" si="234"/>
        <v>-4.0559990550241495E-2</v>
      </c>
      <c r="Q757" s="15">
        <f t="shared" si="222"/>
        <v>1.6329603784556225E-11</v>
      </c>
      <c r="R757" s="15">
        <f t="shared" si="223"/>
        <v>0.99999999998676159</v>
      </c>
      <c r="S757" s="15">
        <f t="shared" si="224"/>
        <v>1.3238420765668191E-11</v>
      </c>
      <c r="T757" s="15">
        <f t="shared" si="235"/>
        <v>4.055999055024137E-2</v>
      </c>
    </row>
    <row r="758" spans="1:20" x14ac:dyDescent="0.25">
      <c r="A758" s="14">
        <f t="shared" si="236"/>
        <v>2747</v>
      </c>
      <c r="B758" s="13">
        <f t="shared" si="237"/>
        <v>164749947412779</v>
      </c>
      <c r="C758" s="13">
        <f t="shared" ref="C758:C821" si="240">SUM(D733:D757)/$C$3</f>
        <v>10825212044010.254</v>
      </c>
      <c r="D758" s="13">
        <f t="shared" si="225"/>
        <v>16242521726898.268</v>
      </c>
      <c r="E758" s="13">
        <f t="shared" si="226"/>
        <v>133562893121921.02</v>
      </c>
      <c r="F758" s="13">
        <f t="shared" si="227"/>
        <v>119551028323312.95</v>
      </c>
      <c r="G758" s="13">
        <f t="shared" si="238"/>
        <v>3186652754597.8198</v>
      </c>
      <c r="H758" s="13">
        <f t="shared" si="228"/>
        <v>0</v>
      </c>
      <c r="I758" s="13">
        <f t="shared" si="239"/>
        <v>164749947414888.37</v>
      </c>
      <c r="J758" s="13">
        <f t="shared" si="221"/>
        <v>2109.375</v>
      </c>
      <c r="K758" s="15">
        <f t="shared" si="229"/>
        <v>1.1929408985207173</v>
      </c>
      <c r="L758" s="15">
        <f t="shared" si="230"/>
        <v>0.89509163457684671</v>
      </c>
      <c r="M758" s="15">
        <f t="shared" si="231"/>
        <v>0.12160953800298044</v>
      </c>
      <c r="N758" s="15">
        <f t="shared" si="232"/>
        <v>2.3858817970414347E-2</v>
      </c>
      <c r="O758" s="15">
        <f t="shared" si="233"/>
        <v>8.1049547452739068E-2</v>
      </c>
      <c r="P758" s="15">
        <f t="shared" si="234"/>
        <v>-4.055999055024144E-2</v>
      </c>
      <c r="Q758" s="15">
        <f t="shared" si="222"/>
        <v>1.5793121507741574E-11</v>
      </c>
      <c r="R758" s="15">
        <f t="shared" si="223"/>
        <v>0.99999999998719646</v>
      </c>
      <c r="S758" s="15">
        <f t="shared" si="224"/>
        <v>1.2803494223205905E-11</v>
      </c>
      <c r="T758" s="15">
        <f t="shared" si="235"/>
        <v>4.055999055024137E-2</v>
      </c>
    </row>
    <row r="759" spans="1:20" x14ac:dyDescent="0.25">
      <c r="A759" s="14">
        <f t="shared" si="236"/>
        <v>2748</v>
      </c>
      <c r="B759" s="13">
        <f t="shared" si="237"/>
        <v>170351445624885.22</v>
      </c>
      <c r="C759" s="13">
        <f t="shared" si="240"/>
        <v>11193269253506.602</v>
      </c>
      <c r="D759" s="13">
        <f t="shared" si="225"/>
        <v>16794767465612.809</v>
      </c>
      <c r="E759" s="13">
        <f t="shared" si="226"/>
        <v>138104031488066.33</v>
      </c>
      <c r="F759" s="13">
        <f t="shared" si="227"/>
        <v>123615763286304.14</v>
      </c>
      <c r="G759" s="13">
        <f t="shared" si="238"/>
        <v>3294998948255.5801</v>
      </c>
      <c r="H759" s="13">
        <f t="shared" si="228"/>
        <v>0</v>
      </c>
      <c r="I759" s="13">
        <f t="shared" si="239"/>
        <v>170351445626994.53</v>
      </c>
      <c r="J759" s="13">
        <f t="shared" si="221"/>
        <v>2109.3125</v>
      </c>
      <c r="K759" s="15">
        <f t="shared" si="229"/>
        <v>1.1929408985212366</v>
      </c>
      <c r="L759" s="15">
        <f t="shared" si="230"/>
        <v>0.89509163457683616</v>
      </c>
      <c r="M759" s="15">
        <f t="shared" si="231"/>
        <v>0.12160953800298044</v>
      </c>
      <c r="N759" s="15">
        <f t="shared" si="232"/>
        <v>2.3858817970424735E-2</v>
      </c>
      <c r="O759" s="15">
        <f t="shared" si="233"/>
        <v>8.1049547452739068E-2</v>
      </c>
      <c r="P759" s="15">
        <f t="shared" si="234"/>
        <v>-4.0559990550241357E-2</v>
      </c>
      <c r="Q759" s="15">
        <f t="shared" si="222"/>
        <v>1.5273359345648553E-11</v>
      </c>
      <c r="R759" s="15">
        <f t="shared" si="223"/>
        <v>0.9999999999876179</v>
      </c>
      <c r="S759" s="15">
        <f t="shared" si="224"/>
        <v>1.2382122688988502E-11</v>
      </c>
      <c r="T759" s="15">
        <f t="shared" si="235"/>
        <v>4.055999055024137E-2</v>
      </c>
    </row>
    <row r="760" spans="1:20" x14ac:dyDescent="0.25">
      <c r="A760" s="14">
        <f t="shared" si="236"/>
        <v>2749</v>
      </c>
      <c r="B760" s="13">
        <f t="shared" si="237"/>
        <v>176143394776203.03</v>
      </c>
      <c r="C760" s="13">
        <f t="shared" si="240"/>
        <v>11573840408125.828</v>
      </c>
      <c r="D760" s="13">
        <f t="shared" si="225"/>
        <v>17365789559443.645</v>
      </c>
      <c r="E760" s="13">
        <f t="shared" si="226"/>
        <v>142799568558660.59</v>
      </c>
      <c r="F760" s="13">
        <f t="shared" si="227"/>
        <v>127818699238037.06</v>
      </c>
      <c r="G760" s="13">
        <f t="shared" si="238"/>
        <v>3407028912497.7046</v>
      </c>
      <c r="H760" s="13">
        <f t="shared" si="228"/>
        <v>0</v>
      </c>
      <c r="I760" s="13">
        <f t="shared" si="239"/>
        <v>176143394778312.37</v>
      </c>
      <c r="J760" s="13">
        <f t="shared" si="221"/>
        <v>2109.34375</v>
      </c>
      <c r="K760" s="15">
        <f t="shared" si="229"/>
        <v>1.1929408985217389</v>
      </c>
      <c r="L760" s="15">
        <f t="shared" si="230"/>
        <v>0.89509163457682617</v>
      </c>
      <c r="M760" s="15">
        <f t="shared" si="231"/>
        <v>0.12160953800298042</v>
      </c>
      <c r="N760" s="15">
        <f t="shared" si="232"/>
        <v>2.3858817970434779E-2</v>
      </c>
      <c r="O760" s="15">
        <f t="shared" si="233"/>
        <v>8.1049547452739068E-2</v>
      </c>
      <c r="P760" s="15">
        <f t="shared" si="234"/>
        <v>-4.0559990550241343E-2</v>
      </c>
      <c r="Q760" s="15">
        <f t="shared" si="222"/>
        <v>1.4771359404587441E-11</v>
      </c>
      <c r="R760" s="15">
        <f t="shared" si="223"/>
        <v>0.9999999999880248</v>
      </c>
      <c r="S760" s="15">
        <f t="shared" si="224"/>
        <v>1.1975150999302261E-11</v>
      </c>
      <c r="T760" s="15">
        <f t="shared" si="235"/>
        <v>4.0559990550241357E-2</v>
      </c>
    </row>
    <row r="761" spans="1:20" x14ac:dyDescent="0.25">
      <c r="A761" s="14">
        <f t="shared" si="236"/>
        <v>2750</v>
      </c>
      <c r="B761" s="13">
        <f t="shared" si="237"/>
        <v>182132270198665.66</v>
      </c>
      <c r="C761" s="13">
        <f t="shared" si="240"/>
        <v>11967350982002.105</v>
      </c>
      <c r="D761" s="13">
        <f t="shared" si="225"/>
        <v>17956226404464.73</v>
      </c>
      <c r="E761" s="13">
        <f t="shared" si="226"/>
        <v>147654753889655.06</v>
      </c>
      <c r="F761" s="13">
        <f t="shared" si="227"/>
        <v>132164535012128.89</v>
      </c>
      <c r="G761" s="13">
        <f t="shared" si="238"/>
        <v>3522867895524.0605</v>
      </c>
      <c r="H761" s="13">
        <f t="shared" si="228"/>
        <v>0</v>
      </c>
      <c r="I761" s="13">
        <f t="shared" si="239"/>
        <v>182132270200774.97</v>
      </c>
      <c r="J761" s="13">
        <f t="shared" si="221"/>
        <v>2109.3125</v>
      </c>
      <c r="K761" s="15">
        <f t="shared" si="229"/>
        <v>1.1929408985222245</v>
      </c>
      <c r="L761" s="15">
        <f t="shared" si="230"/>
        <v>0.8950916345768164</v>
      </c>
      <c r="M761" s="15">
        <f t="shared" si="231"/>
        <v>0.12160953800298044</v>
      </c>
      <c r="N761" s="15">
        <f t="shared" si="232"/>
        <v>2.385881797044449E-2</v>
      </c>
      <c r="O761" s="15">
        <f t="shared" si="233"/>
        <v>8.1049547452739068E-2</v>
      </c>
      <c r="P761" s="15">
        <f t="shared" si="234"/>
        <v>-4.0559990550241364E-2</v>
      </c>
      <c r="Q761" s="15">
        <f t="shared" si="222"/>
        <v>1.4285435750861943E-11</v>
      </c>
      <c r="R761" s="15">
        <f t="shared" si="223"/>
        <v>0.99999999998841882</v>
      </c>
      <c r="S761" s="15">
        <f t="shared" si="224"/>
        <v>1.1581212366566246E-11</v>
      </c>
      <c r="T761" s="15">
        <f t="shared" si="235"/>
        <v>4.055999055024137E-2</v>
      </c>
    </row>
    <row r="762" spans="1:20" x14ac:dyDescent="0.25">
      <c r="A762" s="14">
        <f t="shared" si="236"/>
        <v>2751</v>
      </c>
      <c r="B762" s="13">
        <f t="shared" si="237"/>
        <v>188324767385492</v>
      </c>
      <c r="C762" s="13">
        <f t="shared" si="240"/>
        <v>12374240915390.178</v>
      </c>
      <c r="D762" s="13">
        <f t="shared" si="225"/>
        <v>18566738102216.531</v>
      </c>
      <c r="E762" s="13">
        <f t="shared" si="226"/>
        <v>152675015521903.34</v>
      </c>
      <c r="F762" s="13">
        <f t="shared" si="227"/>
        <v>136658129202539.86</v>
      </c>
      <c r="G762" s="13">
        <f t="shared" si="238"/>
        <v>3642645403973.313</v>
      </c>
      <c r="H762" s="13">
        <f t="shared" si="228"/>
        <v>0</v>
      </c>
      <c r="I762" s="13">
        <f t="shared" si="239"/>
        <v>188324767387601.34</v>
      </c>
      <c r="J762" s="13">
        <f t="shared" si="221"/>
        <v>2109.34375</v>
      </c>
      <c r="K762" s="15">
        <f t="shared" si="229"/>
        <v>1.1929408985226941</v>
      </c>
      <c r="L762" s="15">
        <f t="shared" si="230"/>
        <v>0.89509163457680707</v>
      </c>
      <c r="M762" s="15">
        <f t="shared" si="231"/>
        <v>0.12160953800298042</v>
      </c>
      <c r="N762" s="15">
        <f t="shared" si="232"/>
        <v>2.3858817970453881E-2</v>
      </c>
      <c r="O762" s="15">
        <f t="shared" si="233"/>
        <v>8.1049547452739054E-2</v>
      </c>
      <c r="P762" s="15">
        <f t="shared" si="234"/>
        <v>-4.0559990550241405E-2</v>
      </c>
      <c r="Q762" s="15">
        <f t="shared" si="222"/>
        <v>1.3815906569843352E-11</v>
      </c>
      <c r="R762" s="15">
        <f t="shared" si="223"/>
        <v>0.9999999999887994</v>
      </c>
      <c r="S762" s="15">
        <f t="shared" si="224"/>
        <v>1.1200564743874851E-11</v>
      </c>
      <c r="T762" s="15">
        <f t="shared" si="235"/>
        <v>4.055999055024137E-2</v>
      </c>
    </row>
    <row r="763" spans="1:20" x14ac:dyDescent="0.25">
      <c r="A763" s="14">
        <f t="shared" si="236"/>
        <v>2752</v>
      </c>
      <c r="B763" s="13">
        <f t="shared" si="237"/>
        <v>194727809476670.47</v>
      </c>
      <c r="C763" s="13">
        <f t="shared" si="240"/>
        <v>12794965106513.445</v>
      </c>
      <c r="D763" s="13">
        <f t="shared" si="225"/>
        <v>19198007197691.895</v>
      </c>
      <c r="E763" s="13">
        <f t="shared" si="226"/>
        <v>157865966049648.06</v>
      </c>
      <c r="F763" s="13">
        <f t="shared" si="227"/>
        <v>141304505595424.78</v>
      </c>
      <c r="G763" s="13">
        <f t="shared" si="238"/>
        <v>3766495347709.8398</v>
      </c>
      <c r="H763" s="13">
        <f t="shared" si="228"/>
        <v>0</v>
      </c>
      <c r="I763" s="13">
        <f t="shared" si="239"/>
        <v>194727809478779.81</v>
      </c>
      <c r="J763" s="13">
        <f t="shared" si="221"/>
        <v>2109.34375</v>
      </c>
      <c r="K763" s="15">
        <f t="shared" si="229"/>
        <v>1.1929408985231484</v>
      </c>
      <c r="L763" s="15">
        <f t="shared" si="230"/>
        <v>0.89509163457679797</v>
      </c>
      <c r="M763" s="15">
        <f t="shared" si="231"/>
        <v>0.12160953800298042</v>
      </c>
      <c r="N763" s="15">
        <f t="shared" si="232"/>
        <v>2.3858817970462968E-2</v>
      </c>
      <c r="O763" s="15">
        <f t="shared" si="233"/>
        <v>8.1049547452739068E-2</v>
      </c>
      <c r="P763" s="15">
        <f t="shared" si="234"/>
        <v>-4.0559990550241364E-2</v>
      </c>
      <c r="Q763" s="15">
        <f t="shared" si="222"/>
        <v>1.3361611769674421E-11</v>
      </c>
      <c r="R763" s="15">
        <f t="shared" si="223"/>
        <v>0.99999999998916778</v>
      </c>
      <c r="S763" s="15">
        <f t="shared" si="224"/>
        <v>1.0832267643979545E-11</v>
      </c>
      <c r="T763" s="15">
        <f t="shared" si="235"/>
        <v>4.0559990550241357E-2</v>
      </c>
    </row>
    <row r="764" spans="1:20" x14ac:dyDescent="0.25">
      <c r="A764" s="14">
        <f t="shared" si="236"/>
        <v>2753</v>
      </c>
      <c r="B764" s="13">
        <f t="shared" si="237"/>
        <v>201348554998948.97</v>
      </c>
      <c r="C764" s="13">
        <f t="shared" si="240"/>
        <v>13229993920134.9</v>
      </c>
      <c r="D764" s="13">
        <f t="shared" si="225"/>
        <v>19850739442413.418</v>
      </c>
      <c r="E764" s="13">
        <f t="shared" si="226"/>
        <v>163233408895336.09</v>
      </c>
      <c r="F764" s="13">
        <f t="shared" si="227"/>
        <v>146108858785667.78</v>
      </c>
      <c r="G764" s="13">
        <f t="shared" si="238"/>
        <v>3894556189533.4097</v>
      </c>
      <c r="H764" s="13">
        <f t="shared" si="228"/>
        <v>0</v>
      </c>
      <c r="I764" s="13">
        <f t="shared" si="239"/>
        <v>201348555001058.28</v>
      </c>
      <c r="J764" s="13">
        <f t="shared" si="221"/>
        <v>2109.3125</v>
      </c>
      <c r="K764" s="15">
        <f t="shared" si="229"/>
        <v>1.1929408985235879</v>
      </c>
      <c r="L764" s="15">
        <f t="shared" si="230"/>
        <v>0.8950916345767892</v>
      </c>
      <c r="M764" s="15">
        <f t="shared" si="231"/>
        <v>0.12160953800298042</v>
      </c>
      <c r="N764" s="15">
        <f t="shared" si="232"/>
        <v>2.3858817970471759E-2</v>
      </c>
      <c r="O764" s="15">
        <f t="shared" si="233"/>
        <v>8.1049547452739054E-2</v>
      </c>
      <c r="P764" s="15">
        <f t="shared" si="234"/>
        <v>-4.0559990550241287E-2</v>
      </c>
      <c r="Q764" s="15">
        <f t="shared" si="222"/>
        <v>1.292206365274448E-11</v>
      </c>
      <c r="R764" s="15">
        <f t="shared" si="223"/>
        <v>0.99999999998952405</v>
      </c>
      <c r="S764" s="15">
        <f t="shared" si="224"/>
        <v>1.0475925690099507E-11</v>
      </c>
      <c r="T764" s="15">
        <f t="shared" si="235"/>
        <v>4.055999055024137E-2</v>
      </c>
    </row>
    <row r="765" spans="1:20" x14ac:dyDescent="0.25">
      <c r="A765" s="14">
        <f t="shared" si="236"/>
        <v>2754</v>
      </c>
      <c r="B765" s="13">
        <f t="shared" si="237"/>
        <v>208194405868984.94</v>
      </c>
      <c r="C765" s="13">
        <f t="shared" si="240"/>
        <v>13679813713419.488</v>
      </c>
      <c r="D765" s="13">
        <f t="shared" si="225"/>
        <v>20525664583455.477</v>
      </c>
      <c r="E765" s="13">
        <f t="shared" si="226"/>
        <v>168783344797777.53</v>
      </c>
      <c r="F765" s="13">
        <f t="shared" si="227"/>
        <v>151076559984379.06</v>
      </c>
      <c r="G765" s="13">
        <f t="shared" si="238"/>
        <v>4026971099978.9795</v>
      </c>
      <c r="H765" s="13">
        <f t="shared" si="228"/>
        <v>0</v>
      </c>
      <c r="I765" s="13">
        <f t="shared" si="239"/>
        <v>208194405871094.25</v>
      </c>
      <c r="J765" s="13">
        <f t="shared" si="221"/>
        <v>2109.3125</v>
      </c>
      <c r="K765" s="15">
        <f t="shared" si="229"/>
        <v>1.1929408985240126</v>
      </c>
      <c r="L765" s="15">
        <f t="shared" si="230"/>
        <v>0.89509163457678065</v>
      </c>
      <c r="M765" s="15">
        <f t="shared" si="231"/>
        <v>0.12160953800298044</v>
      </c>
      <c r="N765" s="15">
        <f t="shared" si="232"/>
        <v>2.3858817970480253E-2</v>
      </c>
      <c r="O765" s="15">
        <f t="shared" si="233"/>
        <v>8.1049547452739054E-2</v>
      </c>
      <c r="P765" s="15">
        <f t="shared" si="234"/>
        <v>-4.0559990550241322E-2</v>
      </c>
      <c r="Q765" s="15">
        <f t="shared" si="222"/>
        <v>1.2497160205749013E-11</v>
      </c>
      <c r="R765" s="15">
        <f t="shared" si="223"/>
        <v>0.99999999998986855</v>
      </c>
      <c r="S765" s="15">
        <f t="shared" si="224"/>
        <v>1.0131456179980181E-11</v>
      </c>
      <c r="T765" s="15">
        <f t="shared" si="235"/>
        <v>4.0559990550241384E-2</v>
      </c>
    </row>
    <row r="766" spans="1:20" x14ac:dyDescent="0.25">
      <c r="A766" s="14">
        <f t="shared" si="236"/>
        <v>2755</v>
      </c>
      <c r="B766" s="13">
        <f t="shared" si="237"/>
        <v>215273015668602.16</v>
      </c>
      <c r="C766" s="13">
        <f t="shared" si="240"/>
        <v>14144927379675.752</v>
      </c>
      <c r="D766" s="13">
        <f t="shared" si="225"/>
        <v>21223537179292.965</v>
      </c>
      <c r="E766" s="13">
        <f t="shared" si="226"/>
        <v>174521978520901.97</v>
      </c>
      <c r="F766" s="13">
        <f t="shared" si="227"/>
        <v>156213163023846.53</v>
      </c>
      <c r="G766" s="13">
        <f t="shared" si="238"/>
        <v>4163888117379.6987</v>
      </c>
      <c r="H766" s="13">
        <f t="shared" si="228"/>
        <v>0</v>
      </c>
      <c r="I766" s="13">
        <f t="shared" si="239"/>
        <v>215273015670711.47</v>
      </c>
      <c r="J766" s="13">
        <f t="shared" si="221"/>
        <v>2109.3125</v>
      </c>
      <c r="K766" s="15">
        <f t="shared" si="229"/>
        <v>1.1929408985244234</v>
      </c>
      <c r="L766" s="15">
        <f t="shared" si="230"/>
        <v>0.89509163457677254</v>
      </c>
      <c r="M766" s="15">
        <f t="shared" si="231"/>
        <v>0.12160953800298044</v>
      </c>
      <c r="N766" s="15">
        <f t="shared" si="232"/>
        <v>2.3858817970488472E-2</v>
      </c>
      <c r="O766" s="15">
        <f t="shared" si="233"/>
        <v>8.1049547452739068E-2</v>
      </c>
      <c r="P766" s="15">
        <f t="shared" si="234"/>
        <v>-4.0559990550241481E-2</v>
      </c>
      <c r="Q766" s="15">
        <f t="shared" si="222"/>
        <v>1.2086228438828832E-11</v>
      </c>
      <c r="R766" s="15">
        <f t="shared" si="223"/>
        <v>0.99999999999020173</v>
      </c>
      <c r="S766" s="15">
        <f t="shared" si="224"/>
        <v>9.7983135202903108E-12</v>
      </c>
      <c r="T766" s="15">
        <f t="shared" si="235"/>
        <v>4.055999055024137E-2</v>
      </c>
    </row>
    <row r="767" spans="1:20" x14ac:dyDescent="0.25">
      <c r="A767" s="14">
        <f t="shared" si="236"/>
        <v>2756</v>
      </c>
      <c r="B767" s="13">
        <f t="shared" si="237"/>
        <v>222592298201406.34</v>
      </c>
      <c r="C767" s="13">
        <f t="shared" si="240"/>
        <v>14625854910584.727</v>
      </c>
      <c r="D767" s="13">
        <f t="shared" si="225"/>
        <v>21945137443388.926</v>
      </c>
      <c r="E767" s="13">
        <f t="shared" si="226"/>
        <v>180455725790612.66</v>
      </c>
      <c r="F767" s="13">
        <f t="shared" si="227"/>
        <v>161524410566655.91</v>
      </c>
      <c r="G767" s="13">
        <f t="shared" si="238"/>
        <v>4305460313372.0435</v>
      </c>
      <c r="H767" s="13">
        <f t="shared" si="228"/>
        <v>0</v>
      </c>
      <c r="I767" s="13">
        <f t="shared" si="239"/>
        <v>222592298203515.72</v>
      </c>
      <c r="J767" s="13">
        <f t="shared" si="221"/>
        <v>2109.375</v>
      </c>
      <c r="K767" s="15">
        <f t="shared" si="229"/>
        <v>1.1929408985248209</v>
      </c>
      <c r="L767" s="15">
        <f t="shared" si="230"/>
        <v>0.89509163457676466</v>
      </c>
      <c r="M767" s="15">
        <f t="shared" si="231"/>
        <v>0.12160953800298042</v>
      </c>
      <c r="N767" s="15">
        <f t="shared" si="232"/>
        <v>2.385881797049642E-2</v>
      </c>
      <c r="O767" s="15">
        <f t="shared" si="233"/>
        <v>8.1049547452739054E-2</v>
      </c>
      <c r="P767" s="15">
        <f t="shared" si="234"/>
        <v>-4.0559990550241551E-2</v>
      </c>
      <c r="Q767" s="15">
        <f t="shared" si="222"/>
        <v>1.1689155280379194E-11</v>
      </c>
      <c r="R767" s="15">
        <f t="shared" si="223"/>
        <v>0.99999999999052358</v>
      </c>
      <c r="S767" s="15">
        <f t="shared" si="224"/>
        <v>9.4764060438039169E-12</v>
      </c>
      <c r="T767" s="15">
        <f t="shared" si="235"/>
        <v>4.055999055024137E-2</v>
      </c>
    </row>
    <row r="768" spans="1:20" x14ac:dyDescent="0.25">
      <c r="A768" s="14">
        <f t="shared" si="236"/>
        <v>2757</v>
      </c>
      <c r="B768" s="13">
        <f t="shared" si="237"/>
        <v>230160436340325.87</v>
      </c>
      <c r="C768" s="13">
        <f t="shared" si="240"/>
        <v>15123133977544.609</v>
      </c>
      <c r="D768" s="13">
        <f t="shared" si="225"/>
        <v>22691272116464.148</v>
      </c>
      <c r="E768" s="13">
        <f t="shared" si="226"/>
        <v>186591220467493.5</v>
      </c>
      <c r="F768" s="13">
        <f t="shared" si="227"/>
        <v>167016240525920.75</v>
      </c>
      <c r="G768" s="13">
        <f t="shared" si="238"/>
        <v>4451845964028.127</v>
      </c>
      <c r="H768" s="13">
        <f t="shared" si="228"/>
        <v>0</v>
      </c>
      <c r="I768" s="13">
        <f t="shared" si="239"/>
        <v>230160436342435.25</v>
      </c>
      <c r="J768" s="13">
        <f t="shared" si="221"/>
        <v>2109.375</v>
      </c>
      <c r="K768" s="15">
        <f t="shared" si="229"/>
        <v>1.1929408985252052</v>
      </c>
      <c r="L768" s="15">
        <f t="shared" si="230"/>
        <v>0.89509163457675678</v>
      </c>
      <c r="M768" s="15">
        <f t="shared" si="231"/>
        <v>0.12160953800298042</v>
      </c>
      <c r="N768" s="15">
        <f t="shared" si="232"/>
        <v>2.3858817970504102E-2</v>
      </c>
      <c r="O768" s="15">
        <f t="shared" si="233"/>
        <v>8.1049547452739054E-2</v>
      </c>
      <c r="P768" s="15">
        <f t="shared" si="234"/>
        <v>-4.0559990550241329E-2</v>
      </c>
      <c r="Q768" s="15">
        <f t="shared" si="222"/>
        <v>1.1304792340792258E-11</v>
      </c>
      <c r="R768" s="15">
        <f t="shared" si="223"/>
        <v>0.99999999999083522</v>
      </c>
      <c r="S768" s="15">
        <f t="shared" si="224"/>
        <v>9.1648027502939228E-12</v>
      </c>
      <c r="T768" s="15">
        <f t="shared" si="235"/>
        <v>4.055999055024137E-2</v>
      </c>
    </row>
    <row r="769" spans="1:20" x14ac:dyDescent="0.25">
      <c r="A769" s="14">
        <f t="shared" si="236"/>
        <v>2758</v>
      </c>
      <c r="B769" s="13">
        <f t="shared" si="237"/>
        <v>237985891175968.69</v>
      </c>
      <c r="C769" s="13">
        <f t="shared" si="240"/>
        <v>15637320532781.125</v>
      </c>
      <c r="D769" s="13">
        <f t="shared" si="225"/>
        <v>23462775368423.93</v>
      </c>
      <c r="E769" s="13">
        <f t="shared" si="226"/>
        <v>192935321963388.28</v>
      </c>
      <c r="F769" s="13">
        <f t="shared" si="227"/>
        <v>172694792703800.62</v>
      </c>
      <c r="G769" s="13">
        <f t="shared" si="238"/>
        <v>4603208726806.5176</v>
      </c>
      <c r="H769" s="13">
        <f t="shared" si="228"/>
        <v>0</v>
      </c>
      <c r="I769" s="13">
        <f t="shared" si="239"/>
        <v>237985891178078.06</v>
      </c>
      <c r="J769" s="13">
        <f t="shared" si="221"/>
        <v>2109.375</v>
      </c>
      <c r="K769" s="15">
        <f t="shared" si="229"/>
        <v>1.1929408985255769</v>
      </c>
      <c r="L769" s="15">
        <f t="shared" si="230"/>
        <v>0.89509163457674934</v>
      </c>
      <c r="M769" s="15">
        <f t="shared" si="231"/>
        <v>0.12160953800298042</v>
      </c>
      <c r="N769" s="15">
        <f t="shared" si="232"/>
        <v>2.3858817970511537E-2</v>
      </c>
      <c r="O769" s="15">
        <f t="shared" si="233"/>
        <v>8.1049547452739054E-2</v>
      </c>
      <c r="P769" s="15">
        <f t="shared" si="234"/>
        <v>-4.0559990550241336E-2</v>
      </c>
      <c r="Q769" s="15">
        <f t="shared" si="222"/>
        <v>1.093306802784551E-11</v>
      </c>
      <c r="R769" s="15">
        <f t="shared" si="223"/>
        <v>0.99999999999113653</v>
      </c>
      <c r="S769" s="15">
        <f t="shared" si="224"/>
        <v>8.8634455998974111E-12</v>
      </c>
      <c r="T769" s="15">
        <f t="shared" si="235"/>
        <v>4.055999055024137E-2</v>
      </c>
    </row>
    <row r="770" spans="1:20" x14ac:dyDescent="0.25">
      <c r="A770" s="14">
        <f t="shared" si="236"/>
        <v>2759</v>
      </c>
      <c r="B770" s="13">
        <f t="shared" si="237"/>
        <v>246077411476023.34</v>
      </c>
      <c r="C770" s="13">
        <f t="shared" si="240"/>
        <v>16168989430895.686</v>
      </c>
      <c r="D770" s="13">
        <f t="shared" si="225"/>
        <v>24260509730950.344</v>
      </c>
      <c r="E770" s="13">
        <f t="shared" si="226"/>
        <v>199495122910143.5</v>
      </c>
      <c r="F770" s="13">
        <f t="shared" si="227"/>
        <v>178566415655728.44</v>
      </c>
      <c r="G770" s="13">
        <f t="shared" si="238"/>
        <v>4759717823519.374</v>
      </c>
      <c r="H770" s="13">
        <f t="shared" si="228"/>
        <v>0</v>
      </c>
      <c r="I770" s="13">
        <f t="shared" si="239"/>
        <v>246077411478132.69</v>
      </c>
      <c r="J770" s="13">
        <f t="shared" si="221"/>
        <v>2109.34375</v>
      </c>
      <c r="K770" s="15">
        <f t="shared" si="229"/>
        <v>1.1929408985259362</v>
      </c>
      <c r="L770" s="15">
        <f t="shared" si="230"/>
        <v>0.89509163457674223</v>
      </c>
      <c r="M770" s="15">
        <f t="shared" si="231"/>
        <v>0.12160953800298041</v>
      </c>
      <c r="N770" s="15">
        <f t="shared" si="232"/>
        <v>2.3858817970518729E-2</v>
      </c>
      <c r="O770" s="15">
        <f t="shared" si="233"/>
        <v>8.1049547452739054E-2</v>
      </c>
      <c r="P770" s="15">
        <f t="shared" si="234"/>
        <v>-4.0559990550241343E-2</v>
      </c>
      <c r="Q770" s="15">
        <f t="shared" si="222"/>
        <v>1.0573410112637639E-11</v>
      </c>
      <c r="R770" s="15">
        <f t="shared" si="223"/>
        <v>0.99999999999142808</v>
      </c>
      <c r="S770" s="15">
        <f t="shared" si="224"/>
        <v>8.5718706862594087E-12</v>
      </c>
      <c r="T770" s="15">
        <f t="shared" si="235"/>
        <v>4.0559990550241357E-2</v>
      </c>
    </row>
    <row r="771" spans="1:20" x14ac:dyDescent="0.25">
      <c r="A771" s="14">
        <f t="shared" si="236"/>
        <v>2760</v>
      </c>
      <c r="B771" s="13">
        <f t="shared" si="237"/>
        <v>254444043466279.87</v>
      </c>
      <c r="C771" s="13">
        <f t="shared" si="240"/>
        <v>16718735071546.141</v>
      </c>
      <c r="D771" s="13">
        <f t="shared" si="225"/>
        <v>25085367061802.656</v>
      </c>
      <c r="E771" s="13">
        <f t="shared" si="226"/>
        <v>206277957089088.37</v>
      </c>
      <c r="F771" s="13">
        <f t="shared" si="227"/>
        <v>184637673788021.78</v>
      </c>
      <c r="G771" s="13">
        <f t="shared" si="238"/>
        <v>4921548229520.4668</v>
      </c>
      <c r="H771" s="13">
        <f t="shared" si="228"/>
        <v>0</v>
      </c>
      <c r="I771" s="13">
        <f t="shared" si="239"/>
        <v>254444043468389.16</v>
      </c>
      <c r="J771" s="13">
        <f t="shared" si="221"/>
        <v>2109.28125</v>
      </c>
      <c r="K771" s="15">
        <f t="shared" si="229"/>
        <v>1.1929408985262839</v>
      </c>
      <c r="L771" s="15">
        <f t="shared" si="230"/>
        <v>0.89509163457673535</v>
      </c>
      <c r="M771" s="15">
        <f t="shared" si="231"/>
        <v>0.12160953800298041</v>
      </c>
      <c r="N771" s="15">
        <f t="shared" si="232"/>
        <v>2.3858817970525682E-2</v>
      </c>
      <c r="O771" s="15">
        <f t="shared" si="233"/>
        <v>8.1049547452739068E-2</v>
      </c>
      <c r="P771" s="15">
        <f t="shared" si="234"/>
        <v>-4.0559990550241419E-2</v>
      </c>
      <c r="Q771" s="15">
        <f t="shared" si="222"/>
        <v>1.0225432129372083E-11</v>
      </c>
      <c r="R771" s="15">
        <f t="shared" si="223"/>
        <v>0.99999999999171019</v>
      </c>
      <c r="S771" s="15">
        <f t="shared" si="224"/>
        <v>8.2897647012988395E-12</v>
      </c>
      <c r="T771" s="15">
        <f t="shared" si="235"/>
        <v>4.0559990550241343E-2</v>
      </c>
    </row>
    <row r="772" spans="1:20" x14ac:dyDescent="0.25">
      <c r="A772" s="14">
        <f t="shared" si="236"/>
        <v>2761</v>
      </c>
      <c r="B772" s="13">
        <f t="shared" si="237"/>
        <v>263095140944205.09</v>
      </c>
      <c r="C772" s="13">
        <f t="shared" si="240"/>
        <v>17287172063978.705</v>
      </c>
      <c r="D772" s="13">
        <f t="shared" si="225"/>
        <v>25938269541903.949</v>
      </c>
      <c r="E772" s="13">
        <f t="shared" si="226"/>
        <v>213291407630117.37</v>
      </c>
      <c r="F772" s="13">
        <f t="shared" si="227"/>
        <v>190915354696813.06</v>
      </c>
      <c r="G772" s="13">
        <f t="shared" si="238"/>
        <v>5088880869325.5977</v>
      </c>
      <c r="H772" s="13">
        <f t="shared" si="228"/>
        <v>0</v>
      </c>
      <c r="I772" s="13">
        <f t="shared" si="239"/>
        <v>263095140946314.44</v>
      </c>
      <c r="J772" s="13">
        <f t="shared" si="221"/>
        <v>2109.34375</v>
      </c>
      <c r="K772" s="15">
        <f t="shared" si="229"/>
        <v>1.1929408985266203</v>
      </c>
      <c r="L772" s="15">
        <f t="shared" si="230"/>
        <v>0.89509163457672847</v>
      </c>
      <c r="M772" s="15">
        <f t="shared" si="231"/>
        <v>0.12160953800298042</v>
      </c>
      <c r="N772" s="15">
        <f t="shared" si="232"/>
        <v>2.3858817970532409E-2</v>
      </c>
      <c r="O772" s="15">
        <f t="shared" si="233"/>
        <v>8.104954745273904E-2</v>
      </c>
      <c r="P772" s="15">
        <f t="shared" si="234"/>
        <v>-4.0559990550241287E-2</v>
      </c>
      <c r="Q772" s="15">
        <f t="shared" si="222"/>
        <v>9.8894923777611865E-12</v>
      </c>
      <c r="R772" s="15">
        <f t="shared" si="223"/>
        <v>0.99999999999198264</v>
      </c>
      <c r="S772" s="15">
        <f t="shared" si="224"/>
        <v>8.017418118833367E-12</v>
      </c>
      <c r="T772" s="15">
        <f t="shared" si="235"/>
        <v>4.0559990550241384E-2</v>
      </c>
    </row>
    <row r="773" spans="1:20" x14ac:dyDescent="0.25">
      <c r="A773" s="14">
        <f t="shared" si="236"/>
        <v>2762</v>
      </c>
      <c r="B773" s="13">
        <f t="shared" si="237"/>
        <v>272040375736379.78</v>
      </c>
      <c r="C773" s="13">
        <f t="shared" si="240"/>
        <v>17874935914153.984</v>
      </c>
      <c r="D773" s="13">
        <f t="shared" si="225"/>
        <v>26820170706328.684</v>
      </c>
      <c r="E773" s="13">
        <f t="shared" si="226"/>
        <v>220543315489541.37</v>
      </c>
      <c r="F773" s="13">
        <f t="shared" si="227"/>
        <v>197406476756503.28</v>
      </c>
      <c r="G773" s="13">
        <f t="shared" si="238"/>
        <v>5261902818884.1016</v>
      </c>
      <c r="H773" s="13">
        <f t="shared" si="228"/>
        <v>0</v>
      </c>
      <c r="I773" s="13">
        <f t="shared" si="239"/>
        <v>272040375738489.12</v>
      </c>
      <c r="J773" s="13">
        <f t="shared" si="221"/>
        <v>2109.34375</v>
      </c>
      <c r="K773" s="15">
        <f t="shared" si="229"/>
        <v>1.1929408985269454</v>
      </c>
      <c r="L773" s="15">
        <f t="shared" si="230"/>
        <v>0.89509163457672203</v>
      </c>
      <c r="M773" s="15">
        <f t="shared" si="231"/>
        <v>0.12160953800298042</v>
      </c>
      <c r="N773" s="15">
        <f t="shared" si="232"/>
        <v>2.3858817970538907E-2</v>
      </c>
      <c r="O773" s="15">
        <f t="shared" si="233"/>
        <v>8.1049547452739054E-2</v>
      </c>
      <c r="P773" s="15">
        <f t="shared" si="234"/>
        <v>-4.055999055024135E-2</v>
      </c>
      <c r="Q773" s="15">
        <f t="shared" si="222"/>
        <v>9.564305974623971E-12</v>
      </c>
      <c r="R773" s="15">
        <f t="shared" si="223"/>
        <v>0.9999999999922462</v>
      </c>
      <c r="S773" s="15">
        <f t="shared" si="224"/>
        <v>7.7537892832044182E-12</v>
      </c>
      <c r="T773" s="15">
        <f t="shared" si="235"/>
        <v>4.055999055024137E-2</v>
      </c>
    </row>
    <row r="774" spans="1:20" x14ac:dyDescent="0.25">
      <c r="A774" s="14">
        <f t="shared" si="236"/>
        <v>2763</v>
      </c>
      <c r="B774" s="13">
        <f t="shared" si="237"/>
        <v>281289748511488.41</v>
      </c>
      <c r="C774" s="13">
        <f t="shared" si="240"/>
        <v>18482683735235.215</v>
      </c>
      <c r="D774" s="13">
        <f t="shared" si="225"/>
        <v>27732056510343.859</v>
      </c>
      <c r="E774" s="13">
        <f t="shared" si="226"/>
        <v>228041788216185.78</v>
      </c>
      <c r="F774" s="13">
        <f t="shared" si="227"/>
        <v>204118296966222.97</v>
      </c>
      <c r="G774" s="13">
        <f t="shared" si="238"/>
        <v>5440807514727.5957</v>
      </c>
      <c r="H774" s="13">
        <f t="shared" si="228"/>
        <v>0</v>
      </c>
      <c r="I774" s="13">
        <f t="shared" si="239"/>
        <v>281289748513597.81</v>
      </c>
      <c r="J774" s="13">
        <f t="shared" si="221"/>
        <v>2109.40625</v>
      </c>
      <c r="K774" s="15">
        <f t="shared" si="229"/>
        <v>1.19294089852726</v>
      </c>
      <c r="L774" s="15">
        <f t="shared" si="230"/>
        <v>0.89509163457671581</v>
      </c>
      <c r="M774" s="15">
        <f t="shared" si="231"/>
        <v>0.12160953800298042</v>
      </c>
      <c r="N774" s="15">
        <f t="shared" si="232"/>
        <v>2.3858817970545197E-2</v>
      </c>
      <c r="O774" s="15">
        <f t="shared" si="233"/>
        <v>8.104954745273904E-2</v>
      </c>
      <c r="P774" s="15">
        <f t="shared" si="234"/>
        <v>-4.0559990550241315E-2</v>
      </c>
      <c r="Q774" s="15">
        <f t="shared" si="222"/>
        <v>9.2500864271431807E-12</v>
      </c>
      <c r="R774" s="15">
        <f t="shared" si="223"/>
        <v>0.999999999992501</v>
      </c>
      <c r="S774" s="15">
        <f t="shared" si="224"/>
        <v>7.4990512848285657E-12</v>
      </c>
      <c r="T774" s="15">
        <f t="shared" si="235"/>
        <v>4.0559990550241384E-2</v>
      </c>
    </row>
    <row r="775" spans="1:20" x14ac:dyDescent="0.25">
      <c r="A775" s="14">
        <f t="shared" si="236"/>
        <v>2764</v>
      </c>
      <c r="B775" s="13">
        <f t="shared" si="237"/>
        <v>290853599960950.69</v>
      </c>
      <c r="C775" s="13">
        <f t="shared" si="240"/>
        <v>19111094982233.215</v>
      </c>
      <c r="D775" s="13">
        <f t="shared" si="225"/>
        <v>28674946431695.551</v>
      </c>
      <c r="E775" s="13">
        <f t="shared" si="226"/>
        <v>235795209015536.09</v>
      </c>
      <c r="F775" s="13">
        <f t="shared" si="227"/>
        <v>211058319063073.09</v>
      </c>
      <c r="G775" s="13">
        <f t="shared" si="238"/>
        <v>5625794970229.7686</v>
      </c>
      <c r="H775" s="13">
        <f t="shared" si="228"/>
        <v>0</v>
      </c>
      <c r="I775" s="13">
        <f t="shared" si="239"/>
        <v>290853599963060.06</v>
      </c>
      <c r="J775" s="13">
        <f t="shared" si="221"/>
        <v>2109.375</v>
      </c>
      <c r="K775" s="15">
        <f t="shared" si="229"/>
        <v>1.192940898527564</v>
      </c>
      <c r="L775" s="15">
        <f t="shared" si="230"/>
        <v>0.89509163457670959</v>
      </c>
      <c r="M775" s="15">
        <f t="shared" si="231"/>
        <v>0.12160953800298044</v>
      </c>
      <c r="N775" s="15">
        <f t="shared" si="232"/>
        <v>2.3858817970551283E-2</v>
      </c>
      <c r="O775" s="15">
        <f t="shared" si="233"/>
        <v>8.1049547452739054E-2</v>
      </c>
      <c r="P775" s="15">
        <f t="shared" si="234"/>
        <v>-4.055999055024137E-2</v>
      </c>
      <c r="Q775" s="15">
        <f t="shared" si="222"/>
        <v>8.9457924476362763E-12</v>
      </c>
      <c r="R775" s="15">
        <f t="shared" si="223"/>
        <v>0.99999999999274769</v>
      </c>
      <c r="S775" s="15">
        <f t="shared" si="224"/>
        <v>7.252359951081581E-12</v>
      </c>
      <c r="T775" s="15">
        <f t="shared" si="235"/>
        <v>4.0559990550241384E-2</v>
      </c>
    </row>
    <row r="776" spans="1:20" x14ac:dyDescent="0.25">
      <c r="A776" s="14">
        <f t="shared" si="236"/>
        <v>2765</v>
      </c>
      <c r="B776" s="13">
        <f t="shared" si="237"/>
        <v>300742622359694.75</v>
      </c>
      <c r="C776" s="13">
        <f t="shared" si="240"/>
        <v>19760872211629.148</v>
      </c>
      <c r="D776" s="13">
        <f t="shared" si="225"/>
        <v>29649894610373.199</v>
      </c>
      <c r="E776" s="13">
        <f t="shared" si="226"/>
        <v>243812246122064.31</v>
      </c>
      <c r="F776" s="13">
        <f t="shared" si="227"/>
        <v>218234301911216.16</v>
      </c>
      <c r="G776" s="13">
        <f t="shared" si="238"/>
        <v>5817071999219.0137</v>
      </c>
      <c r="H776" s="13">
        <f t="shared" si="228"/>
        <v>0</v>
      </c>
      <c r="I776" s="13">
        <f t="shared" si="239"/>
        <v>300742622361804.19</v>
      </c>
      <c r="J776" s="13">
        <f t="shared" si="221"/>
        <v>2109.4375</v>
      </c>
      <c r="K776" s="15">
        <f t="shared" si="229"/>
        <v>1.192940898527858</v>
      </c>
      <c r="L776" s="15">
        <f t="shared" si="230"/>
        <v>0.89509163457670382</v>
      </c>
      <c r="M776" s="15">
        <f t="shared" si="231"/>
        <v>0.12160953800298044</v>
      </c>
      <c r="N776" s="15">
        <f t="shared" si="232"/>
        <v>2.3858817970557163E-2</v>
      </c>
      <c r="O776" s="15">
        <f t="shared" si="233"/>
        <v>8.1049547452739068E-2</v>
      </c>
      <c r="P776" s="15">
        <f t="shared" si="234"/>
        <v>-4.0559990550241343E-2</v>
      </c>
      <c r="Q776" s="15">
        <f t="shared" si="222"/>
        <v>8.6518931413474303E-12</v>
      </c>
      <c r="R776" s="15">
        <f t="shared" si="223"/>
        <v>0.99999999999298594</v>
      </c>
      <c r="S776" s="15">
        <f t="shared" si="224"/>
        <v>7.0140955859002614E-12</v>
      </c>
      <c r="T776" s="15">
        <f t="shared" si="235"/>
        <v>4.055999055024137E-2</v>
      </c>
    </row>
    <row r="777" spans="1:20" x14ac:dyDescent="0.25">
      <c r="A777" s="14">
        <f t="shared" si="236"/>
        <v>2766</v>
      </c>
      <c r="B777" s="13">
        <f t="shared" si="237"/>
        <v>310967871519996.06</v>
      </c>
      <c r="C777" s="13">
        <f t="shared" si="240"/>
        <v>20432741866824.539</v>
      </c>
      <c r="D777" s="13">
        <f t="shared" si="225"/>
        <v>30657991027125.891</v>
      </c>
      <c r="E777" s="13">
        <f t="shared" si="226"/>
        <v>252101862490214.5</v>
      </c>
      <c r="F777" s="13">
        <f t="shared" si="227"/>
        <v>225654268176196.06</v>
      </c>
      <c r="G777" s="13">
        <f t="shared" si="238"/>
        <v>6014852447193.8955</v>
      </c>
      <c r="H777" s="13">
        <f t="shared" si="228"/>
        <v>0</v>
      </c>
      <c r="I777" s="13">
        <f t="shared" si="239"/>
        <v>310967871522105.56</v>
      </c>
      <c r="J777" s="13">
        <f t="shared" si="221"/>
        <v>2109.5</v>
      </c>
      <c r="K777" s="15">
        <f t="shared" si="229"/>
        <v>1.1929408985281427</v>
      </c>
      <c r="L777" s="15">
        <f t="shared" si="230"/>
        <v>0.89509163457669805</v>
      </c>
      <c r="M777" s="15">
        <f t="shared" si="231"/>
        <v>0.12160953800298044</v>
      </c>
      <c r="N777" s="15">
        <f t="shared" si="232"/>
        <v>2.3858817970562857E-2</v>
      </c>
      <c r="O777" s="15">
        <f t="shared" si="233"/>
        <v>8.1049547452739068E-2</v>
      </c>
      <c r="P777" s="15">
        <f t="shared" si="234"/>
        <v>-4.0559990550241301E-2</v>
      </c>
      <c r="Q777" s="15">
        <f t="shared" si="222"/>
        <v>8.3676494063263091E-12</v>
      </c>
      <c r="R777" s="15">
        <f t="shared" si="223"/>
        <v>0.99999999999321632</v>
      </c>
      <c r="S777" s="15">
        <f t="shared" si="224"/>
        <v>6.7836589988366161E-12</v>
      </c>
      <c r="T777" s="15">
        <f t="shared" si="235"/>
        <v>4.055999055024137E-2</v>
      </c>
    </row>
    <row r="778" spans="1:20" x14ac:dyDescent="0.25">
      <c r="A778" s="14">
        <f t="shared" si="236"/>
        <v>2767</v>
      </c>
      <c r="B778" s="13">
        <f t="shared" si="237"/>
        <v>321540779151747.69</v>
      </c>
      <c r="C778" s="13">
        <f t="shared" si="240"/>
        <v>21127455090296.574</v>
      </c>
      <c r="D778" s="13">
        <f t="shared" si="225"/>
        <v>31700362722048.172</v>
      </c>
      <c r="E778" s="13">
        <f t="shared" si="226"/>
        <v>260673325814881.81</v>
      </c>
      <c r="F778" s="13">
        <f t="shared" si="227"/>
        <v>233326513294185.34</v>
      </c>
      <c r="G778" s="13">
        <f t="shared" si="238"/>
        <v>6219357430399.9209</v>
      </c>
      <c r="H778" s="13">
        <f t="shared" si="228"/>
        <v>0</v>
      </c>
      <c r="I778" s="13">
        <f t="shared" si="239"/>
        <v>321540779153857.12</v>
      </c>
      <c r="J778" s="13">
        <f t="shared" si="221"/>
        <v>2109.4375</v>
      </c>
      <c r="K778" s="15">
        <f t="shared" si="229"/>
        <v>1.1929408985284176</v>
      </c>
      <c r="L778" s="15">
        <f t="shared" si="230"/>
        <v>0.89509163457669272</v>
      </c>
      <c r="M778" s="15">
        <f t="shared" si="231"/>
        <v>0.12160953800298044</v>
      </c>
      <c r="N778" s="15">
        <f t="shared" si="232"/>
        <v>2.3858817970568349E-2</v>
      </c>
      <c r="O778" s="15">
        <f t="shared" si="233"/>
        <v>8.1049547452739068E-2</v>
      </c>
      <c r="P778" s="15">
        <f t="shared" si="234"/>
        <v>-4.0559990550241544E-2</v>
      </c>
      <c r="Q778" s="15">
        <f t="shared" si="222"/>
        <v>8.092264497741611E-12</v>
      </c>
      <c r="R778" s="15">
        <f t="shared" si="223"/>
        <v>0.99999999999343958</v>
      </c>
      <c r="S778" s="15">
        <f t="shared" si="224"/>
        <v>6.5604042683203027E-12</v>
      </c>
      <c r="T778" s="15">
        <f t="shared" si="235"/>
        <v>4.055999055024137E-2</v>
      </c>
    </row>
    <row r="779" spans="1:20" x14ac:dyDescent="0.25">
      <c r="A779" s="14">
        <f t="shared" si="236"/>
        <v>2768</v>
      </c>
      <c r="B779" s="13">
        <f t="shared" si="237"/>
        <v>332473165642978.81</v>
      </c>
      <c r="C779" s="13">
        <f t="shared" si="240"/>
        <v>21845788563366.656</v>
      </c>
      <c r="D779" s="13">
        <f t="shared" si="225"/>
        <v>32778175054597.812</v>
      </c>
      <c r="E779" s="13">
        <f t="shared" si="226"/>
        <v>269536218892587.81</v>
      </c>
      <c r="F779" s="13">
        <f t="shared" si="227"/>
        <v>241259614746186.19</v>
      </c>
      <c r="G779" s="13">
        <f t="shared" si="238"/>
        <v>6430815583034.9541</v>
      </c>
      <c r="H779" s="13">
        <f t="shared" si="228"/>
        <v>0</v>
      </c>
      <c r="I779" s="13">
        <f t="shared" si="239"/>
        <v>332473165645088.25</v>
      </c>
      <c r="J779" s="13">
        <f t="shared" si="221"/>
        <v>2109.4375</v>
      </c>
      <c r="K779" s="15">
        <f t="shared" si="229"/>
        <v>1.1929408985286838</v>
      </c>
      <c r="L779" s="15">
        <f t="shared" si="230"/>
        <v>0.89509163457668717</v>
      </c>
      <c r="M779" s="15">
        <f t="shared" si="231"/>
        <v>0.12160953800298044</v>
      </c>
      <c r="N779" s="15">
        <f t="shared" si="232"/>
        <v>2.3858817970573674E-2</v>
      </c>
      <c r="O779" s="15">
        <f t="shared" si="233"/>
        <v>8.1049547452739054E-2</v>
      </c>
      <c r="P779" s="15">
        <f t="shared" si="234"/>
        <v>-4.0559990550241329E-2</v>
      </c>
      <c r="Q779" s="15">
        <f t="shared" si="222"/>
        <v>7.8261745626127762E-12</v>
      </c>
      <c r="R779" s="15">
        <f t="shared" si="223"/>
        <v>0.9999999999936553</v>
      </c>
      <c r="S779" s="15">
        <f t="shared" si="224"/>
        <v>6.3446849790331752E-12</v>
      </c>
      <c r="T779" s="15">
        <f t="shared" si="235"/>
        <v>4.0559990550241384E-2</v>
      </c>
    </row>
    <row r="780" spans="1:20" x14ac:dyDescent="0.25">
      <c r="A780" s="14">
        <f t="shared" si="236"/>
        <v>2769</v>
      </c>
      <c r="B780" s="13">
        <f t="shared" si="237"/>
        <v>343777253274911.81</v>
      </c>
      <c r="C780" s="13">
        <f t="shared" si="240"/>
        <v>22588545374521.125</v>
      </c>
      <c r="D780" s="13">
        <f t="shared" si="225"/>
        <v>33892633006454.141</v>
      </c>
      <c r="E780" s="13">
        <f t="shared" si="226"/>
        <v>278700450334935.81</v>
      </c>
      <c r="F780" s="13">
        <f t="shared" si="227"/>
        <v>249462441647555.12</v>
      </c>
      <c r="G780" s="13">
        <f t="shared" si="238"/>
        <v>6649463312859.5762</v>
      </c>
      <c r="H780" s="13">
        <f t="shared" si="228"/>
        <v>0</v>
      </c>
      <c r="I780" s="13">
        <f t="shared" si="239"/>
        <v>343777253277021.31</v>
      </c>
      <c r="J780" s="13">
        <f t="shared" si="221"/>
        <v>2109.5</v>
      </c>
      <c r="K780" s="15">
        <f t="shared" si="229"/>
        <v>1.1929408985289409</v>
      </c>
      <c r="L780" s="15">
        <f t="shared" si="230"/>
        <v>0.89509163457668217</v>
      </c>
      <c r="M780" s="15">
        <f t="shared" si="231"/>
        <v>0.12160953800298044</v>
      </c>
      <c r="N780" s="15">
        <f t="shared" si="232"/>
        <v>2.385881797057882E-2</v>
      </c>
      <c r="O780" s="15">
        <f t="shared" si="233"/>
        <v>8.1049547452739054E-2</v>
      </c>
      <c r="P780" s="15">
        <f t="shared" si="234"/>
        <v>-4.0559990550241377E-2</v>
      </c>
      <c r="Q780" s="15">
        <f t="shared" si="222"/>
        <v>7.5690584549284055E-12</v>
      </c>
      <c r="R780" s="15">
        <f t="shared" si="223"/>
        <v>0.9999999999938638</v>
      </c>
      <c r="S780" s="15">
        <f t="shared" si="224"/>
        <v>6.1362407776879013E-12</v>
      </c>
      <c r="T780" s="15">
        <f t="shared" si="235"/>
        <v>4.0559990550241384E-2</v>
      </c>
    </row>
    <row r="781" spans="1:20" x14ac:dyDescent="0.25">
      <c r="A781" s="14">
        <f t="shared" si="236"/>
        <v>2770</v>
      </c>
      <c r="B781" s="13">
        <f t="shared" si="237"/>
        <v>355465679886330.56</v>
      </c>
      <c r="C781" s="13">
        <f t="shared" si="240"/>
        <v>23356555917254.844</v>
      </c>
      <c r="D781" s="13">
        <f t="shared" si="225"/>
        <v>35044982528673.582</v>
      </c>
      <c r="E781" s="13">
        <f t="shared" si="226"/>
        <v>288176265646323.62</v>
      </c>
      <c r="F781" s="13">
        <f t="shared" si="227"/>
        <v>257944164663570.53</v>
      </c>
      <c r="G781" s="13">
        <f t="shared" si="238"/>
        <v>6875545065498.2363</v>
      </c>
      <c r="H781" s="13">
        <f t="shared" si="228"/>
        <v>0</v>
      </c>
      <c r="I781" s="13">
        <f t="shared" si="239"/>
        <v>355465679888440.06</v>
      </c>
      <c r="J781" s="13">
        <f t="shared" si="221"/>
        <v>2109.5</v>
      </c>
      <c r="K781" s="15">
        <f t="shared" si="229"/>
        <v>1.1929408985291898</v>
      </c>
      <c r="L781" s="15">
        <f t="shared" si="230"/>
        <v>0.89509163457667706</v>
      </c>
      <c r="M781" s="15">
        <f t="shared" si="231"/>
        <v>0.12160953800298045</v>
      </c>
      <c r="N781" s="15">
        <f t="shared" si="232"/>
        <v>2.3858817970583798E-2</v>
      </c>
      <c r="O781" s="15">
        <f t="shared" si="233"/>
        <v>8.1049547452739054E-2</v>
      </c>
      <c r="P781" s="15">
        <f t="shared" si="234"/>
        <v>-4.0559990550241384E-2</v>
      </c>
      <c r="Q781" s="15">
        <f t="shared" si="222"/>
        <v>7.3201725869713785E-12</v>
      </c>
      <c r="R781" s="15">
        <f t="shared" si="223"/>
        <v>0.99999999999406552</v>
      </c>
      <c r="S781" s="15">
        <f t="shared" si="224"/>
        <v>5.934468837222342E-12</v>
      </c>
      <c r="T781" s="15">
        <f t="shared" si="235"/>
        <v>4.0559990550241398E-2</v>
      </c>
    </row>
    <row r="782" spans="1:20" x14ac:dyDescent="0.25">
      <c r="A782" s="14">
        <f t="shared" si="236"/>
        <v>2771</v>
      </c>
      <c r="B782" s="13">
        <f t="shared" si="237"/>
        <v>367551513002537.56</v>
      </c>
      <c r="C782" s="13">
        <f t="shared" si="240"/>
        <v>24150678818441.516</v>
      </c>
      <c r="D782" s="13">
        <f t="shared" si="225"/>
        <v>36236511934648.484</v>
      </c>
      <c r="E782" s="13">
        <f t="shared" si="226"/>
        <v>297974258678298.62</v>
      </c>
      <c r="F782" s="13">
        <f t="shared" si="227"/>
        <v>266714266262130.5</v>
      </c>
      <c r="G782" s="13">
        <f t="shared" si="238"/>
        <v>7109313597726.6113</v>
      </c>
      <c r="H782" s="13">
        <f t="shared" si="228"/>
        <v>0</v>
      </c>
      <c r="I782" s="13">
        <f t="shared" si="239"/>
        <v>367551513004647</v>
      </c>
      <c r="J782" s="13">
        <f t="shared" si="221"/>
        <v>2109.4375</v>
      </c>
      <c r="K782" s="15">
        <f t="shared" si="229"/>
        <v>1.1929408985294307</v>
      </c>
      <c r="L782" s="15">
        <f t="shared" si="230"/>
        <v>0.89509163457667229</v>
      </c>
      <c r="M782" s="15">
        <f t="shared" si="231"/>
        <v>0.12160953800298045</v>
      </c>
      <c r="N782" s="15">
        <f t="shared" si="232"/>
        <v>2.3858817970588614E-2</v>
      </c>
      <c r="O782" s="15">
        <f t="shared" si="233"/>
        <v>8.1049547452739082E-2</v>
      </c>
      <c r="P782" s="15">
        <f t="shared" si="234"/>
        <v>-4.0559990550241426E-2</v>
      </c>
      <c r="Q782" s="15">
        <f t="shared" si="222"/>
        <v>7.0792608373510816E-12</v>
      </c>
      <c r="R782" s="15">
        <f t="shared" si="223"/>
        <v>0.99999999999426081</v>
      </c>
      <c r="S782" s="15">
        <f t="shared" si="224"/>
        <v>5.739161519852947E-12</v>
      </c>
      <c r="T782" s="15">
        <f t="shared" si="235"/>
        <v>4.055999055024137E-2</v>
      </c>
    </row>
    <row r="783" spans="1:20" x14ac:dyDescent="0.25">
      <c r="A783" s="14">
        <f t="shared" si="236"/>
        <v>2772</v>
      </c>
      <c r="B783" s="13">
        <f t="shared" si="237"/>
        <v>380048264444695.62</v>
      </c>
      <c r="C783" s="13">
        <f t="shared" si="240"/>
        <v>24971801898268.523</v>
      </c>
      <c r="D783" s="13">
        <f t="shared" si="225"/>
        <v>37468553340426.531</v>
      </c>
      <c r="E783" s="13">
        <f t="shared" si="226"/>
        <v>308105383473360.81</v>
      </c>
      <c r="F783" s="13">
        <f t="shared" si="227"/>
        <v>275782551315041.56</v>
      </c>
      <c r="G783" s="13">
        <f t="shared" si="238"/>
        <v>7351030260050.751</v>
      </c>
      <c r="H783" s="13">
        <f t="shared" si="228"/>
        <v>0</v>
      </c>
      <c r="I783" s="13">
        <f t="shared" si="239"/>
        <v>380048264446805</v>
      </c>
      <c r="J783" s="13">
        <f t="shared" si="221"/>
        <v>2109.375</v>
      </c>
      <c r="K783" s="15">
        <f t="shared" si="229"/>
        <v>1.1929408985296635</v>
      </c>
      <c r="L783" s="15">
        <f t="shared" si="230"/>
        <v>0.89509163457666774</v>
      </c>
      <c r="M783" s="15">
        <f t="shared" si="231"/>
        <v>0.12160953800298044</v>
      </c>
      <c r="N783" s="15">
        <f t="shared" si="232"/>
        <v>2.3858817970593266E-2</v>
      </c>
      <c r="O783" s="15">
        <f t="shared" si="233"/>
        <v>8.1049547452739068E-2</v>
      </c>
      <c r="P783" s="15">
        <f t="shared" si="234"/>
        <v>-4.0559990550241447E-2</v>
      </c>
      <c r="Q783" s="15">
        <f t="shared" si="222"/>
        <v>6.8462776476684946E-12</v>
      </c>
      <c r="R783" s="15">
        <f t="shared" si="223"/>
        <v>0.99999999999444977</v>
      </c>
      <c r="S783" s="15">
        <f t="shared" si="224"/>
        <v>5.5502818913550053E-12</v>
      </c>
      <c r="T783" s="15">
        <f t="shared" si="235"/>
        <v>4.055999055024137E-2</v>
      </c>
    </row>
    <row r="784" spans="1:20" x14ac:dyDescent="0.25">
      <c r="A784" s="14">
        <f t="shared" si="236"/>
        <v>2773</v>
      </c>
      <c r="B784" s="13">
        <f t="shared" si="237"/>
        <v>392969905435886.94</v>
      </c>
      <c r="C784" s="13">
        <f t="shared" si="240"/>
        <v>25820843162809.656</v>
      </c>
      <c r="D784" s="13">
        <f t="shared" si="225"/>
        <v>38742484154001.031</v>
      </c>
      <c r="E784" s="13">
        <f t="shared" si="226"/>
        <v>318580966511455.06</v>
      </c>
      <c r="F784" s="13">
        <f t="shared" si="227"/>
        <v>285159158059751.44</v>
      </c>
      <c r="G784" s="13">
        <f t="shared" si="238"/>
        <v>7600965288893.9131</v>
      </c>
      <c r="H784" s="13">
        <f t="shared" si="228"/>
        <v>0</v>
      </c>
      <c r="I784" s="13">
        <f t="shared" si="239"/>
        <v>392969905437996.37</v>
      </c>
      <c r="J784" s="13">
        <f t="shared" si="221"/>
        <v>2109.4375</v>
      </c>
      <c r="K784" s="15">
        <f t="shared" si="229"/>
        <v>1.1929408985298888</v>
      </c>
      <c r="L784" s="15">
        <f t="shared" si="230"/>
        <v>0.89509163457666296</v>
      </c>
      <c r="M784" s="15">
        <f t="shared" si="231"/>
        <v>0.12160953800298044</v>
      </c>
      <c r="N784" s="15">
        <f t="shared" si="232"/>
        <v>2.385881797059778E-2</v>
      </c>
      <c r="O784" s="15">
        <f t="shared" si="233"/>
        <v>8.1049547452739082E-2</v>
      </c>
      <c r="P784" s="15">
        <f t="shared" si="234"/>
        <v>-4.0559990550241183E-2</v>
      </c>
      <c r="Q784" s="15">
        <f t="shared" si="222"/>
        <v>6.6213544490711186E-12</v>
      </c>
      <c r="R784" s="15">
        <f t="shared" si="223"/>
        <v>0.99999999999463207</v>
      </c>
      <c r="S784" s="15">
        <f t="shared" si="224"/>
        <v>5.3679365030481487E-12</v>
      </c>
      <c r="T784" s="15">
        <f t="shared" si="235"/>
        <v>4.0559990550241357E-2</v>
      </c>
    </row>
    <row r="785" spans="1:20" x14ac:dyDescent="0.25">
      <c r="A785" s="14">
        <f t="shared" si="236"/>
        <v>2774</v>
      </c>
      <c r="B785" s="13">
        <f t="shared" si="237"/>
        <v>406330882220778.81</v>
      </c>
      <c r="C785" s="13">
        <f t="shared" si="240"/>
        <v>26698751830345.18</v>
      </c>
      <c r="D785" s="13">
        <f t="shared" si="225"/>
        <v>40059728615237.07</v>
      </c>
      <c r="E785" s="13">
        <f t="shared" si="226"/>
        <v>329412719372844.56</v>
      </c>
      <c r="F785" s="13">
        <f t="shared" si="227"/>
        <v>294854569433781.62</v>
      </c>
      <c r="G785" s="13">
        <f t="shared" si="238"/>
        <v>7859398108717.7393</v>
      </c>
      <c r="H785" s="13">
        <f t="shared" si="228"/>
        <v>0</v>
      </c>
      <c r="I785" s="13">
        <f t="shared" si="239"/>
        <v>406330882222888.31</v>
      </c>
      <c r="J785" s="13">
        <f t="shared" si="221"/>
        <v>2109.5</v>
      </c>
      <c r="K785" s="15">
        <f t="shared" si="229"/>
        <v>1.1929408985301062</v>
      </c>
      <c r="L785" s="15">
        <f t="shared" si="230"/>
        <v>0.89509163457665875</v>
      </c>
      <c r="M785" s="15">
        <f t="shared" si="231"/>
        <v>0.12160953800298044</v>
      </c>
      <c r="N785" s="15">
        <f t="shared" si="232"/>
        <v>2.3858817970602127E-2</v>
      </c>
      <c r="O785" s="15">
        <f t="shared" si="233"/>
        <v>8.1049547452739054E-2</v>
      </c>
      <c r="P785" s="15">
        <f t="shared" si="234"/>
        <v>-4.0559990550241294E-2</v>
      </c>
      <c r="Q785" s="15">
        <f t="shared" si="222"/>
        <v>6.4038207268261867E-12</v>
      </c>
      <c r="R785" s="15">
        <f t="shared" si="223"/>
        <v>0.99999999999480838</v>
      </c>
      <c r="S785" s="15">
        <f t="shared" si="224"/>
        <v>5.1915817681877724E-12</v>
      </c>
      <c r="T785" s="15">
        <f t="shared" si="235"/>
        <v>4.0559990550241384E-2</v>
      </c>
    </row>
    <row r="786" spans="1:20" x14ac:dyDescent="0.25">
      <c r="A786" s="14">
        <f t="shared" si="236"/>
        <v>2775</v>
      </c>
      <c r="B786" s="13">
        <f t="shared" si="237"/>
        <v>420146132216357</v>
      </c>
      <c r="C786" s="13">
        <f t="shared" si="240"/>
        <v>27606509392576.914</v>
      </c>
      <c r="D786" s="13">
        <f t="shared" si="225"/>
        <v>41421759388155.133</v>
      </c>
      <c r="E786" s="13">
        <f t="shared" si="226"/>
        <v>340612751831521.31</v>
      </c>
      <c r="F786" s="13">
        <f t="shared" si="227"/>
        <v>304879624794528.81</v>
      </c>
      <c r="G786" s="13">
        <f t="shared" si="238"/>
        <v>8126617644415.5762</v>
      </c>
      <c r="H786" s="13">
        <f t="shared" si="228"/>
        <v>0</v>
      </c>
      <c r="I786" s="13">
        <f t="shared" si="239"/>
        <v>420146132218466.5</v>
      </c>
      <c r="J786" s="13">
        <f t="shared" si="221"/>
        <v>2109.5</v>
      </c>
      <c r="K786" s="15">
        <f t="shared" si="229"/>
        <v>1.1929408985303167</v>
      </c>
      <c r="L786" s="15">
        <f t="shared" si="230"/>
        <v>0.89509163457665464</v>
      </c>
      <c r="M786" s="15">
        <f t="shared" si="231"/>
        <v>0.12160953800298042</v>
      </c>
      <c r="N786" s="15">
        <f t="shared" si="232"/>
        <v>2.3858817970606332E-2</v>
      </c>
      <c r="O786" s="15">
        <f t="shared" si="233"/>
        <v>8.104954745273904E-2</v>
      </c>
      <c r="P786" s="15">
        <f t="shared" si="234"/>
        <v>-4.0559990550241336E-2</v>
      </c>
      <c r="Q786" s="15">
        <f t="shared" si="222"/>
        <v>6.1932502193676842E-12</v>
      </c>
      <c r="R786" s="15">
        <f t="shared" si="223"/>
        <v>0.99999999999497913</v>
      </c>
      <c r="S786" s="15">
        <f t="shared" si="224"/>
        <v>5.0208721162357567E-12</v>
      </c>
      <c r="T786" s="15">
        <f t="shared" si="235"/>
        <v>4.0559990550241384E-2</v>
      </c>
    </row>
    <row r="787" spans="1:20" x14ac:dyDescent="0.25">
      <c r="A787" s="14">
        <f t="shared" si="236"/>
        <v>2776</v>
      </c>
      <c r="B787" s="13">
        <f t="shared" si="237"/>
        <v>434431100711784.87</v>
      </c>
      <c r="C787" s="13">
        <f t="shared" si="240"/>
        <v>28545130711924.535</v>
      </c>
      <c r="D787" s="13">
        <f t="shared" si="225"/>
        <v>42830099207352.406</v>
      </c>
      <c r="E787" s="13">
        <f t="shared" si="226"/>
        <v>352193585393793.06</v>
      </c>
      <c r="F787" s="13">
        <f t="shared" si="227"/>
        <v>315245532037541.37</v>
      </c>
      <c r="G787" s="13">
        <f t="shared" si="238"/>
        <v>8402922644327.1406</v>
      </c>
      <c r="H787" s="13">
        <f t="shared" si="228"/>
        <v>0</v>
      </c>
      <c r="I787" s="13">
        <f t="shared" si="239"/>
        <v>434431100713894.37</v>
      </c>
      <c r="J787" s="13">
        <f t="shared" si="221"/>
        <v>2109.5</v>
      </c>
      <c r="K787" s="15">
        <f t="shared" si="229"/>
        <v>1.1929408985305203</v>
      </c>
      <c r="L787" s="15">
        <f t="shared" si="230"/>
        <v>0.89509163457665053</v>
      </c>
      <c r="M787" s="15">
        <f t="shared" si="231"/>
        <v>0.12160953800298041</v>
      </c>
      <c r="N787" s="15">
        <f t="shared" si="232"/>
        <v>2.3858817970610405E-2</v>
      </c>
      <c r="O787" s="15">
        <f t="shared" si="233"/>
        <v>8.1049547452739054E-2</v>
      </c>
      <c r="P787" s="15">
        <f t="shared" si="234"/>
        <v>-4.0559990550241419E-2</v>
      </c>
      <c r="Q787" s="15">
        <f t="shared" si="222"/>
        <v>5.9896036937791914E-12</v>
      </c>
      <c r="R787" s="15">
        <f t="shared" si="223"/>
        <v>0.99999999999514422</v>
      </c>
      <c r="S787" s="15">
        <f t="shared" si="224"/>
        <v>4.8557757410403836E-12</v>
      </c>
      <c r="T787" s="15">
        <f t="shared" si="235"/>
        <v>4.0559990550241357E-2</v>
      </c>
    </row>
    <row r="788" spans="1:20" x14ac:dyDescent="0.25">
      <c r="A788" s="14">
        <f t="shared" si="236"/>
        <v>2777</v>
      </c>
      <c r="B788" s="13">
        <f t="shared" si="237"/>
        <v>449201758136057.31</v>
      </c>
      <c r="C788" s="13">
        <f t="shared" si="240"/>
        <v>29515665156129.969</v>
      </c>
      <c r="D788" s="13">
        <f t="shared" si="225"/>
        <v>44286322580402.391</v>
      </c>
      <c r="E788" s="13">
        <f t="shared" si="226"/>
        <v>364168167297182.06</v>
      </c>
      <c r="F788" s="13">
        <f t="shared" si="227"/>
        <v>325963880126816.44</v>
      </c>
      <c r="G788" s="13">
        <f t="shared" si="238"/>
        <v>8688622014235.6973</v>
      </c>
      <c r="H788" s="13">
        <f t="shared" si="228"/>
        <v>0</v>
      </c>
      <c r="I788" s="13">
        <f t="shared" si="239"/>
        <v>449201758138166.75</v>
      </c>
      <c r="J788" s="13">
        <f t="shared" si="221"/>
        <v>2109.4375</v>
      </c>
      <c r="K788" s="15">
        <f t="shared" si="229"/>
        <v>1.1929408985307171</v>
      </c>
      <c r="L788" s="15">
        <f t="shared" si="230"/>
        <v>0.89509163457664676</v>
      </c>
      <c r="M788" s="15">
        <f t="shared" si="231"/>
        <v>0.12160953800298041</v>
      </c>
      <c r="N788" s="15">
        <f t="shared" si="232"/>
        <v>2.385881797061434E-2</v>
      </c>
      <c r="O788" s="15">
        <f t="shared" si="233"/>
        <v>8.104954745273904E-2</v>
      </c>
      <c r="P788" s="15">
        <f t="shared" si="234"/>
        <v>-4.055999055024144E-2</v>
      </c>
      <c r="Q788" s="15">
        <f t="shared" si="222"/>
        <v>5.7924818516017583E-12</v>
      </c>
      <c r="R788" s="15">
        <f t="shared" si="223"/>
        <v>0.99999999999530398</v>
      </c>
      <c r="S788" s="15">
        <f t="shared" si="224"/>
        <v>4.6959689310725567E-12</v>
      </c>
      <c r="T788" s="15">
        <f t="shared" si="235"/>
        <v>4.055999055024137E-2</v>
      </c>
    </row>
    <row r="789" spans="1:20" x14ac:dyDescent="0.25">
      <c r="A789" s="14">
        <f t="shared" si="236"/>
        <v>2778</v>
      </c>
      <c r="B789" s="13">
        <f t="shared" si="237"/>
        <v>464474617912755</v>
      </c>
      <c r="C789" s="13">
        <f t="shared" si="240"/>
        <v>30519197771438.391</v>
      </c>
      <c r="D789" s="13">
        <f t="shared" si="225"/>
        <v>45792057548136.07</v>
      </c>
      <c r="E789" s="13">
        <f t="shared" si="226"/>
        <v>376549884985286.25</v>
      </c>
      <c r="F789" s="13">
        <f t="shared" si="227"/>
        <v>337046652051126.75</v>
      </c>
      <c r="G789" s="13">
        <f t="shared" si="238"/>
        <v>8984035162721.1465</v>
      </c>
      <c r="H789" s="13">
        <f t="shared" si="228"/>
        <v>0</v>
      </c>
      <c r="I789" s="13">
        <f t="shared" si="239"/>
        <v>464474617914864.5</v>
      </c>
      <c r="J789" s="13">
        <f t="shared" si="221"/>
        <v>2109.5</v>
      </c>
      <c r="K789" s="15">
        <f t="shared" si="229"/>
        <v>1.1929408985309076</v>
      </c>
      <c r="L789" s="15">
        <f t="shared" si="230"/>
        <v>0.89509163457664287</v>
      </c>
      <c r="M789" s="15">
        <f t="shared" si="231"/>
        <v>0.12160953800298041</v>
      </c>
      <c r="N789" s="15">
        <f t="shared" si="232"/>
        <v>2.3858817970618153E-2</v>
      </c>
      <c r="O789" s="15">
        <f t="shared" si="233"/>
        <v>8.1049547452739054E-2</v>
      </c>
      <c r="P789" s="15">
        <f t="shared" si="234"/>
        <v>-4.0559990550241433E-2</v>
      </c>
      <c r="Q789" s="15">
        <f t="shared" si="222"/>
        <v>5.6021793767973907E-12</v>
      </c>
      <c r="R789" s="15">
        <f t="shared" si="223"/>
        <v>0.9999999999954583</v>
      </c>
      <c r="S789" s="15">
        <f t="shared" si="224"/>
        <v>4.5416905868183718E-12</v>
      </c>
      <c r="T789" s="15">
        <f t="shared" si="235"/>
        <v>4.0559990550241357E-2</v>
      </c>
    </row>
    <row r="790" spans="1:20" x14ac:dyDescent="0.25">
      <c r="A790" s="14">
        <f t="shared" si="236"/>
        <v>2779</v>
      </c>
      <c r="B790" s="13">
        <f t="shared" si="237"/>
        <v>480266754921860.37</v>
      </c>
      <c r="C790" s="13">
        <f t="shared" si="240"/>
        <v>31556850495667.297</v>
      </c>
      <c r="D790" s="13">
        <f t="shared" si="225"/>
        <v>47348987504772.695</v>
      </c>
      <c r="E790" s="13">
        <f t="shared" si="226"/>
        <v>389352581074786</v>
      </c>
      <c r="F790" s="13">
        <f t="shared" si="227"/>
        <v>348506238220863.56</v>
      </c>
      <c r="G790" s="13">
        <f t="shared" si="238"/>
        <v>9289492358255.0996</v>
      </c>
      <c r="H790" s="13">
        <f t="shared" si="228"/>
        <v>0</v>
      </c>
      <c r="I790" s="13">
        <f t="shared" si="239"/>
        <v>480266754923969.81</v>
      </c>
      <c r="J790" s="13">
        <f t="shared" si="221"/>
        <v>2109.4375</v>
      </c>
      <c r="K790" s="15">
        <f t="shared" si="229"/>
        <v>1.1929408985310919</v>
      </c>
      <c r="L790" s="15">
        <f t="shared" si="230"/>
        <v>0.89509163457663898</v>
      </c>
      <c r="M790" s="15">
        <f t="shared" si="231"/>
        <v>0.1216095380029804</v>
      </c>
      <c r="N790" s="15">
        <f t="shared" si="232"/>
        <v>2.3858817970621837E-2</v>
      </c>
      <c r="O790" s="15">
        <f t="shared" si="233"/>
        <v>8.1049547452739054E-2</v>
      </c>
      <c r="P790" s="15">
        <f t="shared" si="234"/>
        <v>-4.0559990550241225E-2</v>
      </c>
      <c r="Q790" s="15">
        <f t="shared" si="222"/>
        <v>5.4178079266278805E-12</v>
      </c>
      <c r="R790" s="15">
        <f t="shared" si="223"/>
        <v>0.99999999999560774</v>
      </c>
      <c r="S790" s="15">
        <f t="shared" si="224"/>
        <v>4.3922205282227816E-12</v>
      </c>
      <c r="T790" s="15">
        <f t="shared" si="235"/>
        <v>4.0559990550241343E-2</v>
      </c>
    </row>
    <row r="791" spans="1:20" x14ac:dyDescent="0.25">
      <c r="A791" s="14">
        <f t="shared" si="236"/>
        <v>2780</v>
      </c>
      <c r="B791" s="13">
        <f t="shared" si="237"/>
        <v>496595824589275.31</v>
      </c>
      <c r="C791" s="13">
        <f t="shared" si="240"/>
        <v>32629783412519.984</v>
      </c>
      <c r="D791" s="13">
        <f t="shared" si="225"/>
        <v>48958853079934.969</v>
      </c>
      <c r="E791" s="13">
        <f t="shared" si="226"/>
        <v>402590568831328.75</v>
      </c>
      <c r="F791" s="13">
        <f t="shared" si="227"/>
        <v>360355450320371.56</v>
      </c>
      <c r="G791" s="13">
        <f t="shared" si="238"/>
        <v>9605335098437.207</v>
      </c>
      <c r="H791" s="13">
        <f t="shared" si="228"/>
        <v>0</v>
      </c>
      <c r="I791" s="13">
        <f t="shared" si="239"/>
        <v>496595824591384.87</v>
      </c>
      <c r="J791" s="13">
        <f t="shared" si="221"/>
        <v>2109.5625</v>
      </c>
      <c r="K791" s="15">
        <f t="shared" si="229"/>
        <v>1.1929408985312699</v>
      </c>
      <c r="L791" s="15">
        <f t="shared" si="230"/>
        <v>0.89509163457663554</v>
      </c>
      <c r="M791" s="15">
        <f t="shared" si="231"/>
        <v>0.1216095380029804</v>
      </c>
      <c r="N791" s="15">
        <f t="shared" si="232"/>
        <v>2.3858817970625397E-2</v>
      </c>
      <c r="O791" s="15">
        <f t="shared" si="233"/>
        <v>8.104954745273904E-2</v>
      </c>
      <c r="P791" s="15">
        <f t="shared" si="234"/>
        <v>-4.055999055024144E-2</v>
      </c>
      <c r="Q791" s="15">
        <f t="shared" si="222"/>
        <v>5.239969992649858E-12</v>
      </c>
      <c r="R791" s="15">
        <f t="shared" si="223"/>
        <v>0.99999999999575195</v>
      </c>
      <c r="S791" s="15">
        <f t="shared" si="224"/>
        <v>4.2480471955957668E-12</v>
      </c>
      <c r="T791" s="15">
        <f t="shared" si="235"/>
        <v>4.0559990550241357E-2</v>
      </c>
    </row>
    <row r="792" spans="1:20" x14ac:dyDescent="0.25">
      <c r="A792" s="14">
        <f t="shared" si="236"/>
        <v>2781</v>
      </c>
      <c r="B792" s="13">
        <f t="shared" si="237"/>
        <v>513480082625382.37</v>
      </c>
      <c r="C792" s="13">
        <f t="shared" si="240"/>
        <v>33739196048545.672</v>
      </c>
      <c r="D792" s="13">
        <f t="shared" si="225"/>
        <v>50623454084652.758</v>
      </c>
      <c r="E792" s="13">
        <f t="shared" si="226"/>
        <v>416278648171593.94</v>
      </c>
      <c r="F792" s="13">
        <f t="shared" si="227"/>
        <v>372607535631262.75</v>
      </c>
      <c r="G792" s="13">
        <f t="shared" si="238"/>
        <v>9931916491785.5059</v>
      </c>
      <c r="H792" s="13">
        <f t="shared" si="228"/>
        <v>0</v>
      </c>
      <c r="I792" s="13">
        <f t="shared" si="239"/>
        <v>513480082627491.87</v>
      </c>
      <c r="J792" s="13">
        <f t="shared" si="221"/>
        <v>2109.5</v>
      </c>
      <c r="K792" s="15">
        <f t="shared" si="229"/>
        <v>1.192940898531442</v>
      </c>
      <c r="L792" s="15">
        <f t="shared" si="230"/>
        <v>0.8950916345766321</v>
      </c>
      <c r="M792" s="15">
        <f t="shared" si="231"/>
        <v>0.1216095380029804</v>
      </c>
      <c r="N792" s="15">
        <f t="shared" si="232"/>
        <v>2.3858817970628839E-2</v>
      </c>
      <c r="O792" s="15">
        <f t="shared" si="233"/>
        <v>8.1049547452739068E-2</v>
      </c>
      <c r="P792" s="15">
        <f t="shared" si="234"/>
        <v>-4.0559990550241287E-2</v>
      </c>
      <c r="Q792" s="15">
        <f t="shared" si="222"/>
        <v>5.0675190987226531E-12</v>
      </c>
      <c r="R792" s="15">
        <f t="shared" si="223"/>
        <v>0.99999999999589173</v>
      </c>
      <c r="S792" s="15">
        <f t="shared" si="224"/>
        <v>4.1082411399593725E-12</v>
      </c>
      <c r="T792" s="15">
        <f t="shared" si="235"/>
        <v>4.0559990550241329E-2</v>
      </c>
    </row>
    <row r="793" spans="1:20" x14ac:dyDescent="0.25">
      <c r="A793" s="14">
        <f t="shared" si="236"/>
        <v>2782</v>
      </c>
      <c r="B793" s="13">
        <f t="shared" si="237"/>
        <v>530938405434717.06</v>
      </c>
      <c r="C793" s="13">
        <f t="shared" si="240"/>
        <v>34886328714196.219</v>
      </c>
      <c r="D793" s="13">
        <f t="shared" si="225"/>
        <v>52344651523530.953</v>
      </c>
      <c r="E793" s="13">
        <f t="shared" si="226"/>
        <v>430432122209428.12</v>
      </c>
      <c r="F793" s="13">
        <f t="shared" si="227"/>
        <v>385276191842724.25</v>
      </c>
      <c r="G793" s="13">
        <f t="shared" si="238"/>
        <v>10269601652507.648</v>
      </c>
      <c r="H793" s="13">
        <f t="shared" si="228"/>
        <v>0</v>
      </c>
      <c r="I793" s="13">
        <f t="shared" si="239"/>
        <v>530938405436826.62</v>
      </c>
      <c r="J793" s="13">
        <f t="shared" si="221"/>
        <v>2109.5625</v>
      </c>
      <c r="K793" s="15">
        <f t="shared" si="229"/>
        <v>1.1929408985316086</v>
      </c>
      <c r="L793" s="15">
        <f t="shared" si="230"/>
        <v>0.89509163457662877</v>
      </c>
      <c r="M793" s="15">
        <f t="shared" si="231"/>
        <v>0.1216095380029804</v>
      </c>
      <c r="N793" s="15">
        <f t="shared" si="232"/>
        <v>2.3858817970632176E-2</v>
      </c>
      <c r="O793" s="15">
        <f t="shared" si="233"/>
        <v>8.1049547452739054E-2</v>
      </c>
      <c r="P793" s="15">
        <f t="shared" si="234"/>
        <v>-4.0559990550241294E-2</v>
      </c>
      <c r="Q793" s="15">
        <f t="shared" si="222"/>
        <v>4.9010340798254499E-12</v>
      </c>
      <c r="R793" s="15">
        <f t="shared" si="223"/>
        <v>0.99999999999602673</v>
      </c>
      <c r="S793" s="15">
        <f t="shared" si="224"/>
        <v>3.9732716232203413E-12</v>
      </c>
      <c r="T793" s="15">
        <f t="shared" si="235"/>
        <v>4.0559990550241343E-2</v>
      </c>
    </row>
    <row r="794" spans="1:20" x14ac:dyDescent="0.25">
      <c r="A794" s="14">
        <f t="shared" si="236"/>
        <v>2783</v>
      </c>
      <c r="B794" s="13">
        <f t="shared" si="237"/>
        <v>548990311219569.19</v>
      </c>
      <c r="C794" s="13">
        <f t="shared" si="240"/>
        <v>36072463890478.898</v>
      </c>
      <c r="D794" s="13">
        <f t="shared" si="225"/>
        <v>54124369675331.008</v>
      </c>
      <c r="E794" s="13">
        <f t="shared" si="226"/>
        <v>445066814364548.69</v>
      </c>
      <c r="F794" s="13">
        <f t="shared" si="227"/>
        <v>398375582365375.5</v>
      </c>
      <c r="G794" s="13">
        <f t="shared" si="238"/>
        <v>10618768108694.342</v>
      </c>
      <c r="H794" s="13">
        <f t="shared" si="228"/>
        <v>0</v>
      </c>
      <c r="I794" s="13">
        <f t="shared" si="239"/>
        <v>548990311221678.75</v>
      </c>
      <c r="J794" s="13">
        <f t="shared" si="221"/>
        <v>2109.5625</v>
      </c>
      <c r="K794" s="15">
        <f t="shared" si="229"/>
        <v>1.1929408985317698</v>
      </c>
      <c r="L794" s="15">
        <f t="shared" si="230"/>
        <v>0.89509163457662566</v>
      </c>
      <c r="M794" s="15">
        <f t="shared" si="231"/>
        <v>0.1216095380029804</v>
      </c>
      <c r="N794" s="15">
        <f t="shared" si="232"/>
        <v>2.3858817970635396E-2</v>
      </c>
      <c r="O794" s="15">
        <f t="shared" si="233"/>
        <v>8.1049547452739068E-2</v>
      </c>
      <c r="P794" s="15">
        <f t="shared" si="234"/>
        <v>-4.055999055024144E-2</v>
      </c>
      <c r="Q794" s="15">
        <f t="shared" si="222"/>
        <v>4.7398782203340902E-12</v>
      </c>
      <c r="R794" s="15">
        <f t="shared" si="223"/>
        <v>0.99999999999615741</v>
      </c>
      <c r="S794" s="15">
        <f t="shared" si="224"/>
        <v>3.8426224595941406E-12</v>
      </c>
      <c r="T794" s="15">
        <f t="shared" si="235"/>
        <v>4.0559990550241329E-2</v>
      </c>
    </row>
    <row r="795" spans="1:20" x14ac:dyDescent="0.25">
      <c r="A795" s="14">
        <f t="shared" si="236"/>
        <v>2784</v>
      </c>
      <c r="B795" s="13">
        <f t="shared" si="237"/>
        <v>567655981801106.25</v>
      </c>
      <c r="C795" s="13">
        <f t="shared" si="240"/>
        <v>37298927662755.18</v>
      </c>
      <c r="D795" s="13">
        <f t="shared" si="225"/>
        <v>55964598244292.266</v>
      </c>
      <c r="E795" s="13">
        <f t="shared" si="226"/>
        <v>460199086052943.37</v>
      </c>
      <c r="F795" s="13">
        <f t="shared" si="227"/>
        <v>411920352165796.81</v>
      </c>
      <c r="G795" s="13">
        <f t="shared" si="238"/>
        <v>10979806224391.385</v>
      </c>
      <c r="H795" s="13">
        <f t="shared" si="228"/>
        <v>0</v>
      </c>
      <c r="I795" s="13">
        <f t="shared" si="239"/>
        <v>567655981803216</v>
      </c>
      <c r="J795" s="13">
        <f t="shared" si="221"/>
        <v>2109.75</v>
      </c>
      <c r="K795" s="15">
        <f t="shared" si="229"/>
        <v>1.1929408985319254</v>
      </c>
      <c r="L795" s="15">
        <f t="shared" si="230"/>
        <v>0.89509163457662244</v>
      </c>
      <c r="M795" s="15">
        <f t="shared" si="231"/>
        <v>0.1216095380029804</v>
      </c>
      <c r="N795" s="15">
        <f t="shared" si="232"/>
        <v>2.3858817970638511E-2</v>
      </c>
      <c r="O795" s="15">
        <f t="shared" si="233"/>
        <v>8.1049547452739054E-2</v>
      </c>
      <c r="P795" s="15">
        <f t="shared" si="234"/>
        <v>-4.0559990550241308E-2</v>
      </c>
      <c r="Q795" s="15">
        <f t="shared" si="222"/>
        <v>4.5844289220454573E-12</v>
      </c>
      <c r="R795" s="15">
        <f t="shared" si="223"/>
        <v>0.99999999999628342</v>
      </c>
      <c r="S795" s="15">
        <f t="shared" si="224"/>
        <v>3.7165996089712086E-12</v>
      </c>
      <c r="T795" s="15">
        <f t="shared" si="235"/>
        <v>4.0559990550241343E-2</v>
      </c>
    </row>
    <row r="796" spans="1:20" x14ac:dyDescent="0.25">
      <c r="A796" s="14">
        <f t="shared" si="236"/>
        <v>2785</v>
      </c>
      <c r="B796" s="13">
        <f t="shared" si="237"/>
        <v>586956285182415.62</v>
      </c>
      <c r="C796" s="13">
        <f t="shared" si="240"/>
        <v>38567091203288.852</v>
      </c>
      <c r="D796" s="13">
        <f t="shared" si="225"/>
        <v>57867394584598.203</v>
      </c>
      <c r="E796" s="13">
        <f t="shared" si="226"/>
        <v>475845854978743.44</v>
      </c>
      <c r="F796" s="13">
        <f t="shared" si="227"/>
        <v>425925644139432.44</v>
      </c>
      <c r="G796" s="13">
        <f t="shared" si="238"/>
        <v>11353119636022.125</v>
      </c>
      <c r="H796" s="13">
        <f t="shared" si="228"/>
        <v>0</v>
      </c>
      <c r="I796" s="13">
        <f t="shared" si="239"/>
        <v>586956285184525.25</v>
      </c>
      <c r="J796" s="13">
        <f t="shared" ref="J796:J859" si="241">SUM(I796,-B796)</f>
        <v>2109.625</v>
      </c>
      <c r="K796" s="15">
        <f t="shared" si="229"/>
        <v>1.1929408985320762</v>
      </c>
      <c r="L796" s="15">
        <f t="shared" si="230"/>
        <v>0.89509163457661933</v>
      </c>
      <c r="M796" s="15">
        <f t="shared" si="231"/>
        <v>0.12160953800298041</v>
      </c>
      <c r="N796" s="15">
        <f t="shared" si="232"/>
        <v>2.3858817970641526E-2</v>
      </c>
      <c r="O796" s="15">
        <f t="shared" si="233"/>
        <v>8.1049547452739054E-2</v>
      </c>
      <c r="P796" s="15">
        <f t="shared" si="234"/>
        <v>-4.0559990550241273E-2</v>
      </c>
      <c r="Q796" s="15">
        <f t="shared" ref="Q796:Q859" si="242">J796/E796</f>
        <v>4.4334209869165288E-12</v>
      </c>
      <c r="R796" s="15">
        <f t="shared" ref="R796:R859" si="243">B796/I796</f>
        <v>0.99999999999640588</v>
      </c>
      <c r="S796" s="15">
        <f t="shared" ref="S796:S859" si="244">J796/I796</f>
        <v>3.5941773744475427E-12</v>
      </c>
      <c r="T796" s="15">
        <f t="shared" si="235"/>
        <v>4.0559990550241357E-2</v>
      </c>
    </row>
    <row r="797" spans="1:20" x14ac:dyDescent="0.25">
      <c r="A797" s="14">
        <f t="shared" si="236"/>
        <v>2786</v>
      </c>
      <c r="B797" s="13">
        <f t="shared" si="237"/>
        <v>606912798878689.5</v>
      </c>
      <c r="C797" s="13">
        <f t="shared" si="240"/>
        <v>39878372304200.68</v>
      </c>
      <c r="D797" s="13">
        <f t="shared" ref="D797:D860" si="245">D796*SUM(1,$C$9)</f>
        <v>59834886000474.547</v>
      </c>
      <c r="E797" s="13">
        <f t="shared" ref="E797:E860" si="246">E796*SUM(1,$C$5)</f>
        <v>492024614048020.75</v>
      </c>
      <c r="F797" s="13">
        <f t="shared" ref="F797:F860" si="247">SUM(E797,-C797,-G797,-H797)</f>
        <v>440407116040171.75</v>
      </c>
      <c r="G797" s="13">
        <f t="shared" si="238"/>
        <v>11739125703648.312</v>
      </c>
      <c r="H797" s="13">
        <f t="shared" ref="H797:H860" si="248">$C$10*E797</f>
        <v>0</v>
      </c>
      <c r="I797" s="13">
        <f t="shared" si="239"/>
        <v>606912798880799.12</v>
      </c>
      <c r="J797" s="13">
        <f t="shared" si="241"/>
        <v>2109.625</v>
      </c>
      <c r="K797" s="15">
        <f t="shared" ref="K797:K860" si="249">B796/E797</f>
        <v>1.1929408985322221</v>
      </c>
      <c r="L797" s="15">
        <f t="shared" ref="L797:L860" si="250">F797/E797</f>
        <v>0.89509163457661645</v>
      </c>
      <c r="M797" s="15">
        <f t="shared" ref="M797:M860" si="251">D797/E797</f>
        <v>0.12160953800298041</v>
      </c>
      <c r="N797" s="15">
        <f t="shared" ref="N797:N860" si="252">G797/E797</f>
        <v>2.3858817970644441E-2</v>
      </c>
      <c r="O797" s="15">
        <f t="shared" ref="O797:O860" si="253">C797/E797</f>
        <v>8.1049547452739054E-2</v>
      </c>
      <c r="P797" s="15">
        <f t="shared" ref="P797:P860" si="254">SUM(E797,-D797,-F797,-G797)/E797</f>
        <v>-4.0559990550241364E-2</v>
      </c>
      <c r="Q797" s="15">
        <f t="shared" si="242"/>
        <v>4.2876411865730443E-12</v>
      </c>
      <c r="R797" s="15">
        <f t="shared" si="243"/>
        <v>0.999999999996524</v>
      </c>
      <c r="S797" s="15">
        <f t="shared" si="244"/>
        <v>3.4759935923090351E-12</v>
      </c>
      <c r="T797" s="15">
        <f t="shared" ref="T797:T860" si="255">SUM(M797,-O797)</f>
        <v>4.0559990550241357E-2</v>
      </c>
    </row>
    <row r="798" spans="1:20" x14ac:dyDescent="0.25">
      <c r="A798" s="14">
        <f t="shared" ref="A798:A861" si="256">SUM(A797,1)</f>
        <v>2787</v>
      </c>
      <c r="B798" s="13">
        <f t="shared" ref="B798:B861" si="257">SUM(B797,-E798,D798,F798,G798)</f>
        <v>627547834040636.62</v>
      </c>
      <c r="C798" s="13">
        <f t="shared" si="240"/>
        <v>41234236962543.5</v>
      </c>
      <c r="D798" s="13">
        <f t="shared" si="245"/>
        <v>61869272124490.68</v>
      </c>
      <c r="E798" s="13">
        <f t="shared" si="246"/>
        <v>508753450925653.5</v>
      </c>
      <c r="F798" s="13">
        <f t="shared" si="247"/>
        <v>455380957985536.19</v>
      </c>
      <c r="G798" s="13">
        <f t="shared" si="238"/>
        <v>12138255977573.791</v>
      </c>
      <c r="H798" s="13">
        <f t="shared" si="248"/>
        <v>0</v>
      </c>
      <c r="I798" s="13">
        <f t="shared" si="239"/>
        <v>627547834042746.37</v>
      </c>
      <c r="J798" s="13">
        <f t="shared" si="241"/>
        <v>2109.75</v>
      </c>
      <c r="K798" s="15">
        <f t="shared" si="249"/>
        <v>1.1929408985323628</v>
      </c>
      <c r="L798" s="15">
        <f t="shared" si="250"/>
        <v>0.89509163457661367</v>
      </c>
      <c r="M798" s="15">
        <f t="shared" si="251"/>
        <v>0.1216095380029804</v>
      </c>
      <c r="N798" s="15">
        <f t="shared" si="252"/>
        <v>2.3858817970647261E-2</v>
      </c>
      <c r="O798" s="15">
        <f t="shared" si="253"/>
        <v>8.1049547452739054E-2</v>
      </c>
      <c r="P798" s="15">
        <f t="shared" si="254"/>
        <v>-4.0559990550241315E-2</v>
      </c>
      <c r="Q798" s="15">
        <f t="shared" si="242"/>
        <v>4.1469006178953812E-12</v>
      </c>
      <c r="R798" s="15">
        <f t="shared" si="243"/>
        <v>0.99999999999663813</v>
      </c>
      <c r="S798" s="15">
        <f t="shared" si="244"/>
        <v>3.3618951186696171E-12</v>
      </c>
      <c r="T798" s="15">
        <f t="shared" si="255"/>
        <v>4.0559990550241343E-2</v>
      </c>
    </row>
    <row r="799" spans="1:20" x14ac:dyDescent="0.25">
      <c r="A799" s="14">
        <f t="shared" si="256"/>
        <v>2788</v>
      </c>
      <c r="B799" s="13">
        <f t="shared" si="257"/>
        <v>648884460398090</v>
      </c>
      <c r="C799" s="13">
        <f t="shared" si="240"/>
        <v>42636201019269.977</v>
      </c>
      <c r="D799" s="13">
        <f t="shared" si="245"/>
        <v>63972827376723.367</v>
      </c>
      <c r="E799" s="13">
        <f t="shared" si="246"/>
        <v>526051068257125.75</v>
      </c>
      <c r="F799" s="13">
        <f t="shared" si="247"/>
        <v>470863910557043</v>
      </c>
      <c r="G799" s="13">
        <f t="shared" ref="G799:G862" si="258">$C$4*B798</f>
        <v>12550956680812.732</v>
      </c>
      <c r="H799" s="13">
        <f t="shared" si="248"/>
        <v>0</v>
      </c>
      <c r="I799" s="13">
        <f t="shared" si="239"/>
        <v>648884460400199.62</v>
      </c>
      <c r="J799" s="13">
        <f t="shared" si="241"/>
        <v>2109.625</v>
      </c>
      <c r="K799" s="15">
        <f t="shared" si="249"/>
        <v>1.1929408985324992</v>
      </c>
      <c r="L799" s="15">
        <f t="shared" si="250"/>
        <v>0.8950916345766109</v>
      </c>
      <c r="M799" s="15">
        <f t="shared" si="251"/>
        <v>0.1216095380029804</v>
      </c>
      <c r="N799" s="15">
        <f t="shared" si="252"/>
        <v>2.3858817970649981E-2</v>
      </c>
      <c r="O799" s="15">
        <f t="shared" si="253"/>
        <v>8.104954745273904E-2</v>
      </c>
      <c r="P799" s="15">
        <f t="shared" si="254"/>
        <v>-4.0559990550241294E-2</v>
      </c>
      <c r="Q799" s="15">
        <f t="shared" si="242"/>
        <v>4.0103045641356772E-12</v>
      </c>
      <c r="R799" s="15">
        <f t="shared" si="243"/>
        <v>0.99999999999674882</v>
      </c>
      <c r="S799" s="15">
        <f t="shared" si="244"/>
        <v>3.2511566060603276E-12</v>
      </c>
      <c r="T799" s="15">
        <f t="shared" si="255"/>
        <v>4.0559990550241357E-2</v>
      </c>
    </row>
    <row r="800" spans="1:20" x14ac:dyDescent="0.25">
      <c r="A800" s="14">
        <f t="shared" si="256"/>
        <v>2789</v>
      </c>
      <c r="B800" s="13">
        <f t="shared" si="257"/>
        <v>670946532051696.75</v>
      </c>
      <c r="C800" s="13">
        <f t="shared" si="240"/>
        <v>44085831853925.156</v>
      </c>
      <c r="D800" s="13">
        <f t="shared" si="245"/>
        <v>66147903507531.961</v>
      </c>
      <c r="E800" s="13">
        <f t="shared" si="246"/>
        <v>543936804577868.06</v>
      </c>
      <c r="F800" s="13">
        <f t="shared" si="247"/>
        <v>486873283515981.06</v>
      </c>
      <c r="G800" s="13">
        <f t="shared" si="258"/>
        <v>12977689207961.801</v>
      </c>
      <c r="H800" s="13">
        <f t="shared" si="248"/>
        <v>0</v>
      </c>
      <c r="I800" s="13">
        <f t="shared" si="239"/>
        <v>670946532053806.62</v>
      </c>
      <c r="J800" s="13">
        <f t="shared" si="241"/>
        <v>2109.875</v>
      </c>
      <c r="K800" s="15">
        <f t="shared" si="249"/>
        <v>1.1929408985326309</v>
      </c>
      <c r="L800" s="15">
        <f t="shared" si="250"/>
        <v>0.89509163457660823</v>
      </c>
      <c r="M800" s="15">
        <f t="shared" si="251"/>
        <v>0.12160953800298038</v>
      </c>
      <c r="N800" s="15">
        <f t="shared" si="252"/>
        <v>2.3858817970652618E-2</v>
      </c>
      <c r="O800" s="15">
        <f t="shared" si="253"/>
        <v>8.104954745273904E-2</v>
      </c>
      <c r="P800" s="15">
        <f t="shared" si="254"/>
        <v>-4.0559990550241232E-2</v>
      </c>
      <c r="Q800" s="15">
        <f t="shared" si="242"/>
        <v>3.8788972951323018E-12</v>
      </c>
      <c r="R800" s="15">
        <f t="shared" si="243"/>
        <v>0.9999999999968554</v>
      </c>
      <c r="S800" s="15">
        <f t="shared" si="244"/>
        <v>3.1446246447411377E-12</v>
      </c>
      <c r="T800" s="15">
        <f t="shared" si="255"/>
        <v>4.0559990550241343E-2</v>
      </c>
    </row>
    <row r="801" spans="1:20" x14ac:dyDescent="0.25">
      <c r="A801" s="14">
        <f t="shared" si="256"/>
        <v>2790</v>
      </c>
      <c r="B801" s="13">
        <f t="shared" si="257"/>
        <v>693758714141526.12</v>
      </c>
      <c r="C801" s="13">
        <f t="shared" si="240"/>
        <v>45584750136958.609</v>
      </c>
      <c r="D801" s="13">
        <f t="shared" si="245"/>
        <v>68396932226788.047</v>
      </c>
      <c r="E801" s="13">
        <f t="shared" si="246"/>
        <v>562430655933515.56</v>
      </c>
      <c r="F801" s="13">
        <f t="shared" si="247"/>
        <v>503426975155523</v>
      </c>
      <c r="G801" s="13">
        <f t="shared" si="258"/>
        <v>13418930641033.936</v>
      </c>
      <c r="H801" s="13">
        <f t="shared" si="248"/>
        <v>0</v>
      </c>
      <c r="I801" s="13">
        <f t="shared" si="239"/>
        <v>693758714143635.87</v>
      </c>
      <c r="J801" s="13">
        <f t="shared" si="241"/>
        <v>2109.75</v>
      </c>
      <c r="K801" s="15">
        <f t="shared" si="249"/>
        <v>1.1929408985327583</v>
      </c>
      <c r="L801" s="15">
        <f t="shared" si="250"/>
        <v>0.89509163457660579</v>
      </c>
      <c r="M801" s="15">
        <f t="shared" si="251"/>
        <v>0.12160953800298038</v>
      </c>
      <c r="N801" s="15">
        <f t="shared" si="252"/>
        <v>2.3858817970655168E-2</v>
      </c>
      <c r="O801" s="15">
        <f t="shared" si="253"/>
        <v>8.1049547452739026E-2</v>
      </c>
      <c r="P801" s="15">
        <f t="shared" si="254"/>
        <v>-4.0559990550241357E-2</v>
      </c>
      <c r="Q801" s="15">
        <f t="shared" si="242"/>
        <v>3.7511290996367593E-12</v>
      </c>
      <c r="R801" s="15">
        <f t="shared" si="243"/>
        <v>0.99999999999695899</v>
      </c>
      <c r="S801" s="15">
        <f t="shared" si="244"/>
        <v>3.0410428827611051E-12</v>
      </c>
      <c r="T801" s="15">
        <f t="shared" si="255"/>
        <v>4.0559990550241357E-2</v>
      </c>
    </row>
    <row r="802" spans="1:20" x14ac:dyDescent="0.25">
      <c r="A802" s="14">
        <f t="shared" si="256"/>
        <v>2791</v>
      </c>
      <c r="B802" s="13">
        <f t="shared" si="257"/>
        <v>717346510422409.75</v>
      </c>
      <c r="C802" s="13">
        <f t="shared" si="240"/>
        <v>47134631641615.211</v>
      </c>
      <c r="D802" s="13">
        <f t="shared" si="245"/>
        <v>70722427922498.844</v>
      </c>
      <c r="E802" s="13">
        <f t="shared" si="246"/>
        <v>581553298235255.12</v>
      </c>
      <c r="F802" s="13">
        <f t="shared" si="247"/>
        <v>520543492310809.44</v>
      </c>
      <c r="G802" s="13">
        <f t="shared" si="258"/>
        <v>13875174282830.523</v>
      </c>
      <c r="H802" s="13">
        <f t="shared" si="248"/>
        <v>0</v>
      </c>
      <c r="I802" s="13">
        <f t="shared" si="239"/>
        <v>717346510424519.62</v>
      </c>
      <c r="J802" s="13">
        <f t="shared" si="241"/>
        <v>2109.875</v>
      </c>
      <c r="K802" s="15">
        <f t="shared" si="249"/>
        <v>1.1929408985328815</v>
      </c>
      <c r="L802" s="15">
        <f t="shared" si="250"/>
        <v>0.89509163457660346</v>
      </c>
      <c r="M802" s="15">
        <f t="shared" si="251"/>
        <v>0.12160953800298038</v>
      </c>
      <c r="N802" s="15">
        <f t="shared" si="252"/>
        <v>2.3858817970657635E-2</v>
      </c>
      <c r="O802" s="15">
        <f t="shared" si="253"/>
        <v>8.104954745273904E-2</v>
      </c>
      <c r="P802" s="15">
        <f t="shared" si="254"/>
        <v>-4.0559990550241475E-2</v>
      </c>
      <c r="Q802" s="15">
        <f t="shared" si="242"/>
        <v>3.6279993706552665E-12</v>
      </c>
      <c r="R802" s="15">
        <f t="shared" si="243"/>
        <v>0.9999999999970588</v>
      </c>
      <c r="S802" s="15">
        <f t="shared" si="244"/>
        <v>2.9412215287022079E-12</v>
      </c>
      <c r="T802" s="15">
        <f t="shared" si="255"/>
        <v>4.0559990550241343E-2</v>
      </c>
    </row>
    <row r="803" spans="1:20" x14ac:dyDescent="0.25">
      <c r="A803" s="14">
        <f t="shared" si="256"/>
        <v>2792</v>
      </c>
      <c r="B803" s="13">
        <f t="shared" si="257"/>
        <v>741736291776843.5</v>
      </c>
      <c r="C803" s="13">
        <f t="shared" si="240"/>
        <v>48737209117430.117</v>
      </c>
      <c r="D803" s="13">
        <f t="shared" si="245"/>
        <v>73126990471863.812</v>
      </c>
      <c r="E803" s="13">
        <f t="shared" si="246"/>
        <v>601326110375253.87</v>
      </c>
      <c r="F803" s="13">
        <f t="shared" si="247"/>
        <v>538241971049375.56</v>
      </c>
      <c r="G803" s="13">
        <f t="shared" si="258"/>
        <v>14346930208448.195</v>
      </c>
      <c r="H803" s="13">
        <f t="shared" si="248"/>
        <v>0</v>
      </c>
      <c r="I803" s="13">
        <f t="shared" si="239"/>
        <v>741736291778953.25</v>
      </c>
      <c r="J803" s="13">
        <f t="shared" si="241"/>
        <v>2109.75</v>
      </c>
      <c r="K803" s="15">
        <f t="shared" si="249"/>
        <v>1.1929408985330008</v>
      </c>
      <c r="L803" s="15">
        <f t="shared" si="250"/>
        <v>0.89509163457660101</v>
      </c>
      <c r="M803" s="15">
        <f t="shared" si="251"/>
        <v>0.12160953800298038</v>
      </c>
      <c r="N803" s="15">
        <f t="shared" si="252"/>
        <v>2.3858817970660015E-2</v>
      </c>
      <c r="O803" s="15">
        <f t="shared" si="253"/>
        <v>8.1049547452739013E-2</v>
      </c>
      <c r="P803" s="15">
        <f t="shared" si="254"/>
        <v>-4.055999055024137E-2</v>
      </c>
      <c r="Q803" s="15">
        <f t="shared" si="242"/>
        <v>3.5084955793511503E-12</v>
      </c>
      <c r="R803" s="15">
        <f t="shared" si="243"/>
        <v>0.99999999999715561</v>
      </c>
      <c r="S803" s="15">
        <f t="shared" si="244"/>
        <v>2.8443397247558866E-12</v>
      </c>
      <c r="T803" s="15">
        <f t="shared" si="255"/>
        <v>4.055999055024137E-2</v>
      </c>
    </row>
    <row r="804" spans="1:20" x14ac:dyDescent="0.25">
      <c r="A804" s="14">
        <f t="shared" si="256"/>
        <v>2793</v>
      </c>
      <c r="B804" s="13">
        <f t="shared" si="257"/>
        <v>766955325697327.87</v>
      </c>
      <c r="C804" s="13">
        <f t="shared" si="240"/>
        <v>50394274227422.75</v>
      </c>
      <c r="D804" s="13">
        <f t="shared" si="245"/>
        <v>75613308147907.187</v>
      </c>
      <c r="E804" s="13">
        <f t="shared" si="246"/>
        <v>621771198128012.5</v>
      </c>
      <c r="F804" s="13">
        <f t="shared" si="247"/>
        <v>556542198065052.87</v>
      </c>
      <c r="G804" s="13">
        <f t="shared" si="258"/>
        <v>14834725835536.871</v>
      </c>
      <c r="H804" s="13">
        <f t="shared" si="248"/>
        <v>0</v>
      </c>
      <c r="I804" s="13">
        <f t="shared" si="239"/>
        <v>766955325699437.75</v>
      </c>
      <c r="J804" s="13">
        <f t="shared" si="241"/>
        <v>2109.875</v>
      </c>
      <c r="K804" s="15">
        <f t="shared" si="249"/>
        <v>1.1929408985331162</v>
      </c>
      <c r="L804" s="15">
        <f t="shared" si="250"/>
        <v>0.89509163457659868</v>
      </c>
      <c r="M804" s="15">
        <f t="shared" si="251"/>
        <v>0.1216095380029804</v>
      </c>
      <c r="N804" s="15">
        <f t="shared" si="252"/>
        <v>2.3858817970662326E-2</v>
      </c>
      <c r="O804" s="15">
        <f t="shared" si="253"/>
        <v>8.1049547452739026E-2</v>
      </c>
      <c r="P804" s="15">
        <f t="shared" si="254"/>
        <v>-4.0559990550241357E-2</v>
      </c>
      <c r="Q804" s="15">
        <f t="shared" si="242"/>
        <v>3.3933302255753754E-12</v>
      </c>
      <c r="R804" s="15">
        <f t="shared" si="243"/>
        <v>0.99999999999724898</v>
      </c>
      <c r="S804" s="15">
        <f t="shared" si="244"/>
        <v>2.7509750950302929E-12</v>
      </c>
      <c r="T804" s="15">
        <f t="shared" si="255"/>
        <v>4.055999055024137E-2</v>
      </c>
    </row>
    <row r="805" spans="1:20" x14ac:dyDescent="0.25">
      <c r="A805" s="14">
        <f t="shared" si="256"/>
        <v>2794</v>
      </c>
      <c r="B805" s="13">
        <f t="shared" si="257"/>
        <v>793031806771108.75</v>
      </c>
      <c r="C805" s="13">
        <f t="shared" si="240"/>
        <v>52107679551155.117</v>
      </c>
      <c r="D805" s="13">
        <f t="shared" si="245"/>
        <v>78184160624936.031</v>
      </c>
      <c r="E805" s="13">
        <f t="shared" si="246"/>
        <v>642911418864365</v>
      </c>
      <c r="F805" s="13">
        <f t="shared" si="247"/>
        <v>575464632799263.37</v>
      </c>
      <c r="G805" s="13">
        <f t="shared" si="258"/>
        <v>15339106513946.559</v>
      </c>
      <c r="H805" s="13">
        <f t="shared" si="248"/>
        <v>0</v>
      </c>
      <c r="I805" s="13">
        <f t="shared" si="239"/>
        <v>793031806773218.62</v>
      </c>
      <c r="J805" s="13">
        <f t="shared" si="241"/>
        <v>2109.875</v>
      </c>
      <c r="K805" s="15">
        <f t="shared" si="249"/>
        <v>1.1929408985332277</v>
      </c>
      <c r="L805" s="15">
        <f t="shared" si="250"/>
        <v>0.89509163457659646</v>
      </c>
      <c r="M805" s="15">
        <f t="shared" si="251"/>
        <v>0.12160953800298038</v>
      </c>
      <c r="N805" s="15">
        <f t="shared" si="252"/>
        <v>2.3858817970664557E-2</v>
      </c>
      <c r="O805" s="15">
        <f t="shared" si="253"/>
        <v>8.1049547452739013E-2</v>
      </c>
      <c r="P805" s="15">
        <f t="shared" si="254"/>
        <v>-4.0559990550241398E-2</v>
      </c>
      <c r="Q805" s="15">
        <f t="shared" si="242"/>
        <v>3.281750701716997E-12</v>
      </c>
      <c r="R805" s="15">
        <f t="shared" si="243"/>
        <v>0.99999999999733946</v>
      </c>
      <c r="S805" s="15">
        <f t="shared" si="244"/>
        <v>2.6605175000292969E-12</v>
      </c>
      <c r="T805" s="15">
        <f t="shared" si="255"/>
        <v>4.055999055024137E-2</v>
      </c>
    </row>
    <row r="806" spans="1:20" x14ac:dyDescent="0.25">
      <c r="A806" s="14">
        <f t="shared" si="256"/>
        <v>2795</v>
      </c>
      <c r="B806" s="13">
        <f t="shared" si="257"/>
        <v>819994888201398.25</v>
      </c>
      <c r="C806" s="13">
        <f t="shared" si="240"/>
        <v>53879340655894.398</v>
      </c>
      <c r="D806" s="13">
        <f t="shared" si="245"/>
        <v>80842422086183.859</v>
      </c>
      <c r="E806" s="13">
        <f t="shared" si="246"/>
        <v>664770407105753.37</v>
      </c>
      <c r="F806" s="13">
        <f t="shared" si="247"/>
        <v>595030430314436.87</v>
      </c>
      <c r="G806" s="13">
        <f t="shared" si="258"/>
        <v>15860636135422.176</v>
      </c>
      <c r="H806" s="13">
        <f t="shared" si="248"/>
        <v>0</v>
      </c>
      <c r="I806" s="13">
        <f t="shared" si="239"/>
        <v>819994888203508.12</v>
      </c>
      <c r="J806" s="13">
        <f t="shared" si="241"/>
        <v>2109.875</v>
      </c>
      <c r="K806" s="15">
        <f t="shared" si="249"/>
        <v>1.1929408985333356</v>
      </c>
      <c r="L806" s="15">
        <f t="shared" si="250"/>
        <v>0.89509163457659435</v>
      </c>
      <c r="M806" s="15">
        <f t="shared" si="251"/>
        <v>0.12160953800298038</v>
      </c>
      <c r="N806" s="15">
        <f t="shared" si="252"/>
        <v>2.3858817970666715E-2</v>
      </c>
      <c r="O806" s="15">
        <f t="shared" si="253"/>
        <v>8.1049547452739026E-2</v>
      </c>
      <c r="P806" s="15">
        <f t="shared" si="254"/>
        <v>-4.0559990550241495E-2</v>
      </c>
      <c r="Q806" s="15">
        <f t="shared" si="242"/>
        <v>3.1738401370570571E-12</v>
      </c>
      <c r="R806" s="15">
        <f t="shared" si="243"/>
        <v>0.99999999999742695</v>
      </c>
      <c r="S806" s="15">
        <f t="shared" si="244"/>
        <v>2.5730343327169215E-12</v>
      </c>
      <c r="T806" s="15">
        <f t="shared" si="255"/>
        <v>4.0559990550241357E-2</v>
      </c>
    </row>
    <row r="807" spans="1:20" x14ac:dyDescent="0.25">
      <c r="A807" s="14">
        <f t="shared" si="256"/>
        <v>2796</v>
      </c>
      <c r="B807" s="13">
        <f t="shared" si="257"/>
        <v>847874714400317.62</v>
      </c>
      <c r="C807" s="13">
        <f t="shared" si="240"/>
        <v>55711238238194.812</v>
      </c>
      <c r="D807" s="13">
        <f t="shared" si="245"/>
        <v>83591064437114.109</v>
      </c>
      <c r="E807" s="13">
        <f t="shared" si="246"/>
        <v>687372600947349</v>
      </c>
      <c r="F807" s="13">
        <f t="shared" si="247"/>
        <v>615261464945126.25</v>
      </c>
      <c r="G807" s="13">
        <f t="shared" si="258"/>
        <v>16399897764027.965</v>
      </c>
      <c r="H807" s="13">
        <f t="shared" si="248"/>
        <v>0</v>
      </c>
      <c r="I807" s="13">
        <f t="shared" si="239"/>
        <v>847874714402427.37</v>
      </c>
      <c r="J807" s="13">
        <f t="shared" si="241"/>
        <v>2109.75</v>
      </c>
      <c r="K807" s="15">
        <f t="shared" si="249"/>
        <v>1.19294089853344</v>
      </c>
      <c r="L807" s="15">
        <f t="shared" si="250"/>
        <v>0.89509163457659224</v>
      </c>
      <c r="M807" s="15">
        <f t="shared" si="251"/>
        <v>0.12160953800298038</v>
      </c>
      <c r="N807" s="15">
        <f t="shared" si="252"/>
        <v>2.38588179706688E-2</v>
      </c>
      <c r="O807" s="15">
        <f t="shared" si="253"/>
        <v>8.1049547452739026E-2</v>
      </c>
      <c r="P807" s="15">
        <f t="shared" si="254"/>
        <v>-4.0559990550241419E-2</v>
      </c>
      <c r="Q807" s="15">
        <f t="shared" si="242"/>
        <v>3.0692960369562382E-12</v>
      </c>
      <c r="R807" s="15">
        <f t="shared" si="243"/>
        <v>0.99999999999751177</v>
      </c>
      <c r="S807" s="15">
        <f t="shared" si="244"/>
        <v>2.4882803604857213E-12</v>
      </c>
      <c r="T807" s="15">
        <f t="shared" si="255"/>
        <v>4.0559990550241357E-2</v>
      </c>
    </row>
    <row r="808" spans="1:20" x14ac:dyDescent="0.25">
      <c r="A808" s="14">
        <f t="shared" si="256"/>
        <v>2797</v>
      </c>
      <c r="B808" s="13">
        <f t="shared" si="257"/>
        <v>876702454690000.25</v>
      </c>
      <c r="C808" s="13">
        <f t="shared" si="240"/>
        <v>57605420338293.43</v>
      </c>
      <c r="D808" s="13">
        <f t="shared" si="245"/>
        <v>86433160627975.984</v>
      </c>
      <c r="E808" s="13">
        <f t="shared" si="246"/>
        <v>710743269379558.87</v>
      </c>
      <c r="F808" s="13">
        <f t="shared" si="247"/>
        <v>636180354753259.12</v>
      </c>
      <c r="G808" s="13">
        <f t="shared" si="258"/>
        <v>16957494288006.354</v>
      </c>
      <c r="H808" s="13">
        <f t="shared" si="248"/>
        <v>0</v>
      </c>
      <c r="I808" s="13">
        <f t="shared" si="239"/>
        <v>876702454692109.87</v>
      </c>
      <c r="J808" s="13">
        <f t="shared" si="241"/>
        <v>2109.625</v>
      </c>
      <c r="K808" s="15">
        <f t="shared" si="249"/>
        <v>1.192940898533541</v>
      </c>
      <c r="L808" s="15">
        <f t="shared" si="250"/>
        <v>0.89509163457659024</v>
      </c>
      <c r="M808" s="15">
        <f t="shared" si="251"/>
        <v>0.12160953800298038</v>
      </c>
      <c r="N808" s="15">
        <f t="shared" si="252"/>
        <v>2.3858817970670822E-2</v>
      </c>
      <c r="O808" s="15">
        <f t="shared" si="253"/>
        <v>8.1049547452739026E-2</v>
      </c>
      <c r="P808" s="15">
        <f t="shared" si="254"/>
        <v>-4.0559990550241419E-2</v>
      </c>
      <c r="Q808" s="15">
        <f t="shared" si="242"/>
        <v>2.968195536823853E-12</v>
      </c>
      <c r="R808" s="15">
        <f t="shared" si="243"/>
        <v>0.9999999999975937</v>
      </c>
      <c r="S808" s="15">
        <f t="shared" si="244"/>
        <v>2.4063181170638805E-12</v>
      </c>
      <c r="T808" s="15">
        <f t="shared" si="255"/>
        <v>4.0559990550241357E-2</v>
      </c>
    </row>
    <row r="809" spans="1:20" x14ac:dyDescent="0.25">
      <c r="A809" s="14">
        <f t="shared" si="256"/>
        <v>2798</v>
      </c>
      <c r="B809" s="13">
        <f t="shared" si="257"/>
        <v>906510338149532</v>
      </c>
      <c r="C809" s="13">
        <f t="shared" si="240"/>
        <v>59564004629795.398</v>
      </c>
      <c r="D809" s="13">
        <f t="shared" si="245"/>
        <v>89371888089327.172</v>
      </c>
      <c r="E809" s="13">
        <f t="shared" si="246"/>
        <v>734908540538463.87</v>
      </c>
      <c r="F809" s="13">
        <f t="shared" si="247"/>
        <v>657810486814868.5</v>
      </c>
      <c r="G809" s="13">
        <f t="shared" si="258"/>
        <v>17534049093800.006</v>
      </c>
      <c r="H809" s="13">
        <f t="shared" si="248"/>
        <v>0</v>
      </c>
      <c r="I809" s="13">
        <f t="shared" si="239"/>
        <v>906510338151641.62</v>
      </c>
      <c r="J809" s="13">
        <f t="shared" si="241"/>
        <v>2109.625</v>
      </c>
      <c r="K809" s="15">
        <f t="shared" si="249"/>
        <v>1.1929408985336389</v>
      </c>
      <c r="L809" s="15">
        <f t="shared" si="250"/>
        <v>0.89509163457658825</v>
      </c>
      <c r="M809" s="15">
        <f t="shared" si="251"/>
        <v>0.12160953800298038</v>
      </c>
      <c r="N809" s="15">
        <f t="shared" si="252"/>
        <v>2.3858817970672779E-2</v>
      </c>
      <c r="O809" s="15">
        <f t="shared" si="253"/>
        <v>8.1049547452739013E-2</v>
      </c>
      <c r="P809" s="15">
        <f t="shared" si="254"/>
        <v>-4.055999055024135E-2</v>
      </c>
      <c r="Q809" s="15">
        <f t="shared" si="242"/>
        <v>2.8705952967348673E-12</v>
      </c>
      <c r="R809" s="15">
        <f t="shared" si="243"/>
        <v>0.99999999999767286</v>
      </c>
      <c r="S809" s="15">
        <f t="shared" si="244"/>
        <v>2.3271935368122639E-12</v>
      </c>
      <c r="T809" s="15">
        <f t="shared" si="255"/>
        <v>4.055999055024137E-2</v>
      </c>
    </row>
    <row r="810" spans="1:20" x14ac:dyDescent="0.25">
      <c r="A810" s="14">
        <f t="shared" si="256"/>
        <v>2799</v>
      </c>
      <c r="B810" s="13">
        <f t="shared" si="257"/>
        <v>937331689646687.87</v>
      </c>
      <c r="C810" s="13">
        <f t="shared" si="240"/>
        <v>61589180787208.453</v>
      </c>
      <c r="D810" s="13">
        <f t="shared" si="245"/>
        <v>92410532284364.297</v>
      </c>
      <c r="E810" s="13">
        <f t="shared" si="246"/>
        <v>759895430916771.62</v>
      </c>
      <c r="F810" s="13">
        <f t="shared" si="247"/>
        <v>680176043366572.5</v>
      </c>
      <c r="G810" s="13">
        <f t="shared" si="258"/>
        <v>18130206762990.641</v>
      </c>
      <c r="H810" s="13">
        <f t="shared" si="248"/>
        <v>0</v>
      </c>
      <c r="I810" s="13">
        <f t="shared" si="239"/>
        <v>937331689648797.37</v>
      </c>
      <c r="J810" s="13">
        <f t="shared" si="241"/>
        <v>2109.5</v>
      </c>
      <c r="K810" s="15">
        <f t="shared" si="249"/>
        <v>1.1929408985337333</v>
      </c>
      <c r="L810" s="15">
        <f t="shared" si="250"/>
        <v>0.89509163457658625</v>
      </c>
      <c r="M810" s="15">
        <f t="shared" si="251"/>
        <v>0.12160953800298038</v>
      </c>
      <c r="N810" s="15">
        <f t="shared" si="252"/>
        <v>2.3858817970674667E-2</v>
      </c>
      <c r="O810" s="15">
        <f t="shared" si="253"/>
        <v>8.1049547452739026E-2</v>
      </c>
      <c r="P810" s="15">
        <f t="shared" si="254"/>
        <v>-4.0559990550241259E-2</v>
      </c>
      <c r="Q810" s="15">
        <f t="shared" si="242"/>
        <v>2.7760398525557727E-12</v>
      </c>
      <c r="R810" s="15">
        <f t="shared" si="243"/>
        <v>0.99999999999774947</v>
      </c>
      <c r="S810" s="15">
        <f t="shared" si="244"/>
        <v>2.2505373746516503E-12</v>
      </c>
      <c r="T810" s="15">
        <f t="shared" si="255"/>
        <v>4.0559990550241357E-2</v>
      </c>
    </row>
    <row r="811" spans="1:20" x14ac:dyDescent="0.25">
      <c r="A811" s="14">
        <f t="shared" si="256"/>
        <v>2800</v>
      </c>
      <c r="B811" s="13">
        <f t="shared" si="257"/>
        <v>969200967094747</v>
      </c>
      <c r="C811" s="13">
        <f t="shared" si="240"/>
        <v>63683212933973.539</v>
      </c>
      <c r="D811" s="13">
        <f t="shared" si="245"/>
        <v>95552490382032.687</v>
      </c>
      <c r="E811" s="13">
        <f t="shared" si="246"/>
        <v>785731875567941.87</v>
      </c>
      <c r="F811" s="13">
        <f t="shared" si="247"/>
        <v>703302028841034.62</v>
      </c>
      <c r="G811" s="13">
        <f t="shared" si="258"/>
        <v>18746633792933.758</v>
      </c>
      <c r="H811" s="13">
        <f t="shared" si="248"/>
        <v>0</v>
      </c>
      <c r="I811" s="13">
        <f t="shared" si="239"/>
        <v>969200967096856.75</v>
      </c>
      <c r="J811" s="13">
        <f t="shared" si="241"/>
        <v>2109.75</v>
      </c>
      <c r="K811" s="15">
        <f t="shared" si="249"/>
        <v>1.1929408985338246</v>
      </c>
      <c r="L811" s="15">
        <f t="shared" si="250"/>
        <v>0.89509163457658458</v>
      </c>
      <c r="M811" s="15">
        <f t="shared" si="251"/>
        <v>0.1216095380029804</v>
      </c>
      <c r="N811" s="15">
        <f t="shared" si="252"/>
        <v>2.3858817970676491E-2</v>
      </c>
      <c r="O811" s="15">
        <f t="shared" si="253"/>
        <v>8.1049547452739026E-2</v>
      </c>
      <c r="P811" s="15">
        <f t="shared" si="254"/>
        <v>-4.055999055024135E-2</v>
      </c>
      <c r="Q811" s="15">
        <f t="shared" si="242"/>
        <v>2.6850762526021143E-12</v>
      </c>
      <c r="R811" s="15">
        <f t="shared" si="243"/>
        <v>0.99999999999782319</v>
      </c>
      <c r="S811" s="15">
        <f t="shared" si="244"/>
        <v>2.1767931230192044E-12</v>
      </c>
      <c r="T811" s="15">
        <f t="shared" si="255"/>
        <v>4.055999055024137E-2</v>
      </c>
    </row>
    <row r="812" spans="1:20" x14ac:dyDescent="0.25">
      <c r="A812" s="14">
        <f t="shared" si="256"/>
        <v>2801</v>
      </c>
      <c r="B812" s="13">
        <f t="shared" si="257"/>
        <v>1002153799976040.2</v>
      </c>
      <c r="C812" s="13">
        <f t="shared" si="240"/>
        <v>65848442173728.648</v>
      </c>
      <c r="D812" s="13">
        <f t="shared" si="245"/>
        <v>98801275055021.797</v>
      </c>
      <c r="E812" s="13">
        <f t="shared" si="246"/>
        <v>812446759337251.87</v>
      </c>
      <c r="F812" s="13">
        <f t="shared" si="247"/>
        <v>727214297821628.25</v>
      </c>
      <c r="G812" s="13">
        <f t="shared" si="258"/>
        <v>19384019341894.941</v>
      </c>
      <c r="H812" s="13">
        <f t="shared" si="248"/>
        <v>0</v>
      </c>
      <c r="I812" s="13">
        <f t="shared" si="239"/>
        <v>1002153799978149.7</v>
      </c>
      <c r="J812" s="13">
        <f t="shared" si="241"/>
        <v>2109.5</v>
      </c>
      <c r="K812" s="15">
        <f t="shared" si="249"/>
        <v>1.1929408985339129</v>
      </c>
      <c r="L812" s="15">
        <f t="shared" si="250"/>
        <v>0.8950916345765827</v>
      </c>
      <c r="M812" s="15">
        <f t="shared" si="251"/>
        <v>0.1216095380029804</v>
      </c>
      <c r="N812" s="15">
        <f t="shared" si="252"/>
        <v>2.3858817970678261E-2</v>
      </c>
      <c r="O812" s="15">
        <f t="shared" si="253"/>
        <v>8.104954745273904E-2</v>
      </c>
      <c r="P812" s="15">
        <f t="shared" si="254"/>
        <v>-4.0559990550241252E-2</v>
      </c>
      <c r="Q812" s="15">
        <f t="shared" si="242"/>
        <v>2.5964778316314668E-12</v>
      </c>
      <c r="R812" s="15">
        <f t="shared" si="243"/>
        <v>0.99999999999789502</v>
      </c>
      <c r="S812" s="15">
        <f t="shared" si="244"/>
        <v>2.1049663235782712E-12</v>
      </c>
      <c r="T812" s="15">
        <f t="shared" si="255"/>
        <v>4.0559990550241357E-2</v>
      </c>
    </row>
    <row r="813" spans="1:20" x14ac:dyDescent="0.25">
      <c r="A813" s="14">
        <f t="shared" si="256"/>
        <v>2802</v>
      </c>
      <c r="B813" s="13">
        <f t="shared" si="257"/>
        <v>1036227029175297.5</v>
      </c>
      <c r="C813" s="13">
        <f t="shared" si="240"/>
        <v>68087289207635.422</v>
      </c>
      <c r="D813" s="13">
        <f t="shared" si="245"/>
        <v>102160518406892.55</v>
      </c>
      <c r="E813" s="13">
        <f t="shared" si="246"/>
        <v>840069949154718.5</v>
      </c>
      <c r="F813" s="13">
        <f t="shared" si="247"/>
        <v>751939583947562.37</v>
      </c>
      <c r="G813" s="13">
        <f t="shared" si="258"/>
        <v>20043075999520.805</v>
      </c>
      <c r="H813" s="13">
        <f t="shared" si="248"/>
        <v>0</v>
      </c>
      <c r="I813" s="13">
        <f t="shared" si="239"/>
        <v>1036227029177407</v>
      </c>
      <c r="J813" s="13">
        <f t="shared" si="241"/>
        <v>2109.5</v>
      </c>
      <c r="K813" s="15">
        <f t="shared" si="249"/>
        <v>1.1929408985339984</v>
      </c>
      <c r="L813" s="15">
        <f t="shared" si="250"/>
        <v>0.89509163457658114</v>
      </c>
      <c r="M813" s="15">
        <f t="shared" si="251"/>
        <v>0.1216095380029804</v>
      </c>
      <c r="N813" s="15">
        <f t="shared" si="252"/>
        <v>2.3858817970679968E-2</v>
      </c>
      <c r="O813" s="15">
        <f t="shared" si="253"/>
        <v>8.1049547452739026E-2</v>
      </c>
      <c r="P813" s="15">
        <f t="shared" si="254"/>
        <v>-4.0559990550241426E-2</v>
      </c>
      <c r="Q813" s="15">
        <f t="shared" si="242"/>
        <v>2.5111004174385557E-12</v>
      </c>
      <c r="R813" s="15">
        <f t="shared" si="243"/>
        <v>0.9999999999979643</v>
      </c>
      <c r="S813" s="15">
        <f t="shared" si="244"/>
        <v>2.0357507964973604E-12</v>
      </c>
      <c r="T813" s="15">
        <f t="shared" si="255"/>
        <v>4.055999055024137E-2</v>
      </c>
    </row>
    <row r="814" spans="1:20" x14ac:dyDescent="0.25">
      <c r="A814" s="14">
        <f t="shared" si="256"/>
        <v>2803</v>
      </c>
      <c r="B814" s="13">
        <f t="shared" si="257"/>
        <v>1071458748167329.4</v>
      </c>
      <c r="C814" s="13">
        <f t="shared" si="240"/>
        <v>70402257040695.047</v>
      </c>
      <c r="D814" s="13">
        <f t="shared" si="245"/>
        <v>105633976032726.89</v>
      </c>
      <c r="E814" s="13">
        <f t="shared" si="246"/>
        <v>868632327425979</v>
      </c>
      <c r="F814" s="13">
        <f t="shared" si="247"/>
        <v>777505529801778</v>
      </c>
      <c r="G814" s="13">
        <f t="shared" si="258"/>
        <v>20724540583505.949</v>
      </c>
      <c r="H814" s="13">
        <f t="shared" si="248"/>
        <v>0</v>
      </c>
      <c r="I814" s="13">
        <f t="shared" si="239"/>
        <v>1071458748169438.7</v>
      </c>
      <c r="J814" s="13">
        <f t="shared" si="241"/>
        <v>2109.375</v>
      </c>
      <c r="K814" s="15">
        <f t="shared" si="249"/>
        <v>1.192940898534081</v>
      </c>
      <c r="L814" s="15">
        <f t="shared" si="250"/>
        <v>0.89509163457657936</v>
      </c>
      <c r="M814" s="15">
        <f t="shared" si="251"/>
        <v>0.12160953800298038</v>
      </c>
      <c r="N814" s="15">
        <f t="shared" si="252"/>
        <v>2.3858817970681619E-2</v>
      </c>
      <c r="O814" s="15">
        <f t="shared" si="253"/>
        <v>8.1049547452739054E-2</v>
      </c>
      <c r="P814" s="15">
        <f t="shared" si="254"/>
        <v>-4.0559990550241315E-2</v>
      </c>
      <c r="Q814" s="15">
        <f t="shared" si="242"/>
        <v>2.4283864799859773E-12</v>
      </c>
      <c r="R814" s="15">
        <f t="shared" si="243"/>
        <v>0.99999999999803135</v>
      </c>
      <c r="S814" s="15">
        <f t="shared" si="244"/>
        <v>1.9686945518003525E-12</v>
      </c>
      <c r="T814" s="15">
        <f t="shared" si="255"/>
        <v>4.0559990550241329E-2</v>
      </c>
    </row>
    <row r="815" spans="1:20" x14ac:dyDescent="0.25">
      <c r="A815" s="14">
        <f t="shared" si="256"/>
        <v>2804</v>
      </c>
      <c r="B815" s="13">
        <f t="shared" si="257"/>
        <v>1107888345605090.4</v>
      </c>
      <c r="C815" s="13">
        <f t="shared" si="240"/>
        <v>72795933780078.672</v>
      </c>
      <c r="D815" s="13">
        <f t="shared" si="245"/>
        <v>109225531217839.61</v>
      </c>
      <c r="E815" s="13">
        <f t="shared" si="246"/>
        <v>898165826558462.25</v>
      </c>
      <c r="F815" s="13">
        <f t="shared" si="247"/>
        <v>803940717815037</v>
      </c>
      <c r="G815" s="13">
        <f t="shared" si="258"/>
        <v>21429174963346.59</v>
      </c>
      <c r="H815" s="13">
        <f t="shared" si="248"/>
        <v>0</v>
      </c>
      <c r="I815" s="13">
        <f t="shared" si="239"/>
        <v>1107888345607199.9</v>
      </c>
      <c r="J815" s="13">
        <f t="shared" si="241"/>
        <v>2109.5</v>
      </c>
      <c r="K815" s="15">
        <f t="shared" si="249"/>
        <v>1.192940898534161</v>
      </c>
      <c r="L815" s="15">
        <f t="shared" si="250"/>
        <v>0.8950916345765777</v>
      </c>
      <c r="M815" s="15">
        <f t="shared" si="251"/>
        <v>0.1216095380029804</v>
      </c>
      <c r="N815" s="15">
        <f t="shared" si="252"/>
        <v>2.3858817970683222E-2</v>
      </c>
      <c r="O815" s="15">
        <f t="shared" si="253"/>
        <v>8.104954745273904E-2</v>
      </c>
      <c r="P815" s="15">
        <f t="shared" si="254"/>
        <v>-4.0559990550241384E-2</v>
      </c>
      <c r="Q815" s="15">
        <f t="shared" si="242"/>
        <v>2.3486754200870179E-12</v>
      </c>
      <c r="R815" s="15">
        <f t="shared" si="243"/>
        <v>0.99999999999809597</v>
      </c>
      <c r="S815" s="15">
        <f t="shared" si="244"/>
        <v>1.9040727419547383E-12</v>
      </c>
      <c r="T815" s="15">
        <f t="shared" si="255"/>
        <v>4.0559990550241357E-2</v>
      </c>
    </row>
    <row r="816" spans="1:20" x14ac:dyDescent="0.25">
      <c r="A816" s="14">
        <f t="shared" si="256"/>
        <v>2805</v>
      </c>
      <c r="B816" s="13">
        <f t="shared" si="257"/>
        <v>1145556549355735.2</v>
      </c>
      <c r="C816" s="13">
        <f t="shared" si="240"/>
        <v>75270995528601.344</v>
      </c>
      <c r="D816" s="13">
        <f t="shared" si="245"/>
        <v>112939199279246.16</v>
      </c>
      <c r="E816" s="13">
        <f t="shared" si="246"/>
        <v>928703464661450</v>
      </c>
      <c r="F816" s="13">
        <f t="shared" si="247"/>
        <v>831274702220746.87</v>
      </c>
      <c r="G816" s="13">
        <f t="shared" si="258"/>
        <v>22157766912101.809</v>
      </c>
      <c r="H816" s="13">
        <f t="shared" si="248"/>
        <v>0</v>
      </c>
      <c r="I816" s="13">
        <f t="shared" si="239"/>
        <v>1145556549357844.7</v>
      </c>
      <c r="J816" s="13">
        <f t="shared" si="241"/>
        <v>2109.5</v>
      </c>
      <c r="K816" s="15">
        <f t="shared" si="249"/>
        <v>1.1929408985342382</v>
      </c>
      <c r="L816" s="15">
        <f t="shared" si="250"/>
        <v>0.89509163457657626</v>
      </c>
      <c r="M816" s="15">
        <f t="shared" si="251"/>
        <v>0.12160953800298038</v>
      </c>
      <c r="N816" s="15">
        <f t="shared" si="252"/>
        <v>2.3858817970684766E-2</v>
      </c>
      <c r="O816" s="15">
        <f t="shared" si="253"/>
        <v>8.104954745273904E-2</v>
      </c>
      <c r="P816" s="15">
        <f t="shared" si="254"/>
        <v>-4.055999055024135E-2</v>
      </c>
      <c r="Q816" s="15">
        <f t="shared" si="242"/>
        <v>2.2714462476663614E-12</v>
      </c>
      <c r="R816" s="15">
        <f t="shared" si="243"/>
        <v>0.99999999999815858</v>
      </c>
      <c r="S816" s="15">
        <f t="shared" si="244"/>
        <v>1.8414629999562267E-12</v>
      </c>
      <c r="T816" s="15">
        <f t="shared" si="255"/>
        <v>4.0559990550241343E-2</v>
      </c>
    </row>
    <row r="817" spans="1:20" x14ac:dyDescent="0.25">
      <c r="A817" s="14">
        <f t="shared" si="256"/>
        <v>2806</v>
      </c>
      <c r="B817" s="13">
        <f t="shared" si="257"/>
        <v>1184505472033902</v>
      </c>
      <c r="C817" s="13">
        <f t="shared" si="240"/>
        <v>77830209376573.797</v>
      </c>
      <c r="D817" s="13">
        <f t="shared" si="245"/>
        <v>116779132054740.53</v>
      </c>
      <c r="E817" s="13">
        <f t="shared" si="246"/>
        <v>960279382459939.37</v>
      </c>
      <c r="F817" s="13">
        <f t="shared" si="247"/>
        <v>859538042096250.87</v>
      </c>
      <c r="G817" s="13">
        <f t="shared" si="258"/>
        <v>22911130987114.707</v>
      </c>
      <c r="H817" s="13">
        <f t="shared" si="248"/>
        <v>0</v>
      </c>
      <c r="I817" s="13">
        <f t="shared" si="239"/>
        <v>1184505472036011</v>
      </c>
      <c r="J817" s="13">
        <f t="shared" si="241"/>
        <v>2109</v>
      </c>
      <c r="K817" s="15">
        <f t="shared" si="249"/>
        <v>1.1929408985343131</v>
      </c>
      <c r="L817" s="15">
        <f t="shared" si="250"/>
        <v>0.8950916345765747</v>
      </c>
      <c r="M817" s="15">
        <f t="shared" si="251"/>
        <v>0.12160953800298038</v>
      </c>
      <c r="N817" s="15">
        <f t="shared" si="252"/>
        <v>2.3858817970686261E-2</v>
      </c>
      <c r="O817" s="15">
        <f t="shared" si="253"/>
        <v>8.104954745273904E-2</v>
      </c>
      <c r="P817" s="15">
        <f t="shared" si="254"/>
        <v>-4.0559990550241308E-2</v>
      </c>
      <c r="Q817" s="15">
        <f t="shared" si="242"/>
        <v>2.1962358439867709E-12</v>
      </c>
      <c r="R817" s="15">
        <f t="shared" si="243"/>
        <v>0.99999999999821954</v>
      </c>
      <c r="S817" s="15">
        <f t="shared" si="244"/>
        <v>1.7804898751332089E-12</v>
      </c>
      <c r="T817" s="15">
        <f t="shared" si="255"/>
        <v>4.0559990550241343E-2</v>
      </c>
    </row>
    <row r="818" spans="1:20" x14ac:dyDescent="0.25">
      <c r="A818" s="14">
        <f t="shared" si="256"/>
        <v>2807</v>
      </c>
      <c r="B818" s="13">
        <f t="shared" si="257"/>
        <v>1224778658083126.5</v>
      </c>
      <c r="C818" s="13">
        <f t="shared" si="240"/>
        <v>80476436495377.312</v>
      </c>
      <c r="D818" s="13">
        <f t="shared" si="245"/>
        <v>120749622544601.72</v>
      </c>
      <c r="E818" s="13">
        <f t="shared" si="246"/>
        <v>992928881463577.37</v>
      </c>
      <c r="F818" s="13">
        <f t="shared" si="247"/>
        <v>888762335527522</v>
      </c>
      <c r="G818" s="13">
        <f t="shared" si="258"/>
        <v>23690109440678.039</v>
      </c>
      <c r="H818" s="13">
        <f t="shared" si="248"/>
        <v>0</v>
      </c>
      <c r="I818" s="13">
        <f t="shared" si="239"/>
        <v>1224778658085235.5</v>
      </c>
      <c r="J818" s="13">
        <f t="shared" si="241"/>
        <v>2109</v>
      </c>
      <c r="K818" s="15">
        <f t="shared" si="249"/>
        <v>1.1929408985343852</v>
      </c>
      <c r="L818" s="15">
        <f t="shared" si="250"/>
        <v>0.89509163457657326</v>
      </c>
      <c r="M818" s="15">
        <f t="shared" si="251"/>
        <v>0.12160953800298038</v>
      </c>
      <c r="N818" s="15">
        <f t="shared" si="252"/>
        <v>2.3858817970687701E-2</v>
      </c>
      <c r="O818" s="15">
        <f t="shared" si="253"/>
        <v>8.104954745273904E-2</v>
      </c>
      <c r="P818" s="15">
        <f t="shared" si="254"/>
        <v>-4.055999055024135E-2</v>
      </c>
      <c r="Q818" s="15">
        <f t="shared" si="242"/>
        <v>2.1240191914765674E-12</v>
      </c>
      <c r="R818" s="15">
        <f t="shared" si="243"/>
        <v>0.99999999999827804</v>
      </c>
      <c r="S818" s="15">
        <f t="shared" si="244"/>
        <v>1.7219437863957533E-12</v>
      </c>
      <c r="T818" s="15">
        <f t="shared" si="255"/>
        <v>4.0559990550241343E-2</v>
      </c>
    </row>
    <row r="819" spans="1:20" x14ac:dyDescent="0.25">
      <c r="A819" s="14">
        <f t="shared" si="256"/>
        <v>2808</v>
      </c>
      <c r="B819" s="13">
        <f t="shared" si="257"/>
        <v>1266421132458024.5</v>
      </c>
      <c r="C819" s="13">
        <f t="shared" si="240"/>
        <v>83212635336220.141</v>
      </c>
      <c r="D819" s="13">
        <f t="shared" si="245"/>
        <v>124855109711118.19</v>
      </c>
      <c r="E819" s="13">
        <f t="shared" si="246"/>
        <v>1026688463433339</v>
      </c>
      <c r="F819" s="13">
        <f t="shared" si="247"/>
        <v>918980254935456.37</v>
      </c>
      <c r="G819" s="13">
        <f t="shared" si="258"/>
        <v>24495573161662.531</v>
      </c>
      <c r="H819" s="13">
        <f t="shared" si="248"/>
        <v>0</v>
      </c>
      <c r="I819" s="13">
        <f t="shared" si="239"/>
        <v>1266421132460133.7</v>
      </c>
      <c r="J819" s="13">
        <f t="shared" si="241"/>
        <v>2109.25</v>
      </c>
      <c r="K819" s="15">
        <f t="shared" si="249"/>
        <v>1.1929408985344552</v>
      </c>
      <c r="L819" s="15">
        <f t="shared" si="250"/>
        <v>0.89509163457657193</v>
      </c>
      <c r="M819" s="15">
        <f t="shared" si="251"/>
        <v>0.1216095380029804</v>
      </c>
      <c r="N819" s="15">
        <f t="shared" si="252"/>
        <v>2.3858817970689103E-2</v>
      </c>
      <c r="O819" s="15">
        <f t="shared" si="253"/>
        <v>8.104954745273904E-2</v>
      </c>
      <c r="P819" s="15">
        <f t="shared" si="254"/>
        <v>-4.0559990550241461E-2</v>
      </c>
      <c r="Q819" s="15">
        <f t="shared" si="242"/>
        <v>2.0544206690961321E-12</v>
      </c>
      <c r="R819" s="15">
        <f t="shared" si="243"/>
        <v>0.99999999999833444</v>
      </c>
      <c r="S819" s="15">
        <f t="shared" si="244"/>
        <v>1.6655202175145305E-12</v>
      </c>
      <c r="T819" s="15">
        <f t="shared" si="255"/>
        <v>4.0559990550241357E-2</v>
      </c>
    </row>
    <row r="820" spans="1:20" x14ac:dyDescent="0.25">
      <c r="A820" s="14">
        <f t="shared" si="256"/>
        <v>2809</v>
      </c>
      <c r="B820" s="13">
        <f t="shared" si="257"/>
        <v>1309479450961669</v>
      </c>
      <c r="C820" s="13">
        <f t="shared" si="240"/>
        <v>86041864937651.625</v>
      </c>
      <c r="D820" s="13">
        <f t="shared" si="245"/>
        <v>129100183441296.2</v>
      </c>
      <c r="E820" s="13">
        <f t="shared" si="246"/>
        <v>1061595871190072.5</v>
      </c>
      <c r="F820" s="13">
        <f t="shared" si="247"/>
        <v>950225583603260.37</v>
      </c>
      <c r="G820" s="13">
        <f t="shared" si="258"/>
        <v>25328422649160.492</v>
      </c>
      <c r="H820" s="13">
        <f t="shared" si="248"/>
        <v>0</v>
      </c>
      <c r="I820" s="13">
        <f t="shared" si="239"/>
        <v>1309479450963778.5</v>
      </c>
      <c r="J820" s="13">
        <f t="shared" si="241"/>
        <v>2109.5</v>
      </c>
      <c r="K820" s="15">
        <f t="shared" si="249"/>
        <v>1.1929408985345227</v>
      </c>
      <c r="L820" s="15">
        <f t="shared" si="250"/>
        <v>0.89509163457657048</v>
      </c>
      <c r="M820" s="15">
        <f t="shared" si="251"/>
        <v>0.1216095380029804</v>
      </c>
      <c r="N820" s="15">
        <f t="shared" si="252"/>
        <v>2.3858817970690456E-2</v>
      </c>
      <c r="O820" s="15">
        <f t="shared" si="253"/>
        <v>8.104954745273904E-2</v>
      </c>
      <c r="P820" s="15">
        <f t="shared" si="254"/>
        <v>-4.0559990550241391E-2</v>
      </c>
      <c r="Q820" s="15">
        <f t="shared" si="242"/>
        <v>1.9871026793229741E-12</v>
      </c>
      <c r="R820" s="15">
        <f t="shared" si="243"/>
        <v>0.99999999999838907</v>
      </c>
      <c r="S820" s="15">
        <f t="shared" si="244"/>
        <v>1.6109454779511089E-12</v>
      </c>
      <c r="T820" s="15">
        <f t="shared" si="255"/>
        <v>4.0559990550241357E-2</v>
      </c>
    </row>
    <row r="821" spans="1:20" x14ac:dyDescent="0.25">
      <c r="A821" s="14">
        <f t="shared" si="256"/>
        <v>2810</v>
      </c>
      <c r="B821" s="13">
        <f t="shared" si="257"/>
        <v>1354001752294437.5</v>
      </c>
      <c r="C821" s="13">
        <f t="shared" si="240"/>
        <v>88967288345531.781</v>
      </c>
      <c r="D821" s="13">
        <f t="shared" si="245"/>
        <v>133489589678300.28</v>
      </c>
      <c r="E821" s="13">
        <f t="shared" si="246"/>
        <v>1097690130810535</v>
      </c>
      <c r="F821" s="13">
        <f t="shared" si="247"/>
        <v>982533253445769.87</v>
      </c>
      <c r="G821" s="13">
        <f t="shared" si="258"/>
        <v>26189589019233.379</v>
      </c>
      <c r="H821" s="13">
        <f t="shared" si="248"/>
        <v>0</v>
      </c>
      <c r="I821" s="13">
        <f t="shared" ref="I821:I884" si="259">SUM(1/$C$3*D797,2/$C$3*D798,3/$C$3*D799,4/$C$3*D800,5/$C$3*D801,6/$C$3*D802,7/$C$3*D803,8/$C$3*D804,9/$C$3*D805,10/$C$3*D806,11/$C$3*D807,12/$C$3*D808,13/$C$3*D809,14/$C$3*D810,15/$C$3*D811,16/$C$3*D812,17/$C$3*D813,18/$C$3*D814,19/$C$3*D815,20/$C$3*D816,21/$C$3*D817,22/$C$3*D818,23/$C$3*D819,24/$C$3*D820,D821)</f>
        <v>1354001752296546.7</v>
      </c>
      <c r="J821" s="13">
        <f t="shared" si="241"/>
        <v>2109.25</v>
      </c>
      <c r="K821" s="15">
        <f t="shared" si="249"/>
        <v>1.192940898534588</v>
      </c>
      <c r="L821" s="15">
        <f t="shared" si="250"/>
        <v>0.89509163457656926</v>
      </c>
      <c r="M821" s="15">
        <f t="shared" si="251"/>
        <v>0.1216095380029804</v>
      </c>
      <c r="N821" s="15">
        <f t="shared" si="252"/>
        <v>2.3858817970691757E-2</v>
      </c>
      <c r="O821" s="15">
        <f t="shared" si="253"/>
        <v>8.104954745273904E-2</v>
      </c>
      <c r="P821" s="15">
        <f t="shared" si="254"/>
        <v>-4.0559990550241357E-2</v>
      </c>
      <c r="Q821" s="15">
        <f t="shared" si="242"/>
        <v>1.921534994983082E-12</v>
      </c>
      <c r="R821" s="15">
        <f t="shared" si="243"/>
        <v>0.99999999999844225</v>
      </c>
      <c r="S821" s="15">
        <f t="shared" si="244"/>
        <v>1.5577897121790745E-12</v>
      </c>
      <c r="T821" s="15">
        <f t="shared" si="255"/>
        <v>4.0559990550241357E-2</v>
      </c>
    </row>
    <row r="822" spans="1:20" x14ac:dyDescent="0.25">
      <c r="A822" s="14">
        <f t="shared" si="256"/>
        <v>2811</v>
      </c>
      <c r="B822" s="13">
        <f t="shared" si="257"/>
        <v>1400037811872520.3</v>
      </c>
      <c r="C822" s="13">
        <f t="shared" ref="C822:C885" si="260">SUM(D797:D821)/$C$3</f>
        <v>91992176149279.859</v>
      </c>
      <c r="D822" s="13">
        <f t="shared" si="245"/>
        <v>138028235727362.5</v>
      </c>
      <c r="E822" s="13">
        <f t="shared" si="246"/>
        <v>1135011595258093.2</v>
      </c>
      <c r="F822" s="13">
        <f t="shared" si="247"/>
        <v>1015939384062924.6</v>
      </c>
      <c r="G822" s="13">
        <f t="shared" si="258"/>
        <v>27080035045888.75</v>
      </c>
      <c r="H822" s="13">
        <f t="shared" si="248"/>
        <v>0</v>
      </c>
      <c r="I822" s="13">
        <f t="shared" si="259"/>
        <v>1400037811874629.5</v>
      </c>
      <c r="J822" s="13">
        <f t="shared" si="241"/>
        <v>2109.25</v>
      </c>
      <c r="K822" s="15">
        <f t="shared" si="249"/>
        <v>1.192940898534651</v>
      </c>
      <c r="L822" s="15">
        <f t="shared" si="250"/>
        <v>0.89509163457656793</v>
      </c>
      <c r="M822" s="15">
        <f t="shared" si="251"/>
        <v>0.1216095380029804</v>
      </c>
      <c r="N822" s="15">
        <f t="shared" si="252"/>
        <v>2.3858817970693023E-2</v>
      </c>
      <c r="O822" s="15">
        <f t="shared" si="253"/>
        <v>8.104954745273904E-2</v>
      </c>
      <c r="P822" s="15">
        <f t="shared" si="254"/>
        <v>-4.055999055024135E-2</v>
      </c>
      <c r="Q822" s="15">
        <f t="shared" si="242"/>
        <v>1.8583510589778353E-12</v>
      </c>
      <c r="R822" s="15">
        <f t="shared" si="243"/>
        <v>0.99999999999849343</v>
      </c>
      <c r="S822" s="15">
        <f t="shared" si="244"/>
        <v>1.5065664527844045E-12</v>
      </c>
      <c r="T822" s="15">
        <f t="shared" si="255"/>
        <v>4.0559990550241357E-2</v>
      </c>
    </row>
    <row r="823" spans="1:20" x14ac:dyDescent="0.25">
      <c r="A823" s="14">
        <f t="shared" si="256"/>
        <v>2812</v>
      </c>
      <c r="B823" s="13">
        <f t="shared" si="257"/>
        <v>1447639097476258</v>
      </c>
      <c r="C823" s="13">
        <f t="shared" si="260"/>
        <v>95119910138355.375</v>
      </c>
      <c r="D823" s="13">
        <f t="shared" si="245"/>
        <v>142721195742092.84</v>
      </c>
      <c r="E823" s="13">
        <f t="shared" si="246"/>
        <v>1173601989496868.5</v>
      </c>
      <c r="F823" s="13">
        <f t="shared" si="247"/>
        <v>1050481323121062.7</v>
      </c>
      <c r="G823" s="13">
        <f t="shared" si="258"/>
        <v>28000756237450.406</v>
      </c>
      <c r="H823" s="13">
        <f t="shared" si="248"/>
        <v>0</v>
      </c>
      <c r="I823" s="13">
        <f t="shared" si="259"/>
        <v>1447639097478366.7</v>
      </c>
      <c r="J823" s="13">
        <f t="shared" si="241"/>
        <v>2108.75</v>
      </c>
      <c r="K823" s="15">
        <f t="shared" si="249"/>
        <v>1.1929408985347123</v>
      </c>
      <c r="L823" s="15">
        <f t="shared" si="250"/>
        <v>0.89509163457656671</v>
      </c>
      <c r="M823" s="15">
        <f t="shared" si="251"/>
        <v>0.12160953800298041</v>
      </c>
      <c r="N823" s="15">
        <f t="shared" si="252"/>
        <v>2.3858817970694245E-2</v>
      </c>
      <c r="O823" s="15">
        <f t="shared" si="253"/>
        <v>8.1049547452739026E-2</v>
      </c>
      <c r="P823" s="15">
        <f t="shared" si="254"/>
        <v>-4.0559990550241433E-2</v>
      </c>
      <c r="Q823" s="15">
        <f t="shared" si="242"/>
        <v>1.796818699075345E-12</v>
      </c>
      <c r="R823" s="15">
        <f t="shared" si="243"/>
        <v>0.99999999999854328</v>
      </c>
      <c r="S823" s="15">
        <f t="shared" si="244"/>
        <v>1.4566821272465064E-12</v>
      </c>
      <c r="T823" s="15">
        <f t="shared" si="255"/>
        <v>4.0559990550241384E-2</v>
      </c>
    </row>
    <row r="824" spans="1:20" x14ac:dyDescent="0.25">
      <c r="A824" s="14">
        <f t="shared" si="256"/>
        <v>2813</v>
      </c>
      <c r="B824" s="13">
        <f t="shared" si="257"/>
        <v>1496858826790522.7</v>
      </c>
      <c r="C824" s="13">
        <f t="shared" si="260"/>
        <v>98353987083059.484</v>
      </c>
      <c r="D824" s="13">
        <f t="shared" si="245"/>
        <v>147573716397324</v>
      </c>
      <c r="E824" s="13">
        <f t="shared" si="246"/>
        <v>1213504457139762</v>
      </c>
      <c r="F824" s="13">
        <f t="shared" si="247"/>
        <v>1086197688107177.4</v>
      </c>
      <c r="G824" s="13">
        <f t="shared" si="258"/>
        <v>28952781949525.16</v>
      </c>
      <c r="H824" s="13">
        <f t="shared" si="248"/>
        <v>0</v>
      </c>
      <c r="I824" s="13">
        <f t="shared" si="259"/>
        <v>1496858826792631.5</v>
      </c>
      <c r="J824" s="13">
        <f t="shared" si="241"/>
        <v>2108.75</v>
      </c>
      <c r="K824" s="15">
        <f t="shared" si="249"/>
        <v>1.1929408985347716</v>
      </c>
      <c r="L824" s="15">
        <f t="shared" si="250"/>
        <v>0.89509163457656549</v>
      </c>
      <c r="M824" s="15">
        <f t="shared" si="251"/>
        <v>0.12160953800298041</v>
      </c>
      <c r="N824" s="15">
        <f t="shared" si="252"/>
        <v>2.3858817970695435E-2</v>
      </c>
      <c r="O824" s="15">
        <f t="shared" si="253"/>
        <v>8.1049547452739054E-2</v>
      </c>
      <c r="P824" s="15">
        <f t="shared" si="254"/>
        <v>-4.055999055024137E-2</v>
      </c>
      <c r="Q824" s="15">
        <f t="shared" si="242"/>
        <v>1.7377356857595213E-12</v>
      </c>
      <c r="R824" s="15">
        <f t="shared" si="243"/>
        <v>0.99999999999859124</v>
      </c>
      <c r="S824" s="15">
        <f t="shared" si="244"/>
        <v>1.4087834886329848E-12</v>
      </c>
      <c r="T824" s="15">
        <f t="shared" si="255"/>
        <v>4.0559990550241357E-2</v>
      </c>
    </row>
    <row r="825" spans="1:20" x14ac:dyDescent="0.25">
      <c r="A825" s="14">
        <f t="shared" si="256"/>
        <v>2814</v>
      </c>
      <c r="B825" s="13">
        <f t="shared" si="257"/>
        <v>1547752026901472.2</v>
      </c>
      <c r="C825" s="13">
        <f t="shared" si="260"/>
        <v>101698022643883.5</v>
      </c>
      <c r="D825" s="13">
        <f t="shared" si="245"/>
        <v>152591222754833.03</v>
      </c>
      <c r="E825" s="13">
        <f t="shared" si="246"/>
        <v>1254763608682514</v>
      </c>
      <c r="F825" s="13">
        <f t="shared" si="247"/>
        <v>1123128409502820</v>
      </c>
      <c r="G825" s="13">
        <f t="shared" si="258"/>
        <v>29937176535810.457</v>
      </c>
      <c r="H825" s="13">
        <f t="shared" si="248"/>
        <v>0</v>
      </c>
      <c r="I825" s="13">
        <f t="shared" si="259"/>
        <v>1547752026903581</v>
      </c>
      <c r="J825" s="13">
        <f t="shared" si="241"/>
        <v>2108.75</v>
      </c>
      <c r="K825" s="15">
        <f t="shared" si="249"/>
        <v>1.1929408985348289</v>
      </c>
      <c r="L825" s="15">
        <f t="shared" si="250"/>
        <v>0.89509163457656438</v>
      </c>
      <c r="M825" s="15">
        <f t="shared" si="251"/>
        <v>0.12160953800298041</v>
      </c>
      <c r="N825" s="15">
        <f t="shared" si="252"/>
        <v>2.385881797069658E-2</v>
      </c>
      <c r="O825" s="15">
        <f t="shared" si="253"/>
        <v>8.104954745273904E-2</v>
      </c>
      <c r="P825" s="15">
        <f t="shared" si="254"/>
        <v>-4.0559990550241308E-2</v>
      </c>
      <c r="Q825" s="15">
        <f t="shared" si="242"/>
        <v>1.6805954407732314E-12</v>
      </c>
      <c r="R825" s="15">
        <f t="shared" si="243"/>
        <v>0.99999999999863753</v>
      </c>
      <c r="S825" s="15">
        <f t="shared" si="244"/>
        <v>1.3624598536102366E-12</v>
      </c>
      <c r="T825" s="15">
        <f t="shared" si="255"/>
        <v>4.055999055024137E-2</v>
      </c>
    </row>
    <row r="826" spans="1:20" x14ac:dyDescent="0.25">
      <c r="A826" s="14">
        <f t="shared" si="256"/>
        <v>2815</v>
      </c>
      <c r="B826" s="13">
        <f t="shared" si="257"/>
        <v>1600375595816194</v>
      </c>
      <c r="C826" s="13">
        <f t="shared" si="260"/>
        <v>105155755413775.55</v>
      </c>
      <c r="D826" s="13">
        <f t="shared" si="245"/>
        <v>157779324328497.34</v>
      </c>
      <c r="E826" s="13">
        <f t="shared" si="246"/>
        <v>1297425571377719.5</v>
      </c>
      <c r="F826" s="13">
        <f t="shared" si="247"/>
        <v>1161314775425914.5</v>
      </c>
      <c r="G826" s="13">
        <f t="shared" si="258"/>
        <v>30955040538029.445</v>
      </c>
      <c r="H826" s="13">
        <f t="shared" si="248"/>
        <v>0</v>
      </c>
      <c r="I826" s="13">
        <f t="shared" si="259"/>
        <v>1600375595818302.7</v>
      </c>
      <c r="J826" s="13">
        <f t="shared" si="241"/>
        <v>2108.75</v>
      </c>
      <c r="K826" s="15">
        <f t="shared" si="249"/>
        <v>1.1929408985348842</v>
      </c>
      <c r="L826" s="15">
        <f t="shared" si="250"/>
        <v>0.89509163457656327</v>
      </c>
      <c r="M826" s="15">
        <f t="shared" si="251"/>
        <v>0.1216095380029804</v>
      </c>
      <c r="N826" s="15">
        <f t="shared" si="252"/>
        <v>2.3858817970697683E-2</v>
      </c>
      <c r="O826" s="15">
        <f t="shared" si="253"/>
        <v>8.104954745273904E-2</v>
      </c>
      <c r="P826" s="15">
        <f t="shared" si="254"/>
        <v>-4.055999055024128E-2</v>
      </c>
      <c r="Q826" s="15">
        <f t="shared" si="242"/>
        <v>1.625334081985717E-12</v>
      </c>
      <c r="R826" s="15">
        <f t="shared" si="243"/>
        <v>0.99999999999868239</v>
      </c>
      <c r="S826" s="15">
        <f t="shared" si="244"/>
        <v>1.3176594328919116E-12</v>
      </c>
      <c r="T826" s="15">
        <f t="shared" si="255"/>
        <v>4.0559990550241357E-2</v>
      </c>
    </row>
    <row r="827" spans="1:20" x14ac:dyDescent="0.25">
      <c r="A827" s="14">
        <f t="shared" si="256"/>
        <v>2816</v>
      </c>
      <c r="B827" s="13">
        <f t="shared" si="257"/>
        <v>1654788366074016.2</v>
      </c>
      <c r="C827" s="13">
        <f t="shared" si="260"/>
        <v>108731051097843.92</v>
      </c>
      <c r="D827" s="13">
        <f t="shared" si="245"/>
        <v>163143821355666.25</v>
      </c>
      <c r="E827" s="13">
        <f t="shared" si="246"/>
        <v>1341538040804562</v>
      </c>
      <c r="F827" s="13">
        <f t="shared" si="247"/>
        <v>1200799477790394</v>
      </c>
      <c r="G827" s="13">
        <f t="shared" si="258"/>
        <v>32007511916323.879</v>
      </c>
      <c r="H827" s="13">
        <f t="shared" si="248"/>
        <v>0</v>
      </c>
      <c r="I827" s="13">
        <f t="shared" si="259"/>
        <v>1654788366076125.2</v>
      </c>
      <c r="J827" s="13">
        <f t="shared" si="241"/>
        <v>2109</v>
      </c>
      <c r="K827" s="15">
        <f t="shared" si="249"/>
        <v>1.1929408985349377</v>
      </c>
      <c r="L827" s="15">
        <f t="shared" si="250"/>
        <v>0.89509163457656205</v>
      </c>
      <c r="M827" s="15">
        <f t="shared" si="251"/>
        <v>0.1216095380029804</v>
      </c>
      <c r="N827" s="15">
        <f t="shared" si="252"/>
        <v>2.3858817970698751E-2</v>
      </c>
      <c r="O827" s="15">
        <f t="shared" si="253"/>
        <v>8.1049547452739054E-2</v>
      </c>
      <c r="P827" s="15">
        <f t="shared" si="254"/>
        <v>-4.0559990550241197E-2</v>
      </c>
      <c r="Q827" s="15">
        <f t="shared" si="242"/>
        <v>1.5720761811086381E-12</v>
      </c>
      <c r="R827" s="15">
        <f t="shared" si="243"/>
        <v>0.99999999999872546</v>
      </c>
      <c r="S827" s="15">
        <f t="shared" si="244"/>
        <v>1.2744832168483953E-12</v>
      </c>
      <c r="T827" s="15">
        <f t="shared" si="255"/>
        <v>4.0559990550241343E-2</v>
      </c>
    </row>
    <row r="828" spans="1:20" x14ac:dyDescent="0.25">
      <c r="A828" s="14">
        <f t="shared" si="256"/>
        <v>2817</v>
      </c>
      <c r="B828" s="13">
        <f t="shared" si="257"/>
        <v>1711051170520604.7</v>
      </c>
      <c r="C828" s="13">
        <f t="shared" si="260"/>
        <v>112427906835170.59</v>
      </c>
      <c r="D828" s="13">
        <f t="shared" si="245"/>
        <v>168690711281758.91</v>
      </c>
      <c r="E828" s="13">
        <f t="shared" si="246"/>
        <v>1387150334191917.2</v>
      </c>
      <c r="F828" s="13">
        <f t="shared" si="247"/>
        <v>1241626660035266.5</v>
      </c>
      <c r="G828" s="13">
        <f t="shared" si="258"/>
        <v>33095767321480.324</v>
      </c>
      <c r="H828" s="13">
        <f t="shared" si="248"/>
        <v>0</v>
      </c>
      <c r="I828" s="13">
        <f t="shared" si="259"/>
        <v>1711051170522713.2</v>
      </c>
      <c r="J828" s="13">
        <f t="shared" si="241"/>
        <v>2108.5</v>
      </c>
      <c r="K828" s="15">
        <f t="shared" si="249"/>
        <v>1.1929408985349892</v>
      </c>
      <c r="L828" s="15">
        <f t="shared" si="250"/>
        <v>0.89509163457656127</v>
      </c>
      <c r="M828" s="15">
        <f t="shared" si="251"/>
        <v>0.12160953800298038</v>
      </c>
      <c r="N828" s="15">
        <f t="shared" si="252"/>
        <v>2.3858817970699782E-2</v>
      </c>
      <c r="O828" s="15">
        <f t="shared" si="253"/>
        <v>8.1049547452739026E-2</v>
      </c>
      <c r="P828" s="15">
        <f t="shared" si="254"/>
        <v>-4.0559990550241558E-2</v>
      </c>
      <c r="Q828" s="15">
        <f t="shared" si="242"/>
        <v>1.5200227026786568E-12</v>
      </c>
      <c r="R828" s="15">
        <f t="shared" si="243"/>
        <v>0.99999999999876776</v>
      </c>
      <c r="S828" s="15">
        <f t="shared" si="244"/>
        <v>1.232283426892411E-12</v>
      </c>
      <c r="T828" s="15">
        <f t="shared" si="255"/>
        <v>4.0559990550241357E-2</v>
      </c>
    </row>
    <row r="829" spans="1:20" x14ac:dyDescent="0.25">
      <c r="A829" s="14">
        <f t="shared" si="256"/>
        <v>2818</v>
      </c>
      <c r="B829" s="13">
        <f t="shared" si="257"/>
        <v>1769226910318377</v>
      </c>
      <c r="C829" s="13">
        <f t="shared" si="260"/>
        <v>116250455667566.41</v>
      </c>
      <c r="D829" s="13">
        <f t="shared" si="245"/>
        <v>174426195465338.72</v>
      </c>
      <c r="E829" s="13">
        <f t="shared" si="246"/>
        <v>1434313445554442.5</v>
      </c>
      <c r="F829" s="13">
        <f t="shared" si="247"/>
        <v>1283841966476464</v>
      </c>
      <c r="G829" s="13">
        <f t="shared" si="258"/>
        <v>34221023410412.098</v>
      </c>
      <c r="H829" s="13">
        <f t="shared" si="248"/>
        <v>0</v>
      </c>
      <c r="I829" s="13">
        <f t="shared" si="259"/>
        <v>1769226910320486</v>
      </c>
      <c r="J829" s="13">
        <f t="shared" si="241"/>
        <v>2109</v>
      </c>
      <c r="K829" s="15">
        <f t="shared" si="249"/>
        <v>1.1929408985350392</v>
      </c>
      <c r="L829" s="15">
        <f t="shared" si="250"/>
        <v>0.89509163457656016</v>
      </c>
      <c r="M829" s="15">
        <f t="shared" si="251"/>
        <v>0.12160953800298038</v>
      </c>
      <c r="N829" s="15">
        <f t="shared" si="252"/>
        <v>2.3858817970700788E-2</v>
      </c>
      <c r="O829" s="15">
        <f t="shared" si="253"/>
        <v>8.1049547452739026E-2</v>
      </c>
      <c r="P829" s="15">
        <f t="shared" si="254"/>
        <v>-4.0559990550241384E-2</v>
      </c>
      <c r="Q829" s="15">
        <f t="shared" si="242"/>
        <v>1.4703898973663691E-12</v>
      </c>
      <c r="R829" s="15">
        <f t="shared" si="243"/>
        <v>0.99999999999880795</v>
      </c>
      <c r="S829" s="15">
        <f t="shared" si="244"/>
        <v>1.1920460782602305E-12</v>
      </c>
      <c r="T829" s="15">
        <f t="shared" si="255"/>
        <v>4.0559990550241357E-2</v>
      </c>
    </row>
    <row r="830" spans="1:20" x14ac:dyDescent="0.25">
      <c r="A830" s="14">
        <f t="shared" si="256"/>
        <v>2819</v>
      </c>
      <c r="B830" s="13">
        <f t="shared" si="257"/>
        <v>1829380625269273.5</v>
      </c>
      <c r="C830" s="13">
        <f t="shared" si="260"/>
        <v>120202971160263.66</v>
      </c>
      <c r="D830" s="13">
        <f t="shared" si="245"/>
        <v>180356686111160.25</v>
      </c>
      <c r="E830" s="13">
        <f t="shared" si="246"/>
        <v>1483080102703293.5</v>
      </c>
      <c r="F830" s="13">
        <f t="shared" si="247"/>
        <v>1327492593336662.2</v>
      </c>
      <c r="G830" s="13">
        <f t="shared" si="258"/>
        <v>35384538206367.539</v>
      </c>
      <c r="H830" s="13">
        <f t="shared" si="248"/>
        <v>0</v>
      </c>
      <c r="I830" s="13">
        <f t="shared" si="259"/>
        <v>1829380625271382.5</v>
      </c>
      <c r="J830" s="13">
        <f t="shared" si="241"/>
        <v>2109</v>
      </c>
      <c r="K830" s="15">
        <f t="shared" si="249"/>
        <v>1.1929408985350876</v>
      </c>
      <c r="L830" s="15">
        <f t="shared" si="250"/>
        <v>0.89509163457655916</v>
      </c>
      <c r="M830" s="15">
        <f t="shared" si="251"/>
        <v>0.1216095380029804</v>
      </c>
      <c r="N830" s="15">
        <f t="shared" si="252"/>
        <v>2.3858817970701753E-2</v>
      </c>
      <c r="O830" s="15">
        <f t="shared" si="253"/>
        <v>8.1049547452739026E-2</v>
      </c>
      <c r="P830" s="15">
        <f t="shared" si="254"/>
        <v>-4.0559990550241336E-2</v>
      </c>
      <c r="Q830" s="15">
        <f t="shared" si="242"/>
        <v>1.4220405196966819E-12</v>
      </c>
      <c r="R830" s="15">
        <f t="shared" si="243"/>
        <v>0.99999999999884714</v>
      </c>
      <c r="S830" s="15">
        <f t="shared" si="244"/>
        <v>1.1528492052806873E-12</v>
      </c>
      <c r="T830" s="15">
        <f t="shared" si="255"/>
        <v>4.055999055024137E-2</v>
      </c>
    </row>
    <row r="831" spans="1:20" x14ac:dyDescent="0.25">
      <c r="A831" s="14">
        <f t="shared" si="256"/>
        <v>2820</v>
      </c>
      <c r="B831" s="13">
        <f t="shared" si="257"/>
        <v>1891579566528500.5</v>
      </c>
      <c r="C831" s="13">
        <f t="shared" si="260"/>
        <v>124289872179712.64</v>
      </c>
      <c r="D831" s="13">
        <f t="shared" si="245"/>
        <v>186488813438939.72</v>
      </c>
      <c r="E831" s="13">
        <f t="shared" si="246"/>
        <v>1533504826195205.5</v>
      </c>
      <c r="F831" s="13">
        <f t="shared" si="247"/>
        <v>1372627341510107.2</v>
      </c>
      <c r="G831" s="13">
        <f t="shared" si="258"/>
        <v>36587612505385.469</v>
      </c>
      <c r="H831" s="13">
        <f t="shared" si="248"/>
        <v>0</v>
      </c>
      <c r="I831" s="13">
        <f t="shared" si="259"/>
        <v>1891579566530609.5</v>
      </c>
      <c r="J831" s="13">
        <f t="shared" si="241"/>
        <v>2109</v>
      </c>
      <c r="K831" s="15">
        <f t="shared" si="249"/>
        <v>1.1929408985351344</v>
      </c>
      <c r="L831" s="15">
        <f t="shared" si="250"/>
        <v>0.89509163457655816</v>
      </c>
      <c r="M831" s="15">
        <f t="shared" si="251"/>
        <v>0.12160953800298041</v>
      </c>
      <c r="N831" s="15">
        <f t="shared" si="252"/>
        <v>2.3858817970702686E-2</v>
      </c>
      <c r="O831" s="15">
        <f t="shared" si="253"/>
        <v>8.104954745273904E-2</v>
      </c>
      <c r="P831" s="15">
        <f t="shared" si="254"/>
        <v>-4.0559990550241301E-2</v>
      </c>
      <c r="Q831" s="15">
        <f t="shared" si="242"/>
        <v>1.3752809668246442E-12</v>
      </c>
      <c r="R831" s="15">
        <f t="shared" si="243"/>
        <v>0.99999999999888511</v>
      </c>
      <c r="S831" s="15">
        <f t="shared" si="244"/>
        <v>1.1149412043333532E-12</v>
      </c>
      <c r="T831" s="15">
        <f t="shared" si="255"/>
        <v>4.055999055024137E-2</v>
      </c>
    </row>
    <row r="832" spans="1:20" x14ac:dyDescent="0.25">
      <c r="A832" s="14">
        <f t="shared" si="256"/>
        <v>2821</v>
      </c>
      <c r="B832" s="13">
        <f t="shared" si="257"/>
        <v>1955893271790541.5</v>
      </c>
      <c r="C832" s="13">
        <f t="shared" si="260"/>
        <v>128515727833822.86</v>
      </c>
      <c r="D832" s="13">
        <f t="shared" si="245"/>
        <v>192829433095863.69</v>
      </c>
      <c r="E832" s="13">
        <f t="shared" si="246"/>
        <v>1585643990285842.5</v>
      </c>
      <c r="F832" s="13">
        <f t="shared" si="247"/>
        <v>1419296671121449.7</v>
      </c>
      <c r="G832" s="13">
        <f t="shared" si="258"/>
        <v>37831591330570.008</v>
      </c>
      <c r="H832" s="13">
        <f t="shared" si="248"/>
        <v>0</v>
      </c>
      <c r="I832" s="13">
        <f t="shared" si="259"/>
        <v>1955893271792650.2</v>
      </c>
      <c r="J832" s="13">
        <f t="shared" si="241"/>
        <v>2108.75</v>
      </c>
      <c r="K832" s="15">
        <f t="shared" si="249"/>
        <v>1.1929408985351795</v>
      </c>
      <c r="L832" s="15">
        <f t="shared" si="250"/>
        <v>0.89509163457655749</v>
      </c>
      <c r="M832" s="15">
        <f t="shared" si="251"/>
        <v>0.12160953800298042</v>
      </c>
      <c r="N832" s="15">
        <f t="shared" si="252"/>
        <v>2.3858817970703591E-2</v>
      </c>
      <c r="O832" s="15">
        <f t="shared" si="253"/>
        <v>8.1049547452739026E-2</v>
      </c>
      <c r="P832" s="15">
        <f t="shared" si="254"/>
        <v>-4.0559990550241509E-2</v>
      </c>
      <c r="Q832" s="15">
        <f t="shared" si="242"/>
        <v>1.3299012974658061E-12</v>
      </c>
      <c r="R832" s="15">
        <f t="shared" si="243"/>
        <v>0.99999999999892186</v>
      </c>
      <c r="S832" s="15">
        <f t="shared" si="244"/>
        <v>1.078151875877793E-12</v>
      </c>
      <c r="T832" s="15">
        <f t="shared" si="255"/>
        <v>4.0559990550241398E-2</v>
      </c>
    </row>
    <row r="833" spans="1:20" x14ac:dyDescent="0.25">
      <c r="A833" s="14">
        <f t="shared" si="256"/>
        <v>2822</v>
      </c>
      <c r="B833" s="13">
        <f t="shared" si="257"/>
        <v>2022393643031491.7</v>
      </c>
      <c r="C833" s="13">
        <f t="shared" si="260"/>
        <v>132885262580172.84</v>
      </c>
      <c r="D833" s="13">
        <f t="shared" si="245"/>
        <v>199385633821123.06</v>
      </c>
      <c r="E833" s="13">
        <f t="shared" si="246"/>
        <v>1639555885955561.2</v>
      </c>
      <c r="F833" s="13">
        <f t="shared" si="247"/>
        <v>1467552757939577.7</v>
      </c>
      <c r="G833" s="13">
        <f t="shared" si="258"/>
        <v>39117865435810.828</v>
      </c>
      <c r="H833" s="13">
        <f t="shared" si="248"/>
        <v>0</v>
      </c>
      <c r="I833" s="13">
        <f t="shared" si="259"/>
        <v>2022393643033600.5</v>
      </c>
      <c r="J833" s="13">
        <f t="shared" si="241"/>
        <v>2108.75</v>
      </c>
      <c r="K833" s="15">
        <f t="shared" si="249"/>
        <v>1.1929408985352234</v>
      </c>
      <c r="L833" s="15">
        <f t="shared" si="250"/>
        <v>0.89509163457655661</v>
      </c>
      <c r="M833" s="15">
        <f t="shared" si="251"/>
        <v>0.12160953800298042</v>
      </c>
      <c r="N833" s="15">
        <f t="shared" si="252"/>
        <v>2.3858817970704466E-2</v>
      </c>
      <c r="O833" s="15">
        <f t="shared" si="253"/>
        <v>8.1049547452739026E-2</v>
      </c>
      <c r="P833" s="15">
        <f t="shared" si="254"/>
        <v>-4.0559990550241461E-2</v>
      </c>
      <c r="Q833" s="15">
        <f t="shared" si="242"/>
        <v>1.2861714675684777E-12</v>
      </c>
      <c r="R833" s="15">
        <f t="shared" si="243"/>
        <v>0.99999999999895728</v>
      </c>
      <c r="S833" s="15">
        <f t="shared" si="244"/>
        <v>1.0427000733827785E-12</v>
      </c>
      <c r="T833" s="15">
        <f t="shared" si="255"/>
        <v>4.0559990550241398E-2</v>
      </c>
    </row>
    <row r="834" spans="1:20" x14ac:dyDescent="0.25">
      <c r="A834" s="14">
        <f t="shared" si="256"/>
        <v>2823</v>
      </c>
      <c r="B834" s="13">
        <f t="shared" si="257"/>
        <v>2091155026894634.2</v>
      </c>
      <c r="C834" s="13">
        <f t="shared" si="260"/>
        <v>137403361507898.72</v>
      </c>
      <c r="D834" s="13">
        <f t="shared" si="245"/>
        <v>206164745371041.25</v>
      </c>
      <c r="E834" s="13">
        <f t="shared" si="246"/>
        <v>1695300786078050.5</v>
      </c>
      <c r="F834" s="13">
        <f t="shared" si="247"/>
        <v>1517449551709522</v>
      </c>
      <c r="G834" s="13">
        <f t="shared" si="258"/>
        <v>40447872860629.836</v>
      </c>
      <c r="H834" s="13">
        <f t="shared" si="248"/>
        <v>0</v>
      </c>
      <c r="I834" s="13">
        <f t="shared" si="259"/>
        <v>2091155026896742.7</v>
      </c>
      <c r="J834" s="13">
        <f t="shared" si="241"/>
        <v>2108.5</v>
      </c>
      <c r="K834" s="15">
        <f t="shared" si="249"/>
        <v>1.1929408985352656</v>
      </c>
      <c r="L834" s="15">
        <f t="shared" si="250"/>
        <v>0.89509163457655572</v>
      </c>
      <c r="M834" s="15">
        <f t="shared" si="251"/>
        <v>0.12160953800298041</v>
      </c>
      <c r="N834" s="15">
        <f t="shared" si="252"/>
        <v>2.3858817970705312E-2</v>
      </c>
      <c r="O834" s="15">
        <f t="shared" si="253"/>
        <v>8.1049547452739026E-2</v>
      </c>
      <c r="P834" s="15">
        <f t="shared" si="254"/>
        <v>-4.0559990550241426E-2</v>
      </c>
      <c r="Q834" s="15">
        <f t="shared" si="242"/>
        <v>1.2437320959886149E-12</v>
      </c>
      <c r="R834" s="15">
        <f t="shared" si="243"/>
        <v>0.9999999999989917</v>
      </c>
      <c r="S834" s="15">
        <f t="shared" si="244"/>
        <v>1.0082944463132401E-12</v>
      </c>
      <c r="T834" s="15">
        <f t="shared" si="255"/>
        <v>4.0559990550241384E-2</v>
      </c>
    </row>
    <row r="835" spans="1:20" x14ac:dyDescent="0.25">
      <c r="A835" s="14">
        <f t="shared" si="256"/>
        <v>2824</v>
      </c>
      <c r="B835" s="13">
        <f t="shared" si="257"/>
        <v>2162254297809123.7</v>
      </c>
      <c r="C835" s="13">
        <f t="shared" si="260"/>
        <v>142075075799167.25</v>
      </c>
      <c r="D835" s="13">
        <f t="shared" si="245"/>
        <v>213174346713656.66</v>
      </c>
      <c r="E835" s="13">
        <f t="shared" si="246"/>
        <v>1752941012804704.3</v>
      </c>
      <c r="F835" s="13">
        <f t="shared" si="247"/>
        <v>1569042836467644.2</v>
      </c>
      <c r="G835" s="13">
        <f t="shared" si="258"/>
        <v>41823100537892.687</v>
      </c>
      <c r="H835" s="13">
        <f t="shared" si="248"/>
        <v>0</v>
      </c>
      <c r="I835" s="13">
        <f t="shared" si="259"/>
        <v>2162254297811232.2</v>
      </c>
      <c r="J835" s="13">
        <f t="shared" si="241"/>
        <v>2108.5</v>
      </c>
      <c r="K835" s="15">
        <f t="shared" si="249"/>
        <v>1.1929408985353065</v>
      </c>
      <c r="L835" s="15">
        <f t="shared" si="250"/>
        <v>0.89509163457655483</v>
      </c>
      <c r="M835" s="15">
        <f t="shared" si="251"/>
        <v>0.12160953800298041</v>
      </c>
      <c r="N835" s="15">
        <f t="shared" si="252"/>
        <v>2.3858817970706134E-2</v>
      </c>
      <c r="O835" s="15">
        <f t="shared" si="253"/>
        <v>8.1049547452739013E-2</v>
      </c>
      <c r="P835" s="15">
        <f t="shared" si="254"/>
        <v>-4.0559990550241426E-2</v>
      </c>
      <c r="Q835" s="15">
        <f t="shared" si="242"/>
        <v>1.202835682774289E-12</v>
      </c>
      <c r="R835" s="15">
        <f t="shared" si="243"/>
        <v>0.99999999999902489</v>
      </c>
      <c r="S835" s="15">
        <f t="shared" si="244"/>
        <v>9.7513969662789166E-13</v>
      </c>
      <c r="T835" s="15">
        <f t="shared" si="255"/>
        <v>4.0559990550241398E-2</v>
      </c>
    </row>
    <row r="836" spans="1:20" x14ac:dyDescent="0.25">
      <c r="A836" s="14">
        <f t="shared" si="256"/>
        <v>2825</v>
      </c>
      <c r="B836" s="13">
        <f t="shared" si="257"/>
        <v>2235770943934705.7</v>
      </c>
      <c r="C836" s="13">
        <f t="shared" si="260"/>
        <v>146905628376338.94</v>
      </c>
      <c r="D836" s="13">
        <f t="shared" si="245"/>
        <v>220422274501921</v>
      </c>
      <c r="E836" s="13">
        <f t="shared" si="246"/>
        <v>1812541007240064.3</v>
      </c>
      <c r="F836" s="13">
        <f t="shared" si="247"/>
        <v>1622390292907542.7</v>
      </c>
      <c r="G836" s="13">
        <f t="shared" si="258"/>
        <v>43245085956182.477</v>
      </c>
      <c r="H836" s="13">
        <f t="shared" si="248"/>
        <v>0</v>
      </c>
      <c r="I836" s="13">
        <f t="shared" si="259"/>
        <v>2235770943936814.5</v>
      </c>
      <c r="J836" s="13">
        <f t="shared" si="241"/>
        <v>2108.75</v>
      </c>
      <c r="K836" s="15">
        <f t="shared" si="249"/>
        <v>1.1929408985353462</v>
      </c>
      <c r="L836" s="15">
        <f t="shared" si="250"/>
        <v>0.89509163457655405</v>
      </c>
      <c r="M836" s="15">
        <f t="shared" si="251"/>
        <v>0.12160953800298042</v>
      </c>
      <c r="N836" s="15">
        <f t="shared" si="252"/>
        <v>2.3858817970706925E-2</v>
      </c>
      <c r="O836" s="15">
        <f t="shared" si="253"/>
        <v>8.1049547452738999E-2</v>
      </c>
      <c r="P836" s="15">
        <f t="shared" si="254"/>
        <v>-4.0559990550241364E-2</v>
      </c>
      <c r="Q836" s="15">
        <f t="shared" si="242"/>
        <v>1.1634219538078036E-12</v>
      </c>
      <c r="R836" s="15">
        <f t="shared" si="243"/>
        <v>0.99999999999905687</v>
      </c>
      <c r="S836" s="15">
        <f t="shared" si="244"/>
        <v>9.4318696005899769E-13</v>
      </c>
      <c r="T836" s="15">
        <f t="shared" si="255"/>
        <v>4.0559990550241426E-2</v>
      </c>
    </row>
    <row r="837" spans="1:20" x14ac:dyDescent="0.25">
      <c r="A837" s="14">
        <f t="shared" si="256"/>
        <v>2826</v>
      </c>
      <c r="B837" s="13">
        <f t="shared" si="257"/>
        <v>2311787156028557.5</v>
      </c>
      <c r="C837" s="13">
        <f t="shared" si="260"/>
        <v>151900419741134.5</v>
      </c>
      <c r="D837" s="13">
        <f t="shared" si="245"/>
        <v>227916631834986.31</v>
      </c>
      <c r="E837" s="13">
        <f t="shared" si="246"/>
        <v>1874167401486226.5</v>
      </c>
      <c r="F837" s="13">
        <f t="shared" si="247"/>
        <v>1677551562866398</v>
      </c>
      <c r="G837" s="13">
        <f t="shared" si="258"/>
        <v>44715418878694.117</v>
      </c>
      <c r="H837" s="13">
        <f t="shared" si="248"/>
        <v>0</v>
      </c>
      <c r="I837" s="13">
        <f t="shared" si="259"/>
        <v>2311787156030666.5</v>
      </c>
      <c r="J837" s="13">
        <f t="shared" si="241"/>
        <v>2109</v>
      </c>
      <c r="K837" s="15">
        <f t="shared" si="249"/>
        <v>1.1929408985353844</v>
      </c>
      <c r="L837" s="15">
        <f t="shared" si="250"/>
        <v>0.89509163457655339</v>
      </c>
      <c r="M837" s="15">
        <f t="shared" si="251"/>
        <v>0.12160953800298041</v>
      </c>
      <c r="N837" s="15">
        <f t="shared" si="252"/>
        <v>2.3858817970707692E-2</v>
      </c>
      <c r="O837" s="15">
        <f t="shared" si="253"/>
        <v>8.1049547452739026E-2</v>
      </c>
      <c r="P837" s="15">
        <f t="shared" si="254"/>
        <v>-4.0559990550241426E-2</v>
      </c>
      <c r="Q837" s="15">
        <f t="shared" si="242"/>
        <v>1.1252996921873414E-12</v>
      </c>
      <c r="R837" s="15">
        <f t="shared" si="243"/>
        <v>0.99999999999908773</v>
      </c>
      <c r="S837" s="15">
        <f t="shared" si="244"/>
        <v>9.1228121693570971E-13</v>
      </c>
      <c r="T837" s="15">
        <f t="shared" si="255"/>
        <v>4.0559990550241384E-2</v>
      </c>
    </row>
    <row r="838" spans="1:20" x14ac:dyDescent="0.25">
      <c r="A838" s="14">
        <f t="shared" si="256"/>
        <v>2827</v>
      </c>
      <c r="B838" s="13">
        <f t="shared" si="257"/>
        <v>2390387919333600</v>
      </c>
      <c r="C838" s="13">
        <f t="shared" si="260"/>
        <v>157065034012333.09</v>
      </c>
      <c r="D838" s="13">
        <f t="shared" si="245"/>
        <v>235665797317375.84</v>
      </c>
      <c r="E838" s="13">
        <f t="shared" si="246"/>
        <v>1937889093136758.2</v>
      </c>
      <c r="F838" s="13">
        <f t="shared" si="247"/>
        <v>1734588316003854</v>
      </c>
      <c r="G838" s="13">
        <f t="shared" si="258"/>
        <v>46235743120571.148</v>
      </c>
      <c r="H838" s="13">
        <f t="shared" si="248"/>
        <v>0</v>
      </c>
      <c r="I838" s="13">
        <f t="shared" si="259"/>
        <v>2390387919335709</v>
      </c>
      <c r="J838" s="13">
        <f t="shared" si="241"/>
        <v>2109</v>
      </c>
      <c r="K838" s="15">
        <f t="shared" si="249"/>
        <v>1.1929408985354215</v>
      </c>
      <c r="L838" s="15">
        <f t="shared" si="250"/>
        <v>0.8950916345765525</v>
      </c>
      <c r="M838" s="15">
        <f t="shared" si="251"/>
        <v>0.12160953800298041</v>
      </c>
      <c r="N838" s="15">
        <f t="shared" si="252"/>
        <v>2.3858817970708428E-2</v>
      </c>
      <c r="O838" s="15">
        <f t="shared" si="253"/>
        <v>8.1049547452739026E-2</v>
      </c>
      <c r="P838" s="15">
        <f t="shared" si="254"/>
        <v>-4.0559990550241329E-2</v>
      </c>
      <c r="Q838" s="15">
        <f t="shared" si="242"/>
        <v>1.0882975746492663E-12</v>
      </c>
      <c r="R838" s="15">
        <f t="shared" si="243"/>
        <v>0.99999999999911771</v>
      </c>
      <c r="S838" s="15">
        <f t="shared" si="244"/>
        <v>8.8228357537302695E-13</v>
      </c>
      <c r="T838" s="15">
        <f t="shared" si="255"/>
        <v>4.0559990550241384E-2</v>
      </c>
    </row>
    <row r="839" spans="1:20" x14ac:dyDescent="0.25">
      <c r="A839" s="14">
        <f t="shared" si="256"/>
        <v>2828</v>
      </c>
      <c r="B839" s="13">
        <f t="shared" si="257"/>
        <v>2471661108591014</v>
      </c>
      <c r="C839" s="13">
        <f t="shared" si="260"/>
        <v>162405245168752.41</v>
      </c>
      <c r="D839" s="13">
        <f t="shared" si="245"/>
        <v>243678434426166.62</v>
      </c>
      <c r="E839" s="13">
        <f t="shared" si="246"/>
        <v>2003777322303408</v>
      </c>
      <c r="F839" s="13">
        <f t="shared" si="247"/>
        <v>1793564318747983.5</v>
      </c>
      <c r="G839" s="13">
        <f t="shared" si="258"/>
        <v>47807758386672</v>
      </c>
      <c r="H839" s="13">
        <f t="shared" si="248"/>
        <v>0</v>
      </c>
      <c r="I839" s="13">
        <f t="shared" si="259"/>
        <v>2471661108593123</v>
      </c>
      <c r="J839" s="13">
        <f t="shared" si="241"/>
        <v>2109</v>
      </c>
      <c r="K839" s="15">
        <f t="shared" si="249"/>
        <v>1.1929408985354573</v>
      </c>
      <c r="L839" s="15">
        <f t="shared" si="250"/>
        <v>0.89509163457655183</v>
      </c>
      <c r="M839" s="15">
        <f t="shared" si="251"/>
        <v>0.12160953800298041</v>
      </c>
      <c r="N839" s="15">
        <f t="shared" si="252"/>
        <v>2.3858817970709146E-2</v>
      </c>
      <c r="O839" s="15">
        <f t="shared" si="253"/>
        <v>8.1049547452739026E-2</v>
      </c>
      <c r="P839" s="15">
        <f t="shared" si="254"/>
        <v>-4.055999055024128E-2</v>
      </c>
      <c r="Q839" s="15">
        <f t="shared" si="242"/>
        <v>1.0525121611695032E-12</v>
      </c>
      <c r="R839" s="15">
        <f t="shared" si="243"/>
        <v>0.99999999999914668</v>
      </c>
      <c r="S839" s="15">
        <f t="shared" si="244"/>
        <v>8.5327231660834325E-13</v>
      </c>
      <c r="T839" s="15">
        <f t="shared" si="255"/>
        <v>4.0559990550241384E-2</v>
      </c>
    </row>
    <row r="840" spans="1:20" x14ac:dyDescent="0.25">
      <c r="A840" s="14">
        <f t="shared" si="256"/>
        <v>2829</v>
      </c>
      <c r="B840" s="13">
        <f t="shared" si="257"/>
        <v>2555697586283180.5</v>
      </c>
      <c r="C840" s="13">
        <f t="shared" si="260"/>
        <v>167927023504490.03</v>
      </c>
      <c r="D840" s="13">
        <f t="shared" si="245"/>
        <v>251963501196656.31</v>
      </c>
      <c r="E840" s="13">
        <f t="shared" si="246"/>
        <v>2071905751261724</v>
      </c>
      <c r="F840" s="13">
        <f t="shared" si="247"/>
        <v>1854545505585413.7</v>
      </c>
      <c r="G840" s="13">
        <f t="shared" si="258"/>
        <v>49433222171820.281</v>
      </c>
      <c r="H840" s="13">
        <f t="shared" si="248"/>
        <v>0</v>
      </c>
      <c r="I840" s="13">
        <f t="shared" si="259"/>
        <v>2555697586285289</v>
      </c>
      <c r="J840" s="13">
        <f t="shared" si="241"/>
        <v>2108.5</v>
      </c>
      <c r="K840" s="15">
        <f t="shared" si="249"/>
        <v>1.1929408985354917</v>
      </c>
      <c r="L840" s="15">
        <f t="shared" si="250"/>
        <v>0.89509163457655117</v>
      </c>
      <c r="M840" s="15">
        <f t="shared" si="251"/>
        <v>0.12160953800298041</v>
      </c>
      <c r="N840" s="15">
        <f t="shared" si="252"/>
        <v>2.3858817970709836E-2</v>
      </c>
      <c r="O840" s="15">
        <f t="shared" si="253"/>
        <v>8.104954745273904E-2</v>
      </c>
      <c r="P840" s="15">
        <f t="shared" si="254"/>
        <v>-4.0559990550241377E-2</v>
      </c>
      <c r="Q840" s="15">
        <f t="shared" si="242"/>
        <v>1.0176621203527193E-12</v>
      </c>
      <c r="R840" s="15">
        <f t="shared" si="243"/>
        <v>0.99999999999917499</v>
      </c>
      <c r="S840" s="15">
        <f t="shared" si="244"/>
        <v>8.2501936509033859E-13</v>
      </c>
      <c r="T840" s="15">
        <f t="shared" si="255"/>
        <v>4.055999055024137E-2</v>
      </c>
    </row>
    <row r="841" spans="1:20" x14ac:dyDescent="0.25">
      <c r="A841" s="14">
        <f t="shared" si="256"/>
        <v>2830</v>
      </c>
      <c r="B841" s="13">
        <f t="shared" si="257"/>
        <v>2642591304216880.5</v>
      </c>
      <c r="C841" s="13">
        <f t="shared" si="260"/>
        <v>173636542303642.69</v>
      </c>
      <c r="D841" s="13">
        <f t="shared" si="245"/>
        <v>260530260237342.62</v>
      </c>
      <c r="E841" s="13">
        <f t="shared" si="246"/>
        <v>2142350546804622.7</v>
      </c>
      <c r="F841" s="13">
        <f t="shared" si="247"/>
        <v>1917600052775316.5</v>
      </c>
      <c r="G841" s="13">
        <f t="shared" si="258"/>
        <v>51113951725663.609</v>
      </c>
      <c r="H841" s="13">
        <f t="shared" si="248"/>
        <v>0</v>
      </c>
      <c r="I841" s="13">
        <f t="shared" si="259"/>
        <v>2642591304218989</v>
      </c>
      <c r="J841" s="13">
        <f t="shared" si="241"/>
        <v>2108.5</v>
      </c>
      <c r="K841" s="15">
        <f t="shared" si="249"/>
        <v>1.1929408985355252</v>
      </c>
      <c r="L841" s="15">
        <f t="shared" si="250"/>
        <v>0.8950916345765505</v>
      </c>
      <c r="M841" s="15">
        <f t="shared" si="251"/>
        <v>0.12160953800298041</v>
      </c>
      <c r="N841" s="15">
        <f t="shared" si="252"/>
        <v>2.3858817970710506E-2</v>
      </c>
      <c r="O841" s="15">
        <f t="shared" si="253"/>
        <v>8.104954745273904E-2</v>
      </c>
      <c r="P841" s="15">
        <f t="shared" si="254"/>
        <v>-4.0559990550241454E-2</v>
      </c>
      <c r="Q841" s="15">
        <f t="shared" si="242"/>
        <v>9.8419934270088902E-13</v>
      </c>
      <c r="R841" s="15">
        <f t="shared" si="243"/>
        <v>0.99999999999920208</v>
      </c>
      <c r="S841" s="15">
        <f t="shared" si="244"/>
        <v>7.9789106875274524E-13</v>
      </c>
      <c r="T841" s="15">
        <f t="shared" si="255"/>
        <v>4.055999055024137E-2</v>
      </c>
    </row>
    <row r="842" spans="1:20" x14ac:dyDescent="0.25">
      <c r="A842" s="14">
        <f t="shared" si="256"/>
        <v>2831</v>
      </c>
      <c r="B842" s="13">
        <f t="shared" si="257"/>
        <v>2732439408560326.5</v>
      </c>
      <c r="C842" s="13">
        <f t="shared" si="260"/>
        <v>179540184741966.53</v>
      </c>
      <c r="D842" s="13">
        <f t="shared" si="245"/>
        <v>269388289085412.28</v>
      </c>
      <c r="E842" s="13">
        <f t="shared" si="246"/>
        <v>2215190465395980</v>
      </c>
      <c r="F842" s="13">
        <f t="shared" si="247"/>
        <v>1982798454569676</v>
      </c>
      <c r="G842" s="13">
        <f t="shared" si="258"/>
        <v>52851826084337.609</v>
      </c>
      <c r="H842" s="13">
        <f t="shared" si="248"/>
        <v>0</v>
      </c>
      <c r="I842" s="13">
        <f t="shared" si="259"/>
        <v>2732439408562435</v>
      </c>
      <c r="J842" s="13">
        <f t="shared" si="241"/>
        <v>2108.5</v>
      </c>
      <c r="K842" s="15">
        <f t="shared" si="249"/>
        <v>1.1929408985355576</v>
      </c>
      <c r="L842" s="15">
        <f t="shared" si="250"/>
        <v>0.89509163457654983</v>
      </c>
      <c r="M842" s="15">
        <f t="shared" si="251"/>
        <v>0.12160953800298041</v>
      </c>
      <c r="N842" s="15">
        <f t="shared" si="252"/>
        <v>2.3858817970711151E-2</v>
      </c>
      <c r="O842" s="15">
        <f t="shared" si="253"/>
        <v>8.1049547452739026E-2</v>
      </c>
      <c r="P842" s="15">
        <f t="shared" si="254"/>
        <v>-4.0559990550241426E-2</v>
      </c>
      <c r="Q842" s="15">
        <f t="shared" si="242"/>
        <v>9.5183688849215582E-13</v>
      </c>
      <c r="R842" s="15">
        <f t="shared" si="243"/>
        <v>0.99999999999922839</v>
      </c>
      <c r="S842" s="15">
        <f t="shared" si="244"/>
        <v>7.7165480537015973E-13</v>
      </c>
      <c r="T842" s="15">
        <f t="shared" si="255"/>
        <v>4.0559990550241384E-2</v>
      </c>
    </row>
    <row r="843" spans="1:20" x14ac:dyDescent="0.25">
      <c r="A843" s="14">
        <f t="shared" si="256"/>
        <v>2832</v>
      </c>
      <c r="B843" s="13">
        <f t="shared" si="257"/>
        <v>2825342348451449.5</v>
      </c>
      <c r="C843" s="13">
        <f t="shared" si="260"/>
        <v>185644551023193.44</v>
      </c>
      <c r="D843" s="13">
        <f t="shared" si="245"/>
        <v>278547490914316.31</v>
      </c>
      <c r="E843" s="13">
        <f t="shared" si="246"/>
        <v>2290506941219443.5</v>
      </c>
      <c r="F843" s="13">
        <f t="shared" si="247"/>
        <v>2050213602025043.5</v>
      </c>
      <c r="G843" s="13">
        <f t="shared" si="258"/>
        <v>54648788171206.531</v>
      </c>
      <c r="H843" s="13">
        <f t="shared" si="248"/>
        <v>0</v>
      </c>
      <c r="I843" s="13">
        <f t="shared" si="259"/>
        <v>2825342348453558</v>
      </c>
      <c r="J843" s="13">
        <f t="shared" si="241"/>
        <v>2108.5</v>
      </c>
      <c r="K843" s="15">
        <f t="shared" si="249"/>
        <v>1.1929408985355889</v>
      </c>
      <c r="L843" s="15">
        <f t="shared" si="250"/>
        <v>0.89509163457654917</v>
      </c>
      <c r="M843" s="15">
        <f t="shared" si="251"/>
        <v>0.1216095380029804</v>
      </c>
      <c r="N843" s="15">
        <f t="shared" si="252"/>
        <v>2.3858817970711779E-2</v>
      </c>
      <c r="O843" s="15">
        <f t="shared" si="253"/>
        <v>8.104954745273904E-2</v>
      </c>
      <c r="P843" s="15">
        <f t="shared" si="254"/>
        <v>-4.0559990550241322E-2</v>
      </c>
      <c r="Q843" s="15">
        <f t="shared" si="242"/>
        <v>9.2053857687829374E-13</v>
      </c>
      <c r="R843" s="15">
        <f t="shared" si="243"/>
        <v>0.99999999999925371</v>
      </c>
      <c r="S843" s="15">
        <f t="shared" si="244"/>
        <v>7.4628124310460307E-13</v>
      </c>
      <c r="T843" s="15">
        <f t="shared" si="255"/>
        <v>4.0559990550241357E-2</v>
      </c>
    </row>
    <row r="844" spans="1:20" x14ac:dyDescent="0.25">
      <c r="A844" s="14">
        <f t="shared" si="256"/>
        <v>2833</v>
      </c>
      <c r="B844" s="13">
        <f t="shared" si="257"/>
        <v>2921403988298870.5</v>
      </c>
      <c r="C844" s="13">
        <f t="shared" si="260"/>
        <v>191956465757982</v>
      </c>
      <c r="D844" s="13">
        <f t="shared" si="245"/>
        <v>288018105605403.06</v>
      </c>
      <c r="E844" s="13">
        <f t="shared" si="246"/>
        <v>2368384177220904.5</v>
      </c>
      <c r="F844" s="13">
        <f t="shared" si="247"/>
        <v>2119920864493893.5</v>
      </c>
      <c r="G844" s="13">
        <f t="shared" si="258"/>
        <v>56506846969028.992</v>
      </c>
      <c r="H844" s="13">
        <f t="shared" si="248"/>
        <v>0</v>
      </c>
      <c r="I844" s="13">
        <f t="shared" si="259"/>
        <v>2921403988300978.5</v>
      </c>
      <c r="J844" s="13">
        <f t="shared" si="241"/>
        <v>2108</v>
      </c>
      <c r="K844" s="15">
        <f t="shared" si="249"/>
        <v>1.1929408985356194</v>
      </c>
      <c r="L844" s="15">
        <f t="shared" si="250"/>
        <v>0.89509163457654861</v>
      </c>
      <c r="M844" s="15">
        <f t="shared" si="251"/>
        <v>0.12160953800298041</v>
      </c>
      <c r="N844" s="15">
        <f t="shared" si="252"/>
        <v>2.385881797071239E-2</v>
      </c>
      <c r="O844" s="15">
        <f t="shared" si="253"/>
        <v>8.104954745273904E-2</v>
      </c>
      <c r="P844" s="15">
        <f t="shared" si="254"/>
        <v>-4.0559990550241343E-2</v>
      </c>
      <c r="Q844" s="15">
        <f t="shared" si="242"/>
        <v>8.9005830231206702E-13</v>
      </c>
      <c r="R844" s="15">
        <f t="shared" si="243"/>
        <v>0.99999999999927847</v>
      </c>
      <c r="S844" s="15">
        <f t="shared" si="244"/>
        <v>7.2157086402348768E-13</v>
      </c>
      <c r="T844" s="15">
        <f t="shared" si="255"/>
        <v>4.055999055024137E-2</v>
      </c>
    </row>
    <row r="845" spans="1:20" x14ac:dyDescent="0.25">
      <c r="A845" s="14">
        <f t="shared" si="256"/>
        <v>2834</v>
      </c>
      <c r="B845" s="13">
        <f t="shared" si="257"/>
        <v>3020731723901103.5</v>
      </c>
      <c r="C845" s="13">
        <f t="shared" si="260"/>
        <v>198482985593753.41</v>
      </c>
      <c r="D845" s="13">
        <f t="shared" si="245"/>
        <v>297810721195986.75</v>
      </c>
      <c r="E845" s="13">
        <f t="shared" si="246"/>
        <v>2448909239246415.5</v>
      </c>
      <c r="F845" s="13">
        <f t="shared" si="247"/>
        <v>2191998173886684.5</v>
      </c>
      <c r="G845" s="13">
        <f t="shared" si="258"/>
        <v>58428079765977.414</v>
      </c>
      <c r="H845" s="13">
        <f t="shared" si="248"/>
        <v>0</v>
      </c>
      <c r="I845" s="13">
        <f t="shared" si="259"/>
        <v>3020731723903212</v>
      </c>
      <c r="J845" s="13">
        <f t="shared" si="241"/>
        <v>2108.5</v>
      </c>
      <c r="K845" s="15">
        <f t="shared" si="249"/>
        <v>1.1929408985356487</v>
      </c>
      <c r="L845" s="15">
        <f t="shared" si="250"/>
        <v>0.89509163457654795</v>
      </c>
      <c r="M845" s="15">
        <f t="shared" si="251"/>
        <v>0.12160953800298038</v>
      </c>
      <c r="N845" s="15">
        <f t="shared" si="252"/>
        <v>2.3858817970712973E-2</v>
      </c>
      <c r="O845" s="15">
        <f t="shared" si="253"/>
        <v>8.104954745273904E-2</v>
      </c>
      <c r="P845" s="15">
        <f t="shared" si="254"/>
        <v>-4.0559990550241273E-2</v>
      </c>
      <c r="Q845" s="15">
        <f t="shared" si="242"/>
        <v>8.6099556741793865E-13</v>
      </c>
      <c r="R845" s="15">
        <f t="shared" si="243"/>
        <v>0.999999999999302</v>
      </c>
      <c r="S845" s="15">
        <f t="shared" si="244"/>
        <v>6.9800968530747912E-13</v>
      </c>
      <c r="T845" s="15">
        <f t="shared" si="255"/>
        <v>4.0559990550241343E-2</v>
      </c>
    </row>
    <row r="846" spans="1:20" x14ac:dyDescent="0.25">
      <c r="A846" s="14">
        <f t="shared" si="256"/>
        <v>2835</v>
      </c>
      <c r="B846" s="13">
        <f t="shared" si="257"/>
        <v>3123436602513813</v>
      </c>
      <c r="C846" s="13">
        <f t="shared" si="260"/>
        <v>205231407103941.03</v>
      </c>
      <c r="D846" s="13">
        <f t="shared" si="245"/>
        <v>307936285716650.31</v>
      </c>
      <c r="E846" s="13">
        <f t="shared" si="246"/>
        <v>2532172153380793.5</v>
      </c>
      <c r="F846" s="13">
        <f t="shared" si="247"/>
        <v>2266526111798830.5</v>
      </c>
      <c r="G846" s="13">
        <f t="shared" si="258"/>
        <v>60414634478022.07</v>
      </c>
      <c r="H846" s="13">
        <f t="shared" si="248"/>
        <v>0</v>
      </c>
      <c r="I846" s="13">
        <f t="shared" si="259"/>
        <v>3123436602515921.5</v>
      </c>
      <c r="J846" s="13">
        <f t="shared" si="241"/>
        <v>2108.5</v>
      </c>
      <c r="K846" s="15">
        <f t="shared" si="249"/>
        <v>1.1929408985356769</v>
      </c>
      <c r="L846" s="15">
        <f t="shared" si="250"/>
        <v>0.8950916345765475</v>
      </c>
      <c r="M846" s="15">
        <f t="shared" si="251"/>
        <v>0.1216095380029804</v>
      </c>
      <c r="N846" s="15">
        <f t="shared" si="252"/>
        <v>2.3858817970713538E-2</v>
      </c>
      <c r="O846" s="15">
        <f t="shared" si="253"/>
        <v>8.104954745273904E-2</v>
      </c>
      <c r="P846" s="15">
        <f t="shared" si="254"/>
        <v>-4.0559990550241364E-2</v>
      </c>
      <c r="Q846" s="15">
        <f t="shared" si="242"/>
        <v>8.3268430117789045E-13</v>
      </c>
      <c r="R846" s="15">
        <f t="shared" si="243"/>
        <v>0.99999999999932498</v>
      </c>
      <c r="S846" s="15">
        <f t="shared" si="244"/>
        <v>6.7505772273450584E-13</v>
      </c>
      <c r="T846" s="15">
        <f t="shared" si="255"/>
        <v>4.0559990550241357E-2</v>
      </c>
    </row>
    <row r="847" spans="1:20" x14ac:dyDescent="0.25">
      <c r="A847" s="14">
        <f t="shared" si="256"/>
        <v>2836</v>
      </c>
      <c r="B847" s="13">
        <f t="shared" si="257"/>
        <v>3229633446999354.5</v>
      </c>
      <c r="C847" s="13">
        <f t="shared" si="260"/>
        <v>212209274945475.03</v>
      </c>
      <c r="D847" s="13">
        <f t="shared" si="245"/>
        <v>318406119431016.44</v>
      </c>
      <c r="E847" s="13">
        <f t="shared" si="246"/>
        <v>2618266006595740.5</v>
      </c>
      <c r="F847" s="13">
        <f t="shared" si="247"/>
        <v>2343587999599989</v>
      </c>
      <c r="G847" s="13">
        <f t="shared" si="258"/>
        <v>62468732050276.258</v>
      </c>
      <c r="H847" s="13">
        <f t="shared" si="248"/>
        <v>0</v>
      </c>
      <c r="I847" s="13">
        <f t="shared" si="259"/>
        <v>3229633447001463.5</v>
      </c>
      <c r="J847" s="13">
        <f t="shared" si="241"/>
        <v>2109</v>
      </c>
      <c r="K847" s="15">
        <f t="shared" si="249"/>
        <v>1.1929408985357044</v>
      </c>
      <c r="L847" s="15">
        <f t="shared" si="250"/>
        <v>0.89509163457654684</v>
      </c>
      <c r="M847" s="15">
        <f t="shared" si="251"/>
        <v>0.1216095380029804</v>
      </c>
      <c r="N847" s="15">
        <f t="shared" si="252"/>
        <v>2.3858817970714086E-2</v>
      </c>
      <c r="O847" s="15">
        <f t="shared" si="253"/>
        <v>8.104954745273904E-2</v>
      </c>
      <c r="P847" s="15">
        <f t="shared" si="254"/>
        <v>-4.0559990550241294E-2</v>
      </c>
      <c r="Q847" s="15">
        <f t="shared" si="242"/>
        <v>8.0549493240456254E-13</v>
      </c>
      <c r="R847" s="15">
        <f t="shared" si="243"/>
        <v>0.99999999999934697</v>
      </c>
      <c r="S847" s="15">
        <f t="shared" si="244"/>
        <v>6.5301528319199509E-13</v>
      </c>
      <c r="T847" s="15">
        <f t="shared" si="255"/>
        <v>4.0559990550241357E-2</v>
      </c>
    </row>
    <row r="848" spans="1:20" x14ac:dyDescent="0.25">
      <c r="A848" s="14">
        <f t="shared" si="256"/>
        <v>2837</v>
      </c>
      <c r="B848" s="13">
        <f t="shared" si="257"/>
        <v>3339440984197404.5</v>
      </c>
      <c r="C848" s="13">
        <f t="shared" si="260"/>
        <v>219424390293621.19</v>
      </c>
      <c r="D848" s="13">
        <f t="shared" si="245"/>
        <v>329231927491671</v>
      </c>
      <c r="E848" s="13">
        <f t="shared" si="246"/>
        <v>2707287050819996</v>
      </c>
      <c r="F848" s="13">
        <f t="shared" si="247"/>
        <v>2423269991586388</v>
      </c>
      <c r="G848" s="13">
        <f t="shared" si="258"/>
        <v>64592668939987.094</v>
      </c>
      <c r="H848" s="13">
        <f t="shared" si="248"/>
        <v>0</v>
      </c>
      <c r="I848" s="13">
        <f t="shared" si="259"/>
        <v>3339440984199513</v>
      </c>
      <c r="J848" s="13">
        <f t="shared" si="241"/>
        <v>2108.5</v>
      </c>
      <c r="K848" s="15">
        <f t="shared" si="249"/>
        <v>1.1929408985357308</v>
      </c>
      <c r="L848" s="15">
        <f t="shared" si="250"/>
        <v>0.8950916345765465</v>
      </c>
      <c r="M848" s="15">
        <f t="shared" si="251"/>
        <v>0.12160953800298038</v>
      </c>
      <c r="N848" s="15">
        <f t="shared" si="252"/>
        <v>2.3858817970714617E-2</v>
      </c>
      <c r="O848" s="15">
        <f t="shared" si="253"/>
        <v>8.104954745273904E-2</v>
      </c>
      <c r="P848" s="15">
        <f t="shared" si="254"/>
        <v>-4.0559990550241454E-2</v>
      </c>
      <c r="Q848" s="15">
        <f t="shared" si="242"/>
        <v>7.7882395195639389E-13</v>
      </c>
      <c r="R848" s="15">
        <f t="shared" si="243"/>
        <v>0.99999999999936862</v>
      </c>
      <c r="S848" s="15">
        <f t="shared" si="244"/>
        <v>6.3139310141317615E-13</v>
      </c>
      <c r="T848" s="15">
        <f t="shared" si="255"/>
        <v>4.0559990550241343E-2</v>
      </c>
    </row>
    <row r="849" spans="1:20" x14ac:dyDescent="0.25">
      <c r="A849" s="14">
        <f t="shared" si="256"/>
        <v>2838</v>
      </c>
      <c r="B849" s="13">
        <f t="shared" si="257"/>
        <v>3452981977660188</v>
      </c>
      <c r="C849" s="13">
        <f t="shared" si="260"/>
        <v>226884819563604.31</v>
      </c>
      <c r="D849" s="13">
        <f t="shared" si="245"/>
        <v>340425813026387.81</v>
      </c>
      <c r="E849" s="13">
        <f t="shared" si="246"/>
        <v>2799334810547876</v>
      </c>
      <c r="F849" s="13">
        <f t="shared" si="247"/>
        <v>2505661171300323.5</v>
      </c>
      <c r="G849" s="13">
        <f t="shared" si="258"/>
        <v>66788819683948.094</v>
      </c>
      <c r="H849" s="13">
        <f t="shared" si="248"/>
        <v>0</v>
      </c>
      <c r="I849" s="13">
        <f t="shared" si="259"/>
        <v>3452981977662296.5</v>
      </c>
      <c r="J849" s="13">
        <f t="shared" si="241"/>
        <v>2108.5</v>
      </c>
      <c r="K849" s="15">
        <f t="shared" si="249"/>
        <v>1.1929408985357564</v>
      </c>
      <c r="L849" s="15">
        <f t="shared" si="250"/>
        <v>0.89509163457654584</v>
      </c>
      <c r="M849" s="15">
        <f t="shared" si="251"/>
        <v>0.12160953800298038</v>
      </c>
      <c r="N849" s="15">
        <f t="shared" si="252"/>
        <v>2.3858817970715127E-2</v>
      </c>
      <c r="O849" s="15">
        <f t="shared" si="253"/>
        <v>8.104954745273904E-2</v>
      </c>
      <c r="P849" s="15">
        <f t="shared" si="254"/>
        <v>-4.0559990550241377E-2</v>
      </c>
      <c r="Q849" s="15">
        <f t="shared" si="242"/>
        <v>7.5321465372958788E-13</v>
      </c>
      <c r="R849" s="15">
        <f t="shared" si="243"/>
        <v>0.99999999999938938</v>
      </c>
      <c r="S849" s="15">
        <f t="shared" si="244"/>
        <v>6.106316261249286E-13</v>
      </c>
      <c r="T849" s="15">
        <f t="shared" si="255"/>
        <v>4.0559990550241343E-2</v>
      </c>
    </row>
    <row r="850" spans="1:20" x14ac:dyDescent="0.25">
      <c r="A850" s="14">
        <f t="shared" si="256"/>
        <v>2839</v>
      </c>
      <c r="B850" s="13">
        <f t="shared" si="257"/>
        <v>3570383364900706</v>
      </c>
      <c r="C850" s="13">
        <f t="shared" si="260"/>
        <v>234598903428766.87</v>
      </c>
      <c r="D850" s="13">
        <f t="shared" si="245"/>
        <v>352000290669285</v>
      </c>
      <c r="E850" s="13">
        <f t="shared" si="246"/>
        <v>2894512194106504</v>
      </c>
      <c r="F850" s="13">
        <f t="shared" si="247"/>
        <v>2590853651124533</v>
      </c>
      <c r="G850" s="13">
        <f t="shared" si="258"/>
        <v>69059639553203.758</v>
      </c>
      <c r="H850" s="13">
        <f t="shared" si="248"/>
        <v>0</v>
      </c>
      <c r="I850" s="13">
        <f t="shared" si="259"/>
        <v>3570383364902815.5</v>
      </c>
      <c r="J850" s="13">
        <f t="shared" si="241"/>
        <v>2109.5</v>
      </c>
      <c r="K850" s="15">
        <f t="shared" si="249"/>
        <v>1.192940898535781</v>
      </c>
      <c r="L850" s="15">
        <f t="shared" si="250"/>
        <v>0.89509163457654517</v>
      </c>
      <c r="M850" s="15">
        <f t="shared" si="251"/>
        <v>0.12160953800298037</v>
      </c>
      <c r="N850" s="15">
        <f t="shared" si="252"/>
        <v>2.385881797071562E-2</v>
      </c>
      <c r="O850" s="15">
        <f t="shared" si="253"/>
        <v>8.104954745273904E-2</v>
      </c>
      <c r="P850" s="15">
        <f t="shared" si="254"/>
        <v>-4.0559990550241211E-2</v>
      </c>
      <c r="Q850" s="15">
        <f t="shared" si="242"/>
        <v>7.2879292210104976E-13</v>
      </c>
      <c r="R850" s="15">
        <f t="shared" si="243"/>
        <v>0.99999999999940914</v>
      </c>
      <c r="S850" s="15">
        <f t="shared" si="244"/>
        <v>5.9083291187623482E-13</v>
      </c>
      <c r="T850" s="15">
        <f t="shared" si="255"/>
        <v>4.0559990550241329E-2</v>
      </c>
    </row>
    <row r="851" spans="1:20" x14ac:dyDescent="0.25">
      <c r="A851" s="14">
        <f t="shared" si="256"/>
        <v>2840</v>
      </c>
      <c r="B851" s="13">
        <f t="shared" si="257"/>
        <v>3691776399307402</v>
      </c>
      <c r="C851" s="13">
        <f t="shared" si="260"/>
        <v>242575266145344.97</v>
      </c>
      <c r="D851" s="13">
        <f t="shared" si="245"/>
        <v>363968300552040.69</v>
      </c>
      <c r="E851" s="13">
        <f t="shared" si="246"/>
        <v>2992925608706125</v>
      </c>
      <c r="F851" s="13">
        <f t="shared" si="247"/>
        <v>2678942675262766</v>
      </c>
      <c r="G851" s="13">
        <f t="shared" si="258"/>
        <v>71407667298014.125</v>
      </c>
      <c r="H851" s="13">
        <f t="shared" si="248"/>
        <v>0</v>
      </c>
      <c r="I851" s="13">
        <f t="shared" si="259"/>
        <v>3691776399309510.5</v>
      </c>
      <c r="J851" s="13">
        <f t="shared" si="241"/>
        <v>2108.5</v>
      </c>
      <c r="K851" s="15">
        <f t="shared" si="249"/>
        <v>1.192940898535805</v>
      </c>
      <c r="L851" s="15">
        <f t="shared" si="250"/>
        <v>0.89509163457654484</v>
      </c>
      <c r="M851" s="15">
        <f t="shared" si="251"/>
        <v>0.12160953800298038</v>
      </c>
      <c r="N851" s="15">
        <f t="shared" si="252"/>
        <v>2.3858817970716102E-2</v>
      </c>
      <c r="O851" s="15">
        <f t="shared" si="253"/>
        <v>8.104954745273904E-2</v>
      </c>
      <c r="P851" s="15">
        <f t="shared" si="254"/>
        <v>-4.0559990550241301E-2</v>
      </c>
      <c r="Q851" s="15">
        <f t="shared" si="242"/>
        <v>7.0449462354379337E-13</v>
      </c>
      <c r="R851" s="15">
        <f t="shared" si="243"/>
        <v>0.9999999999994289</v>
      </c>
      <c r="S851" s="15">
        <f t="shared" si="244"/>
        <v>5.7113426490140685E-13</v>
      </c>
      <c r="T851" s="15">
        <f t="shared" si="255"/>
        <v>4.0559990550241343E-2</v>
      </c>
    </row>
    <row r="852" spans="1:20" x14ac:dyDescent="0.25">
      <c r="A852" s="14">
        <f t="shared" si="256"/>
        <v>2841</v>
      </c>
      <c r="B852" s="13">
        <f t="shared" si="257"/>
        <v>3817296796883925.5</v>
      </c>
      <c r="C852" s="13">
        <f t="shared" si="260"/>
        <v>250822825194286.69</v>
      </c>
      <c r="D852" s="13">
        <f t="shared" si="245"/>
        <v>376343222770810.06</v>
      </c>
      <c r="E852" s="13">
        <f t="shared" si="246"/>
        <v>3094685079402133.5</v>
      </c>
      <c r="F852" s="13">
        <f t="shared" si="247"/>
        <v>2770026726221699</v>
      </c>
      <c r="G852" s="13">
        <f t="shared" si="258"/>
        <v>73835527986148.047</v>
      </c>
      <c r="H852" s="13">
        <f t="shared" si="248"/>
        <v>0</v>
      </c>
      <c r="I852" s="13">
        <f t="shared" si="259"/>
        <v>3817296796886033</v>
      </c>
      <c r="J852" s="13">
        <f t="shared" si="241"/>
        <v>2107.5</v>
      </c>
      <c r="K852" s="15">
        <f t="shared" si="249"/>
        <v>1.1929408985358283</v>
      </c>
      <c r="L852" s="15">
        <f t="shared" si="250"/>
        <v>0.8950916345765445</v>
      </c>
      <c r="M852" s="15">
        <f t="shared" si="251"/>
        <v>0.12160953800298037</v>
      </c>
      <c r="N852" s="15">
        <f t="shared" si="252"/>
        <v>2.3858817970716567E-2</v>
      </c>
      <c r="O852" s="15">
        <f t="shared" si="253"/>
        <v>8.104954745273904E-2</v>
      </c>
      <c r="P852" s="15">
        <f t="shared" si="254"/>
        <v>-4.0559990550241384E-2</v>
      </c>
      <c r="Q852" s="15">
        <f t="shared" si="242"/>
        <v>6.8100628850000817E-13</v>
      </c>
      <c r="R852" s="15">
        <f t="shared" si="243"/>
        <v>0.99999999999944789</v>
      </c>
      <c r="S852" s="15">
        <f t="shared" si="244"/>
        <v>5.5209225589144579E-13</v>
      </c>
      <c r="T852" s="15">
        <f t="shared" si="255"/>
        <v>4.0559990550241329E-2</v>
      </c>
    </row>
    <row r="853" spans="1:20" x14ac:dyDescent="0.25">
      <c r="A853" s="14">
        <f t="shared" si="256"/>
        <v>2842</v>
      </c>
      <c r="B853" s="13">
        <f t="shared" si="257"/>
        <v>3947084887978050.5</v>
      </c>
      <c r="C853" s="13">
        <f t="shared" si="260"/>
        <v>259350801250892.47</v>
      </c>
      <c r="D853" s="13">
        <f t="shared" si="245"/>
        <v>389138892345017.62</v>
      </c>
      <c r="E853" s="13">
        <f t="shared" si="246"/>
        <v>3199904372101806</v>
      </c>
      <c r="F853" s="13">
        <f t="shared" si="247"/>
        <v>2864207634913235</v>
      </c>
      <c r="G853" s="13">
        <f t="shared" si="258"/>
        <v>76345935937678.516</v>
      </c>
      <c r="H853" s="13">
        <f t="shared" si="248"/>
        <v>0</v>
      </c>
      <c r="I853" s="13">
        <f t="shared" si="259"/>
        <v>3947084887980158.5</v>
      </c>
      <c r="J853" s="13">
        <f t="shared" si="241"/>
        <v>2108</v>
      </c>
      <c r="K853" s="15">
        <f t="shared" si="249"/>
        <v>1.1929408985358507</v>
      </c>
      <c r="L853" s="15">
        <f t="shared" si="250"/>
        <v>0.89509163457654395</v>
      </c>
      <c r="M853" s="15">
        <f t="shared" si="251"/>
        <v>0.12160953800298037</v>
      </c>
      <c r="N853" s="15">
        <f t="shared" si="252"/>
        <v>2.3858817970717015E-2</v>
      </c>
      <c r="O853" s="15">
        <f t="shared" si="253"/>
        <v>8.104954745273904E-2</v>
      </c>
      <c r="P853" s="15">
        <f t="shared" si="254"/>
        <v>-4.055999055024128E-2</v>
      </c>
      <c r="Q853" s="15">
        <f t="shared" si="242"/>
        <v>6.5876968648766023E-13</v>
      </c>
      <c r="R853" s="15">
        <f t="shared" si="243"/>
        <v>0.99999999999946598</v>
      </c>
      <c r="S853" s="15">
        <f t="shared" si="244"/>
        <v>5.3406502769154446E-13</v>
      </c>
      <c r="T853" s="15">
        <f t="shared" si="255"/>
        <v>4.0559990550241329E-2</v>
      </c>
    </row>
    <row r="854" spans="1:20" x14ac:dyDescent="0.25">
      <c r="A854" s="14">
        <f t="shared" si="256"/>
        <v>2843</v>
      </c>
      <c r="B854" s="13">
        <f t="shared" si="257"/>
        <v>4081285774169376</v>
      </c>
      <c r="C854" s="13">
        <f t="shared" si="260"/>
        <v>268168728493422.84</v>
      </c>
      <c r="D854" s="13">
        <f t="shared" si="245"/>
        <v>402369614684748.25</v>
      </c>
      <c r="E854" s="13">
        <f t="shared" si="246"/>
        <v>3308701120753267.5</v>
      </c>
      <c r="F854" s="13">
        <f t="shared" si="247"/>
        <v>2961590694500283.5</v>
      </c>
      <c r="G854" s="13">
        <f t="shared" si="258"/>
        <v>78941697759561.016</v>
      </c>
      <c r="H854" s="13">
        <f t="shared" si="248"/>
        <v>0</v>
      </c>
      <c r="I854" s="13">
        <f t="shared" si="259"/>
        <v>4081285774171484</v>
      </c>
      <c r="J854" s="13">
        <f t="shared" si="241"/>
        <v>2108</v>
      </c>
      <c r="K854" s="15">
        <f t="shared" si="249"/>
        <v>1.1929408985358723</v>
      </c>
      <c r="L854" s="15">
        <f t="shared" si="250"/>
        <v>0.8950916345765435</v>
      </c>
      <c r="M854" s="15">
        <f t="shared" si="251"/>
        <v>0.12160953800298038</v>
      </c>
      <c r="N854" s="15">
        <f t="shared" si="252"/>
        <v>2.3858817970717448E-2</v>
      </c>
      <c r="O854" s="15">
        <f t="shared" si="253"/>
        <v>8.1049547452739054E-2</v>
      </c>
      <c r="P854" s="15">
        <f t="shared" si="254"/>
        <v>-4.0559990550241357E-2</v>
      </c>
      <c r="Q854" s="15">
        <f t="shared" si="242"/>
        <v>6.3710801401127681E-13</v>
      </c>
      <c r="R854" s="15">
        <f t="shared" si="243"/>
        <v>0.99999999999948352</v>
      </c>
      <c r="S854" s="15">
        <f t="shared" si="244"/>
        <v>5.1650389525294436E-13</v>
      </c>
      <c r="T854" s="15">
        <f t="shared" si="255"/>
        <v>4.0559990550241329E-2</v>
      </c>
    </row>
    <row r="855" spans="1:20" x14ac:dyDescent="0.25">
      <c r="A855" s="14">
        <f t="shared" si="256"/>
        <v>2844</v>
      </c>
      <c r="B855" s="13">
        <f t="shared" si="257"/>
        <v>4220049490491206.5</v>
      </c>
      <c r="C855" s="13">
        <f t="shared" si="260"/>
        <v>277286465262199.19</v>
      </c>
      <c r="D855" s="13">
        <f t="shared" si="245"/>
        <v>416050181584029.69</v>
      </c>
      <c r="E855" s="13">
        <f t="shared" si="246"/>
        <v>3421196958858878.5</v>
      </c>
      <c r="F855" s="13">
        <f t="shared" si="247"/>
        <v>3062284778113292</v>
      </c>
      <c r="G855" s="13">
        <f t="shared" si="258"/>
        <v>81625715483387.516</v>
      </c>
      <c r="H855" s="13">
        <f t="shared" si="248"/>
        <v>0</v>
      </c>
      <c r="I855" s="13">
        <f t="shared" si="259"/>
        <v>4220049490493315</v>
      </c>
      <c r="J855" s="13">
        <f t="shared" si="241"/>
        <v>2108.5</v>
      </c>
      <c r="K855" s="15">
        <f t="shared" si="249"/>
        <v>1.1929408985358934</v>
      </c>
      <c r="L855" s="15">
        <f t="shared" si="250"/>
        <v>0.89509163457654317</v>
      </c>
      <c r="M855" s="15">
        <f t="shared" si="251"/>
        <v>0.12160953800298038</v>
      </c>
      <c r="N855" s="15">
        <f t="shared" si="252"/>
        <v>2.3858817970717865E-2</v>
      </c>
      <c r="O855" s="15">
        <f t="shared" si="253"/>
        <v>8.104954745273904E-2</v>
      </c>
      <c r="P855" s="15">
        <f t="shared" si="254"/>
        <v>-4.0559990550241336E-2</v>
      </c>
      <c r="Q855" s="15">
        <f t="shared" si="242"/>
        <v>6.1630476858113382E-13</v>
      </c>
      <c r="R855" s="15">
        <f t="shared" si="243"/>
        <v>0.9999999999995004</v>
      </c>
      <c r="S855" s="15">
        <f t="shared" si="244"/>
        <v>4.9963869019780638E-13</v>
      </c>
      <c r="T855" s="15">
        <f t="shared" si="255"/>
        <v>4.0559990550241343E-2</v>
      </c>
    </row>
    <row r="856" spans="1:20" x14ac:dyDescent="0.25">
      <c r="A856" s="14">
        <f t="shared" si="256"/>
        <v>2845</v>
      </c>
      <c r="B856" s="13">
        <f t="shared" si="257"/>
        <v>4363531173167979</v>
      </c>
      <c r="C856" s="13">
        <f t="shared" si="260"/>
        <v>286714205081114</v>
      </c>
      <c r="D856" s="13">
        <f t="shared" si="245"/>
        <v>430195887757886.69</v>
      </c>
      <c r="E856" s="13">
        <f t="shared" si="246"/>
        <v>3537517655460080.5</v>
      </c>
      <c r="F856" s="13">
        <f t="shared" si="247"/>
        <v>3166402460569142.5</v>
      </c>
      <c r="G856" s="13">
        <f t="shared" si="258"/>
        <v>84400989809824.125</v>
      </c>
      <c r="H856" s="13">
        <f t="shared" si="248"/>
        <v>0</v>
      </c>
      <c r="I856" s="13">
        <f t="shared" si="259"/>
        <v>4363531173170087.5</v>
      </c>
      <c r="J856" s="13">
        <f t="shared" si="241"/>
        <v>2108.5</v>
      </c>
      <c r="K856" s="15">
        <f t="shared" si="249"/>
        <v>1.1929408985359136</v>
      </c>
      <c r="L856" s="15">
        <f t="shared" si="250"/>
        <v>0.89509163457654273</v>
      </c>
      <c r="M856" s="15">
        <f t="shared" si="251"/>
        <v>0.12160953800298037</v>
      </c>
      <c r="N856" s="15">
        <f t="shared" si="252"/>
        <v>2.3858817970718267E-2</v>
      </c>
      <c r="O856" s="15">
        <f t="shared" si="253"/>
        <v>8.1049547452739054E-2</v>
      </c>
      <c r="P856" s="15">
        <f t="shared" si="254"/>
        <v>-4.0559990550241301E-2</v>
      </c>
      <c r="Q856" s="15">
        <f t="shared" si="242"/>
        <v>5.9603942802817587E-13</v>
      </c>
      <c r="R856" s="15">
        <f t="shared" si="243"/>
        <v>0.99999999999951683</v>
      </c>
      <c r="S856" s="15">
        <f t="shared" si="244"/>
        <v>4.8320956498820731E-13</v>
      </c>
      <c r="T856" s="15">
        <f t="shared" si="255"/>
        <v>4.0559990550241315E-2</v>
      </c>
    </row>
    <row r="857" spans="1:20" x14ac:dyDescent="0.25">
      <c r="A857" s="14">
        <f t="shared" si="256"/>
        <v>2846</v>
      </c>
      <c r="B857" s="13">
        <f t="shared" si="257"/>
        <v>4511891233055762</v>
      </c>
      <c r="C857" s="13">
        <f t="shared" si="260"/>
        <v>296462488053871.87</v>
      </c>
      <c r="D857" s="13">
        <f t="shared" si="245"/>
        <v>444822547941654.87</v>
      </c>
      <c r="E857" s="13">
        <f t="shared" si="246"/>
        <v>3657793255745723.5</v>
      </c>
      <c r="F857" s="13">
        <f t="shared" si="247"/>
        <v>3274060144228492</v>
      </c>
      <c r="G857" s="13">
        <f t="shared" si="258"/>
        <v>87270623463359.578</v>
      </c>
      <c r="H857" s="13">
        <f t="shared" si="248"/>
        <v>0</v>
      </c>
      <c r="I857" s="13">
        <f t="shared" si="259"/>
        <v>4511891233057871</v>
      </c>
      <c r="J857" s="13">
        <f t="shared" si="241"/>
        <v>2109</v>
      </c>
      <c r="K857" s="15">
        <f t="shared" si="249"/>
        <v>1.1929408985359329</v>
      </c>
      <c r="L857" s="15">
        <f t="shared" si="250"/>
        <v>0.89509163457654228</v>
      </c>
      <c r="M857" s="15">
        <f t="shared" si="251"/>
        <v>0.12160953800298037</v>
      </c>
      <c r="N857" s="15">
        <f t="shared" si="252"/>
        <v>2.3858817970718659E-2</v>
      </c>
      <c r="O857" s="15">
        <f t="shared" si="253"/>
        <v>8.1049547452739054E-2</v>
      </c>
      <c r="P857" s="15">
        <f t="shared" si="254"/>
        <v>-4.0559990550241343E-2</v>
      </c>
      <c r="Q857" s="15">
        <f t="shared" si="242"/>
        <v>5.7657714707826835E-13</v>
      </c>
      <c r="R857" s="15">
        <f t="shared" si="243"/>
        <v>0.9999999999995326</v>
      </c>
      <c r="S857" s="15">
        <f t="shared" si="244"/>
        <v>4.6743148073865577E-13</v>
      </c>
      <c r="T857" s="15">
        <f t="shared" si="255"/>
        <v>4.0559990550241315E-2</v>
      </c>
    </row>
    <row r="858" spans="1:20" x14ac:dyDescent="0.25">
      <c r="A858" s="14">
        <f t="shared" si="256"/>
        <v>2847</v>
      </c>
      <c r="B858" s="13">
        <f t="shared" si="257"/>
        <v>4665295534979729</v>
      </c>
      <c r="C858" s="13">
        <f t="shared" si="260"/>
        <v>306542212647703.5</v>
      </c>
      <c r="D858" s="13">
        <f t="shared" si="245"/>
        <v>459946514571671.12</v>
      </c>
      <c r="E858" s="13">
        <f t="shared" si="246"/>
        <v>3782158226441078</v>
      </c>
      <c r="F858" s="13">
        <f t="shared" si="247"/>
        <v>3385378189132259.5</v>
      </c>
      <c r="G858" s="13">
        <f t="shared" si="258"/>
        <v>90237824661115.234</v>
      </c>
      <c r="H858" s="13">
        <f t="shared" si="248"/>
        <v>0</v>
      </c>
      <c r="I858" s="13">
        <f t="shared" si="259"/>
        <v>4665295534981838</v>
      </c>
      <c r="J858" s="13">
        <f t="shared" si="241"/>
        <v>2109</v>
      </c>
      <c r="K858" s="15">
        <f t="shared" si="249"/>
        <v>1.192940898535952</v>
      </c>
      <c r="L858" s="15">
        <f t="shared" si="250"/>
        <v>0.89509163457654195</v>
      </c>
      <c r="M858" s="15">
        <f t="shared" si="251"/>
        <v>0.12160953800298037</v>
      </c>
      <c r="N858" s="15">
        <f t="shared" si="252"/>
        <v>2.3858817970719037E-2</v>
      </c>
      <c r="O858" s="15">
        <f t="shared" si="253"/>
        <v>8.104954745273904E-2</v>
      </c>
      <c r="P858" s="15">
        <f t="shared" si="254"/>
        <v>-4.0559990550241364E-2</v>
      </c>
      <c r="Q858" s="15">
        <f t="shared" si="242"/>
        <v>5.5761813063662319E-13</v>
      </c>
      <c r="R858" s="15">
        <f t="shared" si="243"/>
        <v>0.99999999999954792</v>
      </c>
      <c r="S858" s="15">
        <f t="shared" si="244"/>
        <v>4.5206139336427064E-13</v>
      </c>
      <c r="T858" s="15">
        <f t="shared" si="255"/>
        <v>4.0559990550241329E-2</v>
      </c>
    </row>
    <row r="859" spans="1:20" x14ac:dyDescent="0.25">
      <c r="A859" s="14">
        <f t="shared" si="256"/>
        <v>2848</v>
      </c>
      <c r="B859" s="13">
        <f t="shared" si="257"/>
        <v>4823915583169112</v>
      </c>
      <c r="C859" s="13">
        <f t="shared" si="260"/>
        <v>316964647877725.44</v>
      </c>
      <c r="D859" s="13">
        <f t="shared" si="245"/>
        <v>475584696067107.94</v>
      </c>
      <c r="E859" s="13">
        <f t="shared" si="246"/>
        <v>3910751606140075</v>
      </c>
      <c r="F859" s="13">
        <f t="shared" si="247"/>
        <v>3500481047562755</v>
      </c>
      <c r="G859" s="13">
        <f t="shared" si="258"/>
        <v>93305910699594.578</v>
      </c>
      <c r="H859" s="13">
        <f t="shared" si="248"/>
        <v>0</v>
      </c>
      <c r="I859" s="13">
        <f t="shared" si="259"/>
        <v>4823915583171221</v>
      </c>
      <c r="J859" s="13">
        <f t="shared" si="241"/>
        <v>2109</v>
      </c>
      <c r="K859" s="15">
        <f t="shared" si="249"/>
        <v>1.19294089853597</v>
      </c>
      <c r="L859" s="15">
        <f t="shared" si="250"/>
        <v>0.89509163457654151</v>
      </c>
      <c r="M859" s="15">
        <f t="shared" si="251"/>
        <v>0.12160953800298036</v>
      </c>
      <c r="N859" s="15">
        <f t="shared" si="252"/>
        <v>2.3858817970719402E-2</v>
      </c>
      <c r="O859" s="15">
        <f t="shared" si="253"/>
        <v>8.104954745273904E-2</v>
      </c>
      <c r="P859" s="15">
        <f t="shared" si="254"/>
        <v>-4.0559990550241336E-2</v>
      </c>
      <c r="Q859" s="15">
        <f t="shared" si="242"/>
        <v>5.3928252479363938E-13</v>
      </c>
      <c r="R859" s="15">
        <f t="shared" si="243"/>
        <v>0.99999999999956279</v>
      </c>
      <c r="S859" s="15">
        <f t="shared" si="244"/>
        <v>4.3719670538130618E-13</v>
      </c>
      <c r="T859" s="15">
        <f t="shared" si="255"/>
        <v>4.0559990550241315E-2</v>
      </c>
    </row>
    <row r="860" spans="1:20" x14ac:dyDescent="0.25">
      <c r="A860" s="14">
        <f t="shared" si="256"/>
        <v>2849</v>
      </c>
      <c r="B860" s="13">
        <f t="shared" si="257"/>
        <v>4987928712996934</v>
      </c>
      <c r="C860" s="13">
        <f t="shared" si="260"/>
        <v>327741445905568.12</v>
      </c>
      <c r="D860" s="13">
        <f t="shared" si="245"/>
        <v>491754575733389.62</v>
      </c>
      <c r="E860" s="13">
        <f t="shared" si="246"/>
        <v>4043717160748837.5</v>
      </c>
      <c r="F860" s="13">
        <f t="shared" si="247"/>
        <v>3619497403179887.5</v>
      </c>
      <c r="G860" s="13">
        <f t="shared" si="258"/>
        <v>96478311663382.234</v>
      </c>
      <c r="H860" s="13">
        <f t="shared" si="248"/>
        <v>0</v>
      </c>
      <c r="I860" s="13">
        <f t="shared" si="259"/>
        <v>4987928712999043</v>
      </c>
      <c r="J860" s="13">
        <f t="shared" ref="J860:J923" si="261">SUM(I860,-B860)</f>
        <v>2109</v>
      </c>
      <c r="K860" s="15">
        <f t="shared" si="249"/>
        <v>1.1929408985359879</v>
      </c>
      <c r="L860" s="15">
        <f t="shared" si="250"/>
        <v>0.89509163457654128</v>
      </c>
      <c r="M860" s="15">
        <f t="shared" si="251"/>
        <v>0.12160953800298037</v>
      </c>
      <c r="N860" s="15">
        <f t="shared" si="252"/>
        <v>2.3858817970719755E-2</v>
      </c>
      <c r="O860" s="15">
        <f t="shared" si="253"/>
        <v>8.1049547452739054E-2</v>
      </c>
      <c r="P860" s="15">
        <f t="shared" si="254"/>
        <v>-4.0559990550241377E-2</v>
      </c>
      <c r="Q860" s="15">
        <f t="shared" ref="Q860:Q923" si="262">J860/E860</f>
        <v>5.2154983055477695E-13</v>
      </c>
      <c r="R860" s="15">
        <f t="shared" ref="R860:R923" si="263">B860/I860</f>
        <v>0.99999999999957723</v>
      </c>
      <c r="S860" s="15">
        <f t="shared" ref="S860:S923" si="264">J860/I860</f>
        <v>4.2282079824110844E-13</v>
      </c>
      <c r="T860" s="15">
        <f t="shared" si="255"/>
        <v>4.0559990550241315E-2</v>
      </c>
    </row>
    <row r="861" spans="1:20" x14ac:dyDescent="0.25">
      <c r="A861" s="14">
        <f t="shared" si="256"/>
        <v>2850</v>
      </c>
      <c r="B861" s="13">
        <f t="shared" si="257"/>
        <v>5157518289238902</v>
      </c>
      <c r="C861" s="13">
        <f t="shared" si="260"/>
        <v>338884655066357.44</v>
      </c>
      <c r="D861" s="13">
        <f t="shared" ref="D861:D924" si="265">D860*SUM(1,$C$9)</f>
        <v>508474231308324.87</v>
      </c>
      <c r="E861" s="13">
        <f t="shared" ref="E861:E924" si="266">E860*SUM(1,$C$5)</f>
        <v>4181203544214298</v>
      </c>
      <c r="F861" s="13">
        <f t="shared" ref="F861:F924" si="267">SUM(E861,-C861,-G861,-H861)</f>
        <v>3742560314888002</v>
      </c>
      <c r="G861" s="13">
        <f t="shared" si="258"/>
        <v>99758574259938.687</v>
      </c>
      <c r="H861" s="13">
        <f t="shared" ref="H861:H924" si="268">$C$10*E861</f>
        <v>0</v>
      </c>
      <c r="I861" s="13">
        <f t="shared" si="259"/>
        <v>5157518289241010</v>
      </c>
      <c r="J861" s="13">
        <f t="shared" si="261"/>
        <v>2108</v>
      </c>
      <c r="K861" s="15">
        <f t="shared" ref="K861:K924" si="269">B860/E861</f>
        <v>1.192940898536005</v>
      </c>
      <c r="L861" s="15">
        <f t="shared" ref="L861:L924" si="270">F861/E861</f>
        <v>0.89509163457654084</v>
      </c>
      <c r="M861" s="15">
        <f t="shared" ref="M861:M924" si="271">D861/E861</f>
        <v>0.12160953800298037</v>
      </c>
      <c r="N861" s="15">
        <f t="shared" ref="N861:N924" si="272">G861/E861</f>
        <v>2.3858817970720106E-2</v>
      </c>
      <c r="O861" s="15">
        <f t="shared" ref="O861:O924" si="273">C861/E861</f>
        <v>8.1049547452739054E-2</v>
      </c>
      <c r="P861" s="15">
        <f t="shared" ref="P861:P924" si="274">SUM(E861,-D861,-F861,-G861)/E861</f>
        <v>-4.0559990550241377E-2</v>
      </c>
      <c r="Q861" s="15">
        <f t="shared" si="262"/>
        <v>5.0416105738667657E-13</v>
      </c>
      <c r="R861" s="15">
        <f t="shared" si="263"/>
        <v>0.99999999999959133</v>
      </c>
      <c r="S861" s="15">
        <f t="shared" si="264"/>
        <v>4.0872370814417748E-13</v>
      </c>
      <c r="T861" s="15">
        <f t="shared" ref="T861:T924" si="275">SUM(M861,-O861)</f>
        <v>4.0559990550241315E-2</v>
      </c>
    </row>
    <row r="862" spans="1:20" x14ac:dyDescent="0.25">
      <c r="A862" s="14">
        <f t="shared" ref="A862:A925" si="276">SUM(A861,1)</f>
        <v>2851</v>
      </c>
      <c r="B862" s="13">
        <f t="shared" ref="B862:B925" si="277">SUM(B861,-E862,D862,F862,G862)</f>
        <v>5332873911073096</v>
      </c>
      <c r="C862" s="13">
        <f t="shared" si="260"/>
        <v>350406733338613.62</v>
      </c>
      <c r="D862" s="13">
        <f t="shared" si="265"/>
        <v>525762355172807.94</v>
      </c>
      <c r="E862" s="13">
        <f t="shared" si="266"/>
        <v>4323364464717584.5</v>
      </c>
      <c r="F862" s="13">
        <f t="shared" si="267"/>
        <v>3869807365594193</v>
      </c>
      <c r="G862" s="13">
        <f t="shared" si="258"/>
        <v>103150365784778.05</v>
      </c>
      <c r="H862" s="13">
        <f t="shared" si="268"/>
        <v>0</v>
      </c>
      <c r="I862" s="13">
        <f t="shared" si="259"/>
        <v>5332873911075204</v>
      </c>
      <c r="J862" s="13">
        <f t="shared" si="261"/>
        <v>2108</v>
      </c>
      <c r="K862" s="15">
        <f t="shared" si="269"/>
        <v>1.1929408985360217</v>
      </c>
      <c r="L862" s="15">
        <f t="shared" si="270"/>
        <v>0.89509163457654051</v>
      </c>
      <c r="M862" s="15">
        <f t="shared" si="271"/>
        <v>0.12160953800298036</v>
      </c>
      <c r="N862" s="15">
        <f t="shared" si="272"/>
        <v>2.3858817970720436E-2</v>
      </c>
      <c r="O862" s="15">
        <f t="shared" si="273"/>
        <v>8.1049547452739054E-2</v>
      </c>
      <c r="P862" s="15">
        <f t="shared" si="274"/>
        <v>-4.055999055024137E-2</v>
      </c>
      <c r="Q862" s="15">
        <f t="shared" si="262"/>
        <v>4.8758322764668904E-13</v>
      </c>
      <c r="R862" s="15">
        <f t="shared" si="263"/>
        <v>0.99999999999960476</v>
      </c>
      <c r="S862" s="15">
        <f t="shared" si="264"/>
        <v>3.9528405042957202E-13</v>
      </c>
      <c r="T862" s="15">
        <f t="shared" si="275"/>
        <v>4.0559990550241301E-2</v>
      </c>
    </row>
    <row r="863" spans="1:20" x14ac:dyDescent="0.25">
      <c r="A863" s="14">
        <f t="shared" si="276"/>
        <v>2852</v>
      </c>
      <c r="B863" s="13">
        <f t="shared" si="277"/>
        <v>5514191624049653</v>
      </c>
      <c r="C863" s="13">
        <f t="shared" si="260"/>
        <v>362320562272126.37</v>
      </c>
      <c r="D863" s="13">
        <f t="shared" si="265"/>
        <v>543638275248683.44</v>
      </c>
      <c r="E863" s="13">
        <f t="shared" si="266"/>
        <v>4470358856517982.5</v>
      </c>
      <c r="F863" s="13">
        <f t="shared" si="267"/>
        <v>4001380816024394</v>
      </c>
      <c r="G863" s="13">
        <f t="shared" ref="G863:G926" si="278">$C$4*B862</f>
        <v>106657478221461.92</v>
      </c>
      <c r="H863" s="13">
        <f t="shared" si="268"/>
        <v>0</v>
      </c>
      <c r="I863" s="13">
        <f t="shared" si="259"/>
        <v>5514191624051761</v>
      </c>
      <c r="J863" s="13">
        <f t="shared" si="261"/>
        <v>2108</v>
      </c>
      <c r="K863" s="15">
        <f t="shared" si="269"/>
        <v>1.1929408985360377</v>
      </c>
      <c r="L863" s="15">
        <f t="shared" si="270"/>
        <v>0.89509163457654017</v>
      </c>
      <c r="M863" s="15">
        <f t="shared" si="271"/>
        <v>0.12160953800298037</v>
      </c>
      <c r="N863" s="15">
        <f t="shared" si="272"/>
        <v>2.3858817970720755E-2</v>
      </c>
      <c r="O863" s="15">
        <f t="shared" si="273"/>
        <v>8.1049547452739026E-2</v>
      </c>
      <c r="P863" s="15">
        <f t="shared" si="274"/>
        <v>-4.0559990550241315E-2</v>
      </c>
      <c r="Q863" s="15">
        <f t="shared" si="262"/>
        <v>4.7155051029660445E-13</v>
      </c>
      <c r="R863" s="15">
        <f t="shared" si="263"/>
        <v>0.99999999999961775</v>
      </c>
      <c r="S863" s="15">
        <f t="shared" si="264"/>
        <v>3.8228631569591107E-13</v>
      </c>
      <c r="T863" s="15">
        <f t="shared" si="275"/>
        <v>4.0559990550241343E-2</v>
      </c>
    </row>
    <row r="864" spans="1:20" x14ac:dyDescent="0.25">
      <c r="A864" s="14">
        <f t="shared" si="276"/>
        <v>2853</v>
      </c>
      <c r="B864" s="13">
        <f t="shared" si="277"/>
        <v>5701674139267413</v>
      </c>
      <c r="C864" s="13">
        <f t="shared" si="260"/>
        <v>374639461389378.75</v>
      </c>
      <c r="D864" s="13">
        <f t="shared" si="265"/>
        <v>562121976607138.69</v>
      </c>
      <c r="E864" s="13">
        <f t="shared" si="266"/>
        <v>4622351057639594</v>
      </c>
      <c r="F864" s="13">
        <f t="shared" si="267"/>
        <v>4137427763769222</v>
      </c>
      <c r="G864" s="13">
        <f t="shared" si="278"/>
        <v>110283832480993.06</v>
      </c>
      <c r="H864" s="13">
        <f t="shared" si="268"/>
        <v>0</v>
      </c>
      <c r="I864" s="13">
        <f t="shared" si="259"/>
        <v>5701674139269522</v>
      </c>
      <c r="J864" s="13">
        <f t="shared" si="261"/>
        <v>2109</v>
      </c>
      <c r="K864" s="15">
        <f t="shared" si="269"/>
        <v>1.1929408985360532</v>
      </c>
      <c r="L864" s="15">
        <f t="shared" si="270"/>
        <v>0.89509163457653984</v>
      </c>
      <c r="M864" s="15">
        <f t="shared" si="271"/>
        <v>0.12160953800298037</v>
      </c>
      <c r="N864" s="15">
        <f t="shared" si="272"/>
        <v>2.3858817970721063E-2</v>
      </c>
      <c r="O864" s="15">
        <f t="shared" si="273"/>
        <v>8.104954745273904E-2</v>
      </c>
      <c r="P864" s="15">
        <f t="shared" si="274"/>
        <v>-4.0559990550241246E-2</v>
      </c>
      <c r="Q864" s="15">
        <f t="shared" si="262"/>
        <v>4.5626132106827946E-13</v>
      </c>
      <c r="R864" s="15">
        <f t="shared" si="263"/>
        <v>0.99999999999963007</v>
      </c>
      <c r="S864" s="15">
        <f t="shared" si="264"/>
        <v>3.6989135971039506E-13</v>
      </c>
      <c r="T864" s="15">
        <f t="shared" si="275"/>
        <v>4.0559990550241329E-2</v>
      </c>
    </row>
    <row r="865" spans="1:20" x14ac:dyDescent="0.25">
      <c r="A865" s="14">
        <f t="shared" si="276"/>
        <v>2854</v>
      </c>
      <c r="B865" s="13">
        <f t="shared" si="277"/>
        <v>5895531060002576</v>
      </c>
      <c r="C865" s="13">
        <f t="shared" si="260"/>
        <v>387377203076617.62</v>
      </c>
      <c r="D865" s="13">
        <f t="shared" si="265"/>
        <v>581234123811781.37</v>
      </c>
      <c r="E865" s="13">
        <f t="shared" si="266"/>
        <v>4779510993599340</v>
      </c>
      <c r="F865" s="13">
        <f t="shared" si="267"/>
        <v>4278100307737374</v>
      </c>
      <c r="G865" s="13">
        <f t="shared" si="278"/>
        <v>114033482785348.27</v>
      </c>
      <c r="H865" s="13">
        <f t="shared" si="268"/>
        <v>0</v>
      </c>
      <c r="I865" s="13">
        <f t="shared" si="259"/>
        <v>5895531060004685</v>
      </c>
      <c r="J865" s="13">
        <f t="shared" si="261"/>
        <v>2109</v>
      </c>
      <c r="K865" s="15">
        <f t="shared" si="269"/>
        <v>1.1929408985360683</v>
      </c>
      <c r="L865" s="15">
        <f t="shared" si="270"/>
        <v>0.89509163457653962</v>
      </c>
      <c r="M865" s="15">
        <f t="shared" si="271"/>
        <v>0.12160953800298037</v>
      </c>
      <c r="N865" s="15">
        <f t="shared" si="272"/>
        <v>2.3858817970721365E-2</v>
      </c>
      <c r="O865" s="15">
        <f t="shared" si="273"/>
        <v>8.104954745273904E-2</v>
      </c>
      <c r="P865" s="15">
        <f t="shared" si="274"/>
        <v>-4.0559990550241322E-2</v>
      </c>
      <c r="Q865" s="15">
        <f t="shared" si="262"/>
        <v>4.4125853101380994E-13</v>
      </c>
      <c r="R865" s="15">
        <f t="shared" si="263"/>
        <v>0.99999999999964229</v>
      </c>
      <c r="S865" s="15">
        <f t="shared" si="264"/>
        <v>3.5772858772765488E-13</v>
      </c>
      <c r="T865" s="15">
        <f t="shared" si="275"/>
        <v>4.0559990550241329E-2</v>
      </c>
    </row>
    <row r="866" spans="1:20" x14ac:dyDescent="0.25">
      <c r="A866" s="14">
        <f t="shared" si="276"/>
        <v>2855</v>
      </c>
      <c r="B866" s="13">
        <f t="shared" si="277"/>
        <v>6095979116042736</v>
      </c>
      <c r="C866" s="13">
        <f t="shared" si="260"/>
        <v>400548027981222.62</v>
      </c>
      <c r="D866" s="13">
        <f t="shared" si="265"/>
        <v>600996084021382</v>
      </c>
      <c r="E866" s="13">
        <f t="shared" si="266"/>
        <v>4942014367381718</v>
      </c>
      <c r="F866" s="13">
        <f t="shared" si="267"/>
        <v>4423555718200443.5</v>
      </c>
      <c r="G866" s="13">
        <f t="shared" si="278"/>
        <v>117910621200051.52</v>
      </c>
      <c r="H866" s="13">
        <f t="shared" si="268"/>
        <v>0</v>
      </c>
      <c r="I866" s="13">
        <f t="shared" si="259"/>
        <v>6095979116044844</v>
      </c>
      <c r="J866" s="13">
        <f t="shared" si="261"/>
        <v>2108</v>
      </c>
      <c r="K866" s="15">
        <f t="shared" si="269"/>
        <v>1.1929408985360825</v>
      </c>
      <c r="L866" s="15">
        <f t="shared" si="270"/>
        <v>0.89509163457653929</v>
      </c>
      <c r="M866" s="15">
        <f t="shared" si="271"/>
        <v>0.12160953800298037</v>
      </c>
      <c r="N866" s="15">
        <f t="shared" si="272"/>
        <v>2.385881797072165E-2</v>
      </c>
      <c r="O866" s="15">
        <f t="shared" si="273"/>
        <v>8.1049547452739026E-2</v>
      </c>
      <c r="P866" s="15">
        <f t="shared" si="274"/>
        <v>-4.0559990550241252E-2</v>
      </c>
      <c r="Q866" s="15">
        <f t="shared" si="262"/>
        <v>4.265467162364442E-13</v>
      </c>
      <c r="R866" s="15">
        <f t="shared" si="263"/>
        <v>0.99999999999965417</v>
      </c>
      <c r="S866" s="15">
        <f t="shared" si="264"/>
        <v>3.4580170959766994E-13</v>
      </c>
      <c r="T866" s="15">
        <f t="shared" si="275"/>
        <v>4.0559990550241343E-2</v>
      </c>
    </row>
    <row r="867" spans="1:20" x14ac:dyDescent="0.25">
      <c r="A867" s="14">
        <f t="shared" si="276"/>
        <v>2856</v>
      </c>
      <c r="B867" s="13">
        <f t="shared" si="277"/>
        <v>6303242405988261</v>
      </c>
      <c r="C867" s="13">
        <f t="shared" si="260"/>
        <v>414166660932584.19</v>
      </c>
      <c r="D867" s="13">
        <f t="shared" si="265"/>
        <v>621429950878109</v>
      </c>
      <c r="E867" s="13">
        <f t="shared" si="266"/>
        <v>5110042855872697</v>
      </c>
      <c r="F867" s="13">
        <f t="shared" si="267"/>
        <v>4573956612619258</v>
      </c>
      <c r="G867" s="13">
        <f t="shared" si="278"/>
        <v>121919582320854.72</v>
      </c>
      <c r="H867" s="13">
        <f t="shared" si="268"/>
        <v>0</v>
      </c>
      <c r="I867" s="13">
        <f t="shared" si="259"/>
        <v>6303242405990370</v>
      </c>
      <c r="J867" s="13">
        <f t="shared" si="261"/>
        <v>2109</v>
      </c>
      <c r="K867" s="15">
        <f t="shared" si="269"/>
        <v>1.1929408985360965</v>
      </c>
      <c r="L867" s="15">
        <f t="shared" si="270"/>
        <v>0.89509163457653906</v>
      </c>
      <c r="M867" s="15">
        <f t="shared" si="271"/>
        <v>0.12160953800298036</v>
      </c>
      <c r="N867" s="15">
        <f t="shared" si="272"/>
        <v>2.3858817970721931E-2</v>
      </c>
      <c r="O867" s="15">
        <f t="shared" si="273"/>
        <v>8.1049547452739026E-2</v>
      </c>
      <c r="P867" s="15">
        <f t="shared" si="274"/>
        <v>-4.0559990550241315E-2</v>
      </c>
      <c r="Q867" s="15">
        <f t="shared" si="262"/>
        <v>4.1271669523793519E-13</v>
      </c>
      <c r="R867" s="15">
        <f t="shared" si="263"/>
        <v>0.99999999999966538</v>
      </c>
      <c r="S867" s="15">
        <f t="shared" si="264"/>
        <v>3.3458970227698747E-13</v>
      </c>
      <c r="T867" s="15">
        <f t="shared" si="275"/>
        <v>4.0559990550241329E-2</v>
      </c>
    </row>
    <row r="868" spans="1:20" x14ac:dyDescent="0.25">
      <c r="A868" s="14">
        <f t="shared" si="276"/>
        <v>2857</v>
      </c>
      <c r="B868" s="13">
        <f t="shared" si="277"/>
        <v>6517552647791934</v>
      </c>
      <c r="C868" s="13">
        <f t="shared" si="260"/>
        <v>428248327404292</v>
      </c>
      <c r="D868" s="13">
        <f t="shared" si="265"/>
        <v>642558569207964.75</v>
      </c>
      <c r="E868" s="13">
        <f t="shared" si="266"/>
        <v>5283784312972369</v>
      </c>
      <c r="F868" s="13">
        <f t="shared" si="267"/>
        <v>4729471137448312</v>
      </c>
      <c r="G868" s="13">
        <f t="shared" si="278"/>
        <v>126064848119765.22</v>
      </c>
      <c r="H868" s="13">
        <f t="shared" si="268"/>
        <v>0</v>
      </c>
      <c r="I868" s="13">
        <f t="shared" si="259"/>
        <v>6517552647794042</v>
      </c>
      <c r="J868" s="13">
        <f t="shared" si="261"/>
        <v>2108</v>
      </c>
      <c r="K868" s="15">
        <f t="shared" si="269"/>
        <v>1.1929408985361101</v>
      </c>
      <c r="L868" s="15">
        <f t="shared" si="270"/>
        <v>0.89509163457653884</v>
      </c>
      <c r="M868" s="15">
        <f t="shared" si="271"/>
        <v>0.12160953800298036</v>
      </c>
      <c r="N868" s="15">
        <f t="shared" si="272"/>
        <v>2.3858817970722201E-2</v>
      </c>
      <c r="O868" s="15">
        <f t="shared" si="273"/>
        <v>8.1049547452739013E-2</v>
      </c>
      <c r="P868" s="15">
        <f t="shared" si="274"/>
        <v>-4.0559990550241433E-2</v>
      </c>
      <c r="Q868" s="15">
        <f t="shared" si="262"/>
        <v>3.9895648178230692E-13</v>
      </c>
      <c r="R868" s="15">
        <f t="shared" si="263"/>
        <v>0.99999999999967659</v>
      </c>
      <c r="S868" s="15">
        <f t="shared" si="264"/>
        <v>3.2343428797824632E-13</v>
      </c>
      <c r="T868" s="15">
        <f t="shared" si="275"/>
        <v>4.0559990550241343E-2</v>
      </c>
    </row>
    <row r="869" spans="1:20" x14ac:dyDescent="0.25">
      <c r="A869" s="14">
        <f t="shared" si="276"/>
        <v>2858</v>
      </c>
      <c r="B869" s="13">
        <f t="shared" si="277"/>
        <v>6739149437816931</v>
      </c>
      <c r="C869" s="13">
        <f t="shared" si="260"/>
        <v>442808770536037.94</v>
      </c>
      <c r="D869" s="13">
        <f t="shared" si="265"/>
        <v>664405560561035.62</v>
      </c>
      <c r="E869" s="13">
        <f t="shared" si="266"/>
        <v>5463432979613430</v>
      </c>
      <c r="F869" s="13">
        <f t="shared" si="267"/>
        <v>4890273156121553</v>
      </c>
      <c r="G869" s="13">
        <f t="shared" si="278"/>
        <v>130351052955838.69</v>
      </c>
      <c r="H869" s="13">
        <f t="shared" si="268"/>
        <v>0</v>
      </c>
      <c r="I869" s="13">
        <f t="shared" si="259"/>
        <v>6739149437819040</v>
      </c>
      <c r="J869" s="13">
        <f t="shared" si="261"/>
        <v>2109</v>
      </c>
      <c r="K869" s="15">
        <f t="shared" si="269"/>
        <v>1.1929408985361232</v>
      </c>
      <c r="L869" s="15">
        <f t="shared" si="270"/>
        <v>0.89509163457653851</v>
      </c>
      <c r="M869" s="15">
        <f t="shared" si="271"/>
        <v>0.12160953800298036</v>
      </c>
      <c r="N869" s="15">
        <f t="shared" si="272"/>
        <v>2.3858817970722465E-2</v>
      </c>
      <c r="O869" s="15">
        <f t="shared" si="273"/>
        <v>8.1049547452738999E-2</v>
      </c>
      <c r="P869" s="15">
        <f t="shared" si="274"/>
        <v>-4.0559990550241357E-2</v>
      </c>
      <c r="Q869" s="15">
        <f t="shared" si="262"/>
        <v>3.8602102521796178E-13</v>
      </c>
      <c r="R869" s="15">
        <f t="shared" si="263"/>
        <v>0.99999999999968703</v>
      </c>
      <c r="S869" s="15">
        <f t="shared" si="264"/>
        <v>3.1294750464570882E-13</v>
      </c>
      <c r="T869" s="15">
        <f t="shared" si="275"/>
        <v>4.0559990550241357E-2</v>
      </c>
    </row>
    <row r="870" spans="1:20" x14ac:dyDescent="0.25">
      <c r="A870" s="14">
        <f t="shared" si="276"/>
        <v>2859</v>
      </c>
      <c r="B870" s="13">
        <f t="shared" si="277"/>
        <v>6968280518702779</v>
      </c>
      <c r="C870" s="13">
        <f t="shared" si="260"/>
        <v>457864268734263.19</v>
      </c>
      <c r="D870" s="13">
        <f t="shared" si="265"/>
        <v>686995349620110.87</v>
      </c>
      <c r="E870" s="13">
        <f t="shared" si="266"/>
        <v>5649189700920287</v>
      </c>
      <c r="F870" s="13">
        <f t="shared" si="267"/>
        <v>5056542443429685</v>
      </c>
      <c r="G870" s="13">
        <f t="shared" si="278"/>
        <v>134782988756338.62</v>
      </c>
      <c r="H870" s="13">
        <f t="shared" si="268"/>
        <v>0</v>
      </c>
      <c r="I870" s="13">
        <f t="shared" si="259"/>
        <v>6968280518704888</v>
      </c>
      <c r="J870" s="13">
        <f t="shared" si="261"/>
        <v>2109</v>
      </c>
      <c r="K870" s="15">
        <f t="shared" si="269"/>
        <v>1.1929408985361358</v>
      </c>
      <c r="L870" s="15">
        <f t="shared" si="270"/>
        <v>0.89509163457653829</v>
      </c>
      <c r="M870" s="15">
        <f t="shared" si="271"/>
        <v>0.12160953800298036</v>
      </c>
      <c r="N870" s="15">
        <f t="shared" si="272"/>
        <v>2.3858817970722715E-2</v>
      </c>
      <c r="O870" s="15">
        <f t="shared" si="273"/>
        <v>8.1049547452738985E-2</v>
      </c>
      <c r="P870" s="15">
        <f t="shared" si="274"/>
        <v>-4.0559990550241357E-2</v>
      </c>
      <c r="Q870" s="15">
        <f t="shared" si="262"/>
        <v>3.7332787738681024E-13</v>
      </c>
      <c r="R870" s="15">
        <f t="shared" si="263"/>
        <v>0.99999999999969735</v>
      </c>
      <c r="S870" s="15">
        <f t="shared" si="264"/>
        <v>3.0265716116606264E-13</v>
      </c>
      <c r="T870" s="15">
        <f t="shared" si="275"/>
        <v>4.055999055024137E-2</v>
      </c>
    </row>
    <row r="871" spans="1:20" x14ac:dyDescent="0.25">
      <c r="A871" s="14">
        <f t="shared" si="276"/>
        <v>2860</v>
      </c>
      <c r="B871" s="13">
        <f t="shared" si="277"/>
        <v>7205202056338746</v>
      </c>
      <c r="C871" s="13">
        <f t="shared" si="260"/>
        <v>473431653871228.06</v>
      </c>
      <c r="D871" s="13">
        <f t="shared" si="265"/>
        <v>710353191507194.62</v>
      </c>
      <c r="E871" s="13">
        <f t="shared" si="266"/>
        <v>5841262150751577</v>
      </c>
      <c r="F871" s="13">
        <f t="shared" si="267"/>
        <v>5228464886506293</v>
      </c>
      <c r="G871" s="13">
        <f t="shared" si="278"/>
        <v>139365610374055.58</v>
      </c>
      <c r="H871" s="13">
        <f t="shared" si="268"/>
        <v>0</v>
      </c>
      <c r="I871" s="13">
        <f t="shared" si="259"/>
        <v>7205202056340854</v>
      </c>
      <c r="J871" s="13">
        <f t="shared" si="261"/>
        <v>2108</v>
      </c>
      <c r="K871" s="15">
        <f t="shared" si="269"/>
        <v>1.192940898536148</v>
      </c>
      <c r="L871" s="15">
        <f t="shared" si="270"/>
        <v>0.89509163457653795</v>
      </c>
      <c r="M871" s="15">
        <f t="shared" si="271"/>
        <v>0.12160953800298034</v>
      </c>
      <c r="N871" s="15">
        <f t="shared" si="272"/>
        <v>2.3858817970722961E-2</v>
      </c>
      <c r="O871" s="15">
        <f t="shared" si="273"/>
        <v>8.1049547452738971E-2</v>
      </c>
      <c r="P871" s="15">
        <f t="shared" si="274"/>
        <v>-4.055999055024137E-2</v>
      </c>
      <c r="Q871" s="15">
        <f t="shared" si="262"/>
        <v>3.6088090991238431E-13</v>
      </c>
      <c r="R871" s="15">
        <f t="shared" si="263"/>
        <v>0.99999999999970746</v>
      </c>
      <c r="S871" s="15">
        <f t="shared" si="264"/>
        <v>2.9256639626710805E-13</v>
      </c>
      <c r="T871" s="15">
        <f t="shared" si="275"/>
        <v>4.055999055024137E-2</v>
      </c>
    </row>
    <row r="872" spans="1:20" x14ac:dyDescent="0.25">
      <c r="A872" s="14">
        <f t="shared" si="276"/>
        <v>2861</v>
      </c>
      <c r="B872" s="13">
        <f t="shared" si="277"/>
        <v>7450178926254335</v>
      </c>
      <c r="C872" s="13">
        <f t="shared" si="260"/>
        <v>489528330102849.94</v>
      </c>
      <c r="D872" s="13">
        <f t="shared" si="265"/>
        <v>734505200018439.25</v>
      </c>
      <c r="E872" s="13">
        <f t="shared" si="266"/>
        <v>6039865063877131</v>
      </c>
      <c r="F872" s="13">
        <f t="shared" si="267"/>
        <v>5406232692647506</v>
      </c>
      <c r="G872" s="13">
        <f t="shared" si="278"/>
        <v>144104041126774.94</v>
      </c>
      <c r="H872" s="13">
        <f t="shared" si="268"/>
        <v>0</v>
      </c>
      <c r="I872" s="13">
        <f t="shared" si="259"/>
        <v>7450178926256442</v>
      </c>
      <c r="J872" s="13">
        <f t="shared" si="261"/>
        <v>2107</v>
      </c>
      <c r="K872" s="15">
        <f t="shared" si="269"/>
        <v>1.19294089853616</v>
      </c>
      <c r="L872" s="15">
        <f t="shared" si="270"/>
        <v>0.89509163457653784</v>
      </c>
      <c r="M872" s="15">
        <f t="shared" si="271"/>
        <v>0.12160953800298034</v>
      </c>
      <c r="N872" s="15">
        <f t="shared" si="272"/>
        <v>2.3858817970723204E-2</v>
      </c>
      <c r="O872" s="15">
        <f t="shared" si="273"/>
        <v>8.1049547452738985E-2</v>
      </c>
      <c r="P872" s="15">
        <f t="shared" si="274"/>
        <v>-4.0559990550241287E-2</v>
      </c>
      <c r="Q872" s="15">
        <f t="shared" si="262"/>
        <v>3.4884885303173762E-13</v>
      </c>
      <c r="R872" s="15">
        <f t="shared" si="263"/>
        <v>0.99999999999971723</v>
      </c>
      <c r="S872" s="15">
        <f t="shared" si="264"/>
        <v>2.8281199966545273E-13</v>
      </c>
      <c r="T872" s="15">
        <f t="shared" si="275"/>
        <v>4.0559990550241357E-2</v>
      </c>
    </row>
    <row r="873" spans="1:20" x14ac:dyDescent="0.25">
      <c r="A873" s="14">
        <f t="shared" si="276"/>
        <v>2862</v>
      </c>
      <c r="B873" s="13">
        <f t="shared" si="277"/>
        <v>7703485009747054</v>
      </c>
      <c r="C873" s="13">
        <f t="shared" si="260"/>
        <v>506172293326346.87</v>
      </c>
      <c r="D873" s="13">
        <f t="shared" si="265"/>
        <v>759478376819066.25</v>
      </c>
      <c r="E873" s="13">
        <f t="shared" si="266"/>
        <v>6245220476048954</v>
      </c>
      <c r="F873" s="13">
        <f t="shared" si="267"/>
        <v>5590044604197520</v>
      </c>
      <c r="G873" s="13">
        <f t="shared" si="278"/>
        <v>149003578525086.69</v>
      </c>
      <c r="H873" s="13">
        <f t="shared" si="268"/>
        <v>0</v>
      </c>
      <c r="I873" s="13">
        <f t="shared" si="259"/>
        <v>7703485009749163</v>
      </c>
      <c r="J873" s="13">
        <f t="shared" si="261"/>
        <v>2109</v>
      </c>
      <c r="K873" s="15">
        <f t="shared" si="269"/>
        <v>1.1929408985361714</v>
      </c>
      <c r="L873" s="15">
        <f t="shared" si="270"/>
        <v>0.89509163457653751</v>
      </c>
      <c r="M873" s="15">
        <f t="shared" si="271"/>
        <v>0.12160953800298034</v>
      </c>
      <c r="N873" s="15">
        <f t="shared" si="272"/>
        <v>2.3858817970723426E-2</v>
      </c>
      <c r="O873" s="15">
        <f t="shared" si="273"/>
        <v>8.1049547452738985E-2</v>
      </c>
      <c r="P873" s="15">
        <f t="shared" si="274"/>
        <v>-4.0559990550241246E-2</v>
      </c>
      <c r="Q873" s="15">
        <f t="shared" si="262"/>
        <v>3.3769824589671833E-13</v>
      </c>
      <c r="R873" s="15">
        <f t="shared" si="263"/>
        <v>0.99999999999972622</v>
      </c>
      <c r="S873" s="15">
        <f t="shared" si="264"/>
        <v>2.7377219496512944E-13</v>
      </c>
      <c r="T873" s="15">
        <f t="shared" si="275"/>
        <v>4.0559990550241357E-2</v>
      </c>
    </row>
    <row r="874" spans="1:20" x14ac:dyDescent="0.25">
      <c r="A874" s="14">
        <f t="shared" si="276"/>
        <v>2863</v>
      </c>
      <c r="B874" s="13">
        <f t="shared" si="277"/>
        <v>7965403500078525</v>
      </c>
      <c r="C874" s="13">
        <f t="shared" si="260"/>
        <v>523382151299442.62</v>
      </c>
      <c r="D874" s="13">
        <f t="shared" si="265"/>
        <v>785300641630914.5</v>
      </c>
      <c r="E874" s="13">
        <f t="shared" si="266"/>
        <v>6457557972234619</v>
      </c>
      <c r="F874" s="13">
        <f t="shared" si="267"/>
        <v>5780106120740235</v>
      </c>
      <c r="G874" s="13">
        <f t="shared" si="278"/>
        <v>154069700194941.09</v>
      </c>
      <c r="H874" s="13">
        <f t="shared" si="268"/>
        <v>0</v>
      </c>
      <c r="I874" s="13">
        <f t="shared" si="259"/>
        <v>7965403500080634</v>
      </c>
      <c r="J874" s="13">
        <f t="shared" si="261"/>
        <v>2109</v>
      </c>
      <c r="K874" s="15">
        <f t="shared" si="269"/>
        <v>1.1929408985361822</v>
      </c>
      <c r="L874" s="15">
        <f t="shared" si="270"/>
        <v>0.89509163457653729</v>
      </c>
      <c r="M874" s="15">
        <f t="shared" si="271"/>
        <v>0.12160953800298033</v>
      </c>
      <c r="N874" s="15">
        <f t="shared" si="272"/>
        <v>2.3858817970723648E-2</v>
      </c>
      <c r="O874" s="15">
        <f t="shared" si="273"/>
        <v>8.1049547452738971E-2</v>
      </c>
      <c r="P874" s="15">
        <f t="shared" si="274"/>
        <v>-4.0559990550241391E-2</v>
      </c>
      <c r="Q874" s="15">
        <f t="shared" si="262"/>
        <v>3.2659404825601382E-13</v>
      </c>
      <c r="R874" s="15">
        <f t="shared" si="263"/>
        <v>0.99999999999973521</v>
      </c>
      <c r="S874" s="15">
        <f t="shared" si="264"/>
        <v>2.6477001447304588E-13</v>
      </c>
      <c r="T874" s="15">
        <f t="shared" si="275"/>
        <v>4.0559990550241357E-2</v>
      </c>
    </row>
    <row r="875" spans="1:20" x14ac:dyDescent="0.25">
      <c r="A875" s="14">
        <f t="shared" si="276"/>
        <v>2864</v>
      </c>
      <c r="B875" s="13">
        <f t="shared" si="277"/>
        <v>8236227219081266</v>
      </c>
      <c r="C875" s="13">
        <f t="shared" si="260"/>
        <v>541177144443623.75</v>
      </c>
      <c r="D875" s="13">
        <f t="shared" si="265"/>
        <v>812000863446365.62</v>
      </c>
      <c r="E875" s="13">
        <f t="shared" si="266"/>
        <v>6677114943290596</v>
      </c>
      <c r="F875" s="13">
        <f t="shared" si="267"/>
        <v>5976629728845402</v>
      </c>
      <c r="G875" s="13">
        <f t="shared" si="278"/>
        <v>159308070001570.5</v>
      </c>
      <c r="H875" s="13">
        <f t="shared" si="268"/>
        <v>0</v>
      </c>
      <c r="I875" s="13">
        <f t="shared" si="259"/>
        <v>8236227219083375</v>
      </c>
      <c r="J875" s="13">
        <f t="shared" si="261"/>
        <v>2109</v>
      </c>
      <c r="K875" s="15">
        <f t="shared" si="269"/>
        <v>1.1929408985361929</v>
      </c>
      <c r="L875" s="15">
        <f t="shared" si="270"/>
        <v>0.89509163457653718</v>
      </c>
      <c r="M875" s="15">
        <f t="shared" si="271"/>
        <v>0.12160953800298034</v>
      </c>
      <c r="N875" s="15">
        <f t="shared" si="272"/>
        <v>2.385881797072386E-2</v>
      </c>
      <c r="O875" s="15">
        <f t="shared" si="273"/>
        <v>8.1049547452738985E-2</v>
      </c>
      <c r="P875" s="15">
        <f t="shared" si="274"/>
        <v>-4.055999055024144E-2</v>
      </c>
      <c r="Q875" s="15">
        <f t="shared" si="262"/>
        <v>3.1585497897099984E-13</v>
      </c>
      <c r="R875" s="15">
        <f t="shared" si="263"/>
        <v>0.99999999999974398</v>
      </c>
      <c r="S875" s="15">
        <f t="shared" si="264"/>
        <v>2.5606384378437709E-13</v>
      </c>
      <c r="T875" s="15">
        <f t="shared" si="275"/>
        <v>4.0559990550241357E-2</v>
      </c>
    </row>
    <row r="876" spans="1:20" x14ac:dyDescent="0.25">
      <c r="A876" s="14">
        <f t="shared" si="276"/>
        <v>2865</v>
      </c>
      <c r="B876" s="13">
        <f t="shared" si="277"/>
        <v>8516258944530101</v>
      </c>
      <c r="C876" s="13">
        <f t="shared" si="260"/>
        <v>559577167354706.94</v>
      </c>
      <c r="D876" s="13">
        <f t="shared" si="265"/>
        <v>839608892803542.12</v>
      </c>
      <c r="E876" s="13">
        <f t="shared" si="266"/>
        <v>6904136851362476</v>
      </c>
      <c r="F876" s="13">
        <f t="shared" si="267"/>
        <v>6179835139626144</v>
      </c>
      <c r="G876" s="13">
        <f t="shared" si="278"/>
        <v>164724544381625.31</v>
      </c>
      <c r="H876" s="13">
        <f t="shared" si="268"/>
        <v>0</v>
      </c>
      <c r="I876" s="13">
        <f t="shared" si="259"/>
        <v>8516258944532210</v>
      </c>
      <c r="J876" s="13">
        <f t="shared" si="261"/>
        <v>2109</v>
      </c>
      <c r="K876" s="15">
        <f t="shared" si="269"/>
        <v>1.1929408985362033</v>
      </c>
      <c r="L876" s="15">
        <f t="shared" si="270"/>
        <v>0.89509163457653695</v>
      </c>
      <c r="M876" s="15">
        <f t="shared" si="271"/>
        <v>0.12160953800298036</v>
      </c>
      <c r="N876" s="15">
        <f t="shared" si="272"/>
        <v>2.3858817970724065E-2</v>
      </c>
      <c r="O876" s="15">
        <f t="shared" si="273"/>
        <v>8.1049547452738985E-2</v>
      </c>
      <c r="P876" s="15">
        <f t="shared" si="274"/>
        <v>-4.0559990550241384E-2</v>
      </c>
      <c r="Q876" s="15">
        <f t="shared" si="262"/>
        <v>3.0546903188684704E-13</v>
      </c>
      <c r="R876" s="15">
        <f t="shared" si="263"/>
        <v>0.99999999999975231</v>
      </c>
      <c r="S876" s="15">
        <f t="shared" si="264"/>
        <v>2.4764394950133182E-13</v>
      </c>
      <c r="T876" s="15">
        <f t="shared" si="275"/>
        <v>4.055999055024137E-2</v>
      </c>
    </row>
    <row r="877" spans="1:20" x14ac:dyDescent="0.25">
      <c r="A877" s="14">
        <f t="shared" si="276"/>
        <v>2866</v>
      </c>
      <c r="B877" s="13">
        <f t="shared" si="277"/>
        <v>8805811748644196</v>
      </c>
      <c r="C877" s="13">
        <f t="shared" si="260"/>
        <v>578602791044767</v>
      </c>
      <c r="D877" s="13">
        <f t="shared" si="265"/>
        <v>868155595158862.62</v>
      </c>
      <c r="E877" s="13">
        <f t="shared" si="266"/>
        <v>7138877504308800</v>
      </c>
      <c r="F877" s="13">
        <f t="shared" si="267"/>
        <v>6389949534373431</v>
      </c>
      <c r="G877" s="13">
        <f t="shared" si="278"/>
        <v>170325178890602.03</v>
      </c>
      <c r="H877" s="13">
        <f t="shared" si="268"/>
        <v>0</v>
      </c>
      <c r="I877" s="13">
        <f t="shared" si="259"/>
        <v>8805811748646307</v>
      </c>
      <c r="J877" s="13">
        <f t="shared" si="261"/>
        <v>2111</v>
      </c>
      <c r="K877" s="15">
        <f t="shared" si="269"/>
        <v>1.1929408985362135</v>
      </c>
      <c r="L877" s="15">
        <f t="shared" si="270"/>
        <v>0.89509163457653673</v>
      </c>
      <c r="M877" s="15">
        <f t="shared" si="271"/>
        <v>0.12160953800298037</v>
      </c>
      <c r="N877" s="15">
        <f t="shared" si="272"/>
        <v>2.3858817970724269E-2</v>
      </c>
      <c r="O877" s="15">
        <f t="shared" si="273"/>
        <v>8.1049547452738999E-2</v>
      </c>
      <c r="P877" s="15">
        <f t="shared" si="274"/>
        <v>-4.0559990550241426E-2</v>
      </c>
      <c r="Q877" s="15">
        <f t="shared" si="262"/>
        <v>2.9570475172404448E-13</v>
      </c>
      <c r="R877" s="15">
        <f t="shared" si="263"/>
        <v>0.9999999999997603</v>
      </c>
      <c r="S877" s="15">
        <f t="shared" si="264"/>
        <v>2.397280410093389E-13</v>
      </c>
      <c r="T877" s="15">
        <f t="shared" si="275"/>
        <v>4.055999055024137E-2</v>
      </c>
    </row>
    <row r="878" spans="1:20" x14ac:dyDescent="0.25">
      <c r="A878" s="14">
        <f t="shared" si="276"/>
        <v>2867</v>
      </c>
      <c r="B878" s="13">
        <f t="shared" si="277"/>
        <v>9105209348098170</v>
      </c>
      <c r="C878" s="13">
        <f t="shared" si="260"/>
        <v>598275285940289.12</v>
      </c>
      <c r="D878" s="13">
        <f t="shared" si="265"/>
        <v>897672885394264</v>
      </c>
      <c r="E878" s="13">
        <f t="shared" si="266"/>
        <v>7381599339455299</v>
      </c>
      <c r="F878" s="13">
        <f t="shared" si="267"/>
        <v>6607207818542126</v>
      </c>
      <c r="G878" s="13">
        <f t="shared" si="278"/>
        <v>176116234972883.94</v>
      </c>
      <c r="H878" s="13">
        <f t="shared" si="268"/>
        <v>0</v>
      </c>
      <c r="I878" s="13">
        <f t="shared" si="259"/>
        <v>9105209348100282</v>
      </c>
      <c r="J878" s="13">
        <f t="shared" si="261"/>
        <v>2112</v>
      </c>
      <c r="K878" s="15">
        <f t="shared" si="269"/>
        <v>1.1929408985362231</v>
      </c>
      <c r="L878" s="15">
        <f t="shared" si="270"/>
        <v>0.89509163457653651</v>
      </c>
      <c r="M878" s="15">
        <f t="shared" si="271"/>
        <v>0.12160953800298037</v>
      </c>
      <c r="N878" s="15">
        <f t="shared" si="272"/>
        <v>2.3858817970724467E-2</v>
      </c>
      <c r="O878" s="15">
        <f t="shared" si="273"/>
        <v>8.1049547452738999E-2</v>
      </c>
      <c r="P878" s="15">
        <f t="shared" si="274"/>
        <v>-4.0559990550241377E-2</v>
      </c>
      <c r="Q878" s="15">
        <f t="shared" si="262"/>
        <v>2.8611685664259424E-13</v>
      </c>
      <c r="R878" s="15">
        <f t="shared" si="263"/>
        <v>0.99999999999976807</v>
      </c>
      <c r="S878" s="15">
        <f t="shared" si="264"/>
        <v>2.3195512802137267E-13</v>
      </c>
      <c r="T878" s="15">
        <f t="shared" si="275"/>
        <v>4.055999055024137E-2</v>
      </c>
    </row>
    <row r="879" spans="1:20" x14ac:dyDescent="0.25">
      <c r="A879" s="14">
        <f t="shared" si="276"/>
        <v>2868</v>
      </c>
      <c r="B879" s="13">
        <f t="shared" si="277"/>
        <v>9414786465933580</v>
      </c>
      <c r="C879" s="13">
        <f t="shared" si="260"/>
        <v>618616645662259</v>
      </c>
      <c r="D879" s="13">
        <f t="shared" si="265"/>
        <v>928193763497669</v>
      </c>
      <c r="E879" s="13">
        <f t="shared" si="266"/>
        <v>7632573716996779</v>
      </c>
      <c r="F879" s="13">
        <f t="shared" si="267"/>
        <v>6831852884372557</v>
      </c>
      <c r="G879" s="13">
        <f t="shared" si="278"/>
        <v>182104186961963.41</v>
      </c>
      <c r="H879" s="13">
        <f t="shared" si="268"/>
        <v>0</v>
      </c>
      <c r="I879" s="13">
        <f t="shared" si="259"/>
        <v>9414786465935692</v>
      </c>
      <c r="J879" s="13">
        <f t="shared" si="261"/>
        <v>2112</v>
      </c>
      <c r="K879" s="15">
        <f t="shared" si="269"/>
        <v>1.1929408985362326</v>
      </c>
      <c r="L879" s="15">
        <f t="shared" si="270"/>
        <v>0.8950916345765364</v>
      </c>
      <c r="M879" s="15">
        <f t="shared" si="271"/>
        <v>0.12160953800298038</v>
      </c>
      <c r="N879" s="15">
        <f t="shared" si="272"/>
        <v>2.3858817970724651E-2</v>
      </c>
      <c r="O879" s="15">
        <f t="shared" si="273"/>
        <v>8.1049547452739013E-2</v>
      </c>
      <c r="P879" s="15">
        <f t="shared" si="274"/>
        <v>-4.0559990550241419E-2</v>
      </c>
      <c r="Q879" s="15">
        <f t="shared" si="262"/>
        <v>2.7670875884196735E-13</v>
      </c>
      <c r="R879" s="15">
        <f t="shared" si="263"/>
        <v>0.99999999999977562</v>
      </c>
      <c r="S879" s="15">
        <f t="shared" si="264"/>
        <v>2.2432797680983814E-13</v>
      </c>
      <c r="T879" s="15">
        <f t="shared" si="275"/>
        <v>4.055999055024137E-2</v>
      </c>
    </row>
    <row r="880" spans="1:20" x14ac:dyDescent="0.25">
      <c r="A880" s="14">
        <f t="shared" si="276"/>
        <v>2869</v>
      </c>
      <c r="B880" s="13">
        <f t="shared" si="277"/>
        <v>9734889205775394</v>
      </c>
      <c r="C880" s="13">
        <f t="shared" si="260"/>
        <v>639649611614775.87</v>
      </c>
      <c r="D880" s="13">
        <f t="shared" si="265"/>
        <v>959752351456589.75</v>
      </c>
      <c r="E880" s="13">
        <f t="shared" si="266"/>
        <v>7892081223374670</v>
      </c>
      <c r="F880" s="13">
        <f t="shared" si="267"/>
        <v>7064135882441222</v>
      </c>
      <c r="G880" s="13">
        <f t="shared" si="278"/>
        <v>188295729318671.59</v>
      </c>
      <c r="H880" s="13">
        <f t="shared" si="268"/>
        <v>0</v>
      </c>
      <c r="I880" s="13">
        <f t="shared" si="259"/>
        <v>9734889205777504</v>
      </c>
      <c r="J880" s="13">
        <f t="shared" si="261"/>
        <v>2110</v>
      </c>
      <c r="K880" s="15">
        <f t="shared" si="269"/>
        <v>1.1929408985362417</v>
      </c>
      <c r="L880" s="15">
        <f t="shared" si="270"/>
        <v>0.89509163457653607</v>
      </c>
      <c r="M880" s="15">
        <f t="shared" si="271"/>
        <v>0.12160953800298037</v>
      </c>
      <c r="N880" s="15">
        <f t="shared" si="272"/>
        <v>2.3858817970724831E-2</v>
      </c>
      <c r="O880" s="15">
        <f t="shared" si="273"/>
        <v>8.1049547452739013E-2</v>
      </c>
      <c r="P880" s="15">
        <f t="shared" si="274"/>
        <v>-4.0559990550241329E-2</v>
      </c>
      <c r="Q880" s="15">
        <f t="shared" si="262"/>
        <v>2.6735659964454341E-13</v>
      </c>
      <c r="R880" s="15">
        <f t="shared" si="263"/>
        <v>0.99999999999978328</v>
      </c>
      <c r="S880" s="15">
        <f t="shared" si="264"/>
        <v>2.1674617506152491E-13</v>
      </c>
      <c r="T880" s="15">
        <f t="shared" si="275"/>
        <v>4.0559990550241357E-2</v>
      </c>
    </row>
    <row r="881" spans="1:20" x14ac:dyDescent="0.25">
      <c r="A881" s="14">
        <f t="shared" si="276"/>
        <v>2870</v>
      </c>
      <c r="B881" s="13">
        <f t="shared" si="277"/>
        <v>1.006587543877183E+16</v>
      </c>
      <c r="C881" s="13">
        <f t="shared" si="260"/>
        <v>661397698409678.37</v>
      </c>
      <c r="D881" s="13">
        <f t="shared" si="265"/>
        <v>992383931406113.87</v>
      </c>
      <c r="E881" s="13">
        <f t="shared" si="266"/>
        <v>8160411984969409</v>
      </c>
      <c r="F881" s="13">
        <f t="shared" si="267"/>
        <v>7304316502444223</v>
      </c>
      <c r="G881" s="13">
        <f t="shared" si="278"/>
        <v>194697784115507.87</v>
      </c>
      <c r="H881" s="13">
        <f t="shared" si="268"/>
        <v>0</v>
      </c>
      <c r="I881" s="13">
        <f t="shared" si="259"/>
        <v>1.006587543877394E+16</v>
      </c>
      <c r="J881" s="13">
        <f t="shared" si="261"/>
        <v>2110</v>
      </c>
      <c r="K881" s="15">
        <f t="shared" si="269"/>
        <v>1.1929408985362504</v>
      </c>
      <c r="L881" s="15">
        <f t="shared" si="270"/>
        <v>0.89509163457653595</v>
      </c>
      <c r="M881" s="15">
        <f t="shared" si="271"/>
        <v>0.12160953800298038</v>
      </c>
      <c r="N881" s="15">
        <f t="shared" si="272"/>
        <v>2.3858817970725008E-2</v>
      </c>
      <c r="O881" s="15">
        <f t="shared" si="273"/>
        <v>8.1049547452739026E-2</v>
      </c>
      <c r="P881" s="15">
        <f t="shared" si="274"/>
        <v>-4.0559990550241398E-2</v>
      </c>
      <c r="Q881" s="15">
        <f t="shared" si="262"/>
        <v>2.58565376832247E-13</v>
      </c>
      <c r="R881" s="15">
        <f t="shared" si="263"/>
        <v>0.99999999999979039</v>
      </c>
      <c r="S881" s="15">
        <f t="shared" si="264"/>
        <v>2.0961912481772234E-13</v>
      </c>
      <c r="T881" s="15">
        <f t="shared" si="275"/>
        <v>4.0559990550241357E-2</v>
      </c>
    </row>
    <row r="882" spans="1:20" x14ac:dyDescent="0.25">
      <c r="A882" s="14">
        <f t="shared" si="276"/>
        <v>2871</v>
      </c>
      <c r="B882" s="13">
        <f t="shared" si="277"/>
        <v>1.0408115203690144E+16</v>
      </c>
      <c r="C882" s="13">
        <f t="shared" si="260"/>
        <v>683885220155607.37</v>
      </c>
      <c r="D882" s="13">
        <f t="shared" si="265"/>
        <v>1026124985073921.7</v>
      </c>
      <c r="E882" s="13">
        <f t="shared" si="266"/>
        <v>8437865992458369</v>
      </c>
      <c r="F882" s="13">
        <f t="shared" si="267"/>
        <v>7552663263527325</v>
      </c>
      <c r="G882" s="13">
        <f t="shared" si="278"/>
        <v>201317508775436.59</v>
      </c>
      <c r="H882" s="13">
        <f t="shared" si="268"/>
        <v>0</v>
      </c>
      <c r="I882" s="13">
        <f t="shared" si="259"/>
        <v>1.0408115203692256E+16</v>
      </c>
      <c r="J882" s="13">
        <f t="shared" si="261"/>
        <v>2112</v>
      </c>
      <c r="K882" s="15">
        <f t="shared" si="269"/>
        <v>1.1929408985362591</v>
      </c>
      <c r="L882" s="15">
        <f t="shared" si="270"/>
        <v>0.89509163457653584</v>
      </c>
      <c r="M882" s="15">
        <f t="shared" si="271"/>
        <v>0.12160953800298037</v>
      </c>
      <c r="N882" s="15">
        <f t="shared" si="272"/>
        <v>2.3858817970725182E-2</v>
      </c>
      <c r="O882" s="15">
        <f t="shared" si="273"/>
        <v>8.1049547452739013E-2</v>
      </c>
      <c r="P882" s="15">
        <f t="shared" si="274"/>
        <v>-4.0559990550241391E-2</v>
      </c>
      <c r="Q882" s="15">
        <f t="shared" si="262"/>
        <v>2.5030025386604528E-13</v>
      </c>
      <c r="R882" s="15">
        <f t="shared" si="263"/>
        <v>0.99999999999979705</v>
      </c>
      <c r="S882" s="15">
        <f t="shared" si="264"/>
        <v>2.0291858407281778E-13</v>
      </c>
      <c r="T882" s="15">
        <f t="shared" si="275"/>
        <v>4.0559990550241357E-2</v>
      </c>
    </row>
    <row r="883" spans="1:20" x14ac:dyDescent="0.25">
      <c r="A883" s="14">
        <f t="shared" si="276"/>
        <v>2872</v>
      </c>
      <c r="B883" s="13">
        <f t="shared" si="277"/>
        <v>1.076199112061568E+16</v>
      </c>
      <c r="C883" s="13">
        <f t="shared" si="260"/>
        <v>707137317640898</v>
      </c>
      <c r="D883" s="13">
        <f t="shared" si="265"/>
        <v>1061013234566435.1</v>
      </c>
      <c r="E883" s="13">
        <f t="shared" si="266"/>
        <v>8724753436201954</v>
      </c>
      <c r="F883" s="13">
        <f t="shared" si="267"/>
        <v>7809453814487253</v>
      </c>
      <c r="G883" s="13">
        <f t="shared" si="278"/>
        <v>208162304073802.87</v>
      </c>
      <c r="H883" s="13">
        <f t="shared" si="268"/>
        <v>0</v>
      </c>
      <c r="I883" s="13">
        <f t="shared" si="259"/>
        <v>1.0761991120617794E+16</v>
      </c>
      <c r="J883" s="13">
        <f t="shared" si="261"/>
        <v>2114</v>
      </c>
      <c r="K883" s="15">
        <f t="shared" si="269"/>
        <v>1.1929408985362673</v>
      </c>
      <c r="L883" s="15">
        <f t="shared" si="270"/>
        <v>0.89509163457653562</v>
      </c>
      <c r="M883" s="15">
        <f t="shared" si="271"/>
        <v>0.12160953800298037</v>
      </c>
      <c r="N883" s="15">
        <f t="shared" si="272"/>
        <v>2.3858817970725345E-2</v>
      </c>
      <c r="O883" s="15">
        <f t="shared" si="273"/>
        <v>8.1049547452739013E-2</v>
      </c>
      <c r="P883" s="15">
        <f t="shared" si="274"/>
        <v>-4.0559990550241336E-2</v>
      </c>
      <c r="Q883" s="15">
        <f t="shared" si="262"/>
        <v>2.4229911085261148E-13</v>
      </c>
      <c r="R883" s="15">
        <f t="shared" si="263"/>
        <v>0.9999999999998036</v>
      </c>
      <c r="S883" s="15">
        <f t="shared" si="264"/>
        <v>1.9643205205308192E-13</v>
      </c>
      <c r="T883" s="15">
        <f t="shared" si="275"/>
        <v>4.0559990550241357E-2</v>
      </c>
    </row>
    <row r="884" spans="1:20" x14ac:dyDescent="0.25">
      <c r="A884" s="14">
        <f t="shared" si="276"/>
        <v>2873</v>
      </c>
      <c r="B884" s="13">
        <f t="shared" si="277"/>
        <v>1.1127898818716686E+16</v>
      </c>
      <c r="C884" s="13">
        <f t="shared" si="260"/>
        <v>731179986440688.62</v>
      </c>
      <c r="D884" s="13">
        <f t="shared" si="265"/>
        <v>1097087684541694</v>
      </c>
      <c r="E884" s="13">
        <f t="shared" si="266"/>
        <v>9021395053032820</v>
      </c>
      <c r="F884" s="13">
        <f t="shared" si="267"/>
        <v>8074975244179817</v>
      </c>
      <c r="G884" s="13">
        <f t="shared" si="278"/>
        <v>215239822412313.59</v>
      </c>
      <c r="H884" s="13">
        <f t="shared" si="268"/>
        <v>0</v>
      </c>
      <c r="I884" s="13">
        <f t="shared" si="259"/>
        <v>1.1127898818718796E+16</v>
      </c>
      <c r="J884" s="13">
        <f t="shared" si="261"/>
        <v>2110</v>
      </c>
      <c r="K884" s="15">
        <f t="shared" si="269"/>
        <v>1.1929408985362751</v>
      </c>
      <c r="L884" s="15">
        <f t="shared" si="270"/>
        <v>0.8950916345765354</v>
      </c>
      <c r="M884" s="15">
        <f t="shared" si="271"/>
        <v>0.12160953800298038</v>
      </c>
      <c r="N884" s="15">
        <f t="shared" si="272"/>
        <v>2.3858817970725501E-2</v>
      </c>
      <c r="O884" s="15">
        <f t="shared" si="273"/>
        <v>8.1049547452739026E-2</v>
      </c>
      <c r="P884" s="15">
        <f t="shared" si="274"/>
        <v>-4.055999055024128E-2</v>
      </c>
      <c r="Q884" s="15">
        <f t="shared" si="262"/>
        <v>2.3388843827326446E-13</v>
      </c>
      <c r="R884" s="15">
        <f t="shared" si="263"/>
        <v>0.99999999999981037</v>
      </c>
      <c r="S884" s="15">
        <f t="shared" si="264"/>
        <v>1.8961351413895526E-13</v>
      </c>
      <c r="T884" s="15">
        <f t="shared" si="275"/>
        <v>4.0559990550241357E-2</v>
      </c>
    </row>
    <row r="885" spans="1:20" x14ac:dyDescent="0.25">
      <c r="A885" s="14">
        <f t="shared" si="276"/>
        <v>2874</v>
      </c>
      <c r="B885" s="13">
        <f t="shared" si="277"/>
        <v>1.1506247378553126E+16</v>
      </c>
      <c r="C885" s="13">
        <f t="shared" si="260"/>
        <v>756040105979672.12</v>
      </c>
      <c r="D885" s="13">
        <f t="shared" si="265"/>
        <v>1134388665816111.7</v>
      </c>
      <c r="E885" s="13">
        <f t="shared" si="266"/>
        <v>9328122484835936</v>
      </c>
      <c r="F885" s="13">
        <f t="shared" si="267"/>
        <v>8349524402481930</v>
      </c>
      <c r="G885" s="13">
        <f t="shared" si="278"/>
        <v>222557976374333.72</v>
      </c>
      <c r="H885" s="13">
        <f t="shared" si="268"/>
        <v>0</v>
      </c>
      <c r="I885" s="13">
        <f t="shared" ref="I885:I948" si="279">SUM(1/$C$3*D861,2/$C$3*D862,3/$C$3*D863,4/$C$3*D864,5/$C$3*D865,6/$C$3*D866,7/$C$3*D867,8/$C$3*D868,9/$C$3*D869,10/$C$3*D870,11/$C$3*D871,12/$C$3*D872,13/$C$3*D873,14/$C$3*D874,15/$C$3*D875,16/$C$3*D876,17/$C$3*D877,18/$C$3*D878,19/$C$3*D879,20/$C$3*D880,21/$C$3*D881,22/$C$3*D882,23/$C$3*D883,24/$C$3*D884,D885)</f>
        <v>1.1506247378555238E+16</v>
      </c>
      <c r="J885" s="13">
        <f t="shared" si="261"/>
        <v>2112</v>
      </c>
      <c r="K885" s="15">
        <f t="shared" si="269"/>
        <v>1.192940898536283</v>
      </c>
      <c r="L885" s="15">
        <f t="shared" si="270"/>
        <v>0.89509163457653529</v>
      </c>
      <c r="M885" s="15">
        <f t="shared" si="271"/>
        <v>0.1216095380029804</v>
      </c>
      <c r="N885" s="15">
        <f t="shared" si="272"/>
        <v>2.385881797072566E-2</v>
      </c>
      <c r="O885" s="15">
        <f t="shared" si="273"/>
        <v>8.1049547452739026E-2</v>
      </c>
      <c r="P885" s="15">
        <f t="shared" si="274"/>
        <v>-4.0559990550241384E-2</v>
      </c>
      <c r="Q885" s="15">
        <f t="shared" si="262"/>
        <v>2.2641212134953501E-13</v>
      </c>
      <c r="R885" s="15">
        <f t="shared" si="263"/>
        <v>0.99999999999981648</v>
      </c>
      <c r="S885" s="15">
        <f t="shared" si="264"/>
        <v>1.8355245898295553E-13</v>
      </c>
      <c r="T885" s="15">
        <f t="shared" si="275"/>
        <v>4.055999055024137E-2</v>
      </c>
    </row>
    <row r="886" spans="1:20" x14ac:dyDescent="0.25">
      <c r="A886" s="14">
        <f t="shared" si="276"/>
        <v>2875</v>
      </c>
      <c r="B886" s="13">
        <f t="shared" si="277"/>
        <v>1.1897459789424004E+16</v>
      </c>
      <c r="C886" s="13">
        <f t="shared" ref="C886:C949" si="280">SUM(D861:D885)/$C$3</f>
        <v>781745469582981</v>
      </c>
      <c r="D886" s="13">
        <f t="shared" si="265"/>
        <v>1172957880453859.5</v>
      </c>
      <c r="E886" s="13">
        <f t="shared" si="266"/>
        <v>9645278649320358</v>
      </c>
      <c r="F886" s="13">
        <f t="shared" si="267"/>
        <v>8633408232166314</v>
      </c>
      <c r="G886" s="13">
        <f t="shared" si="278"/>
        <v>230124947571062.53</v>
      </c>
      <c r="H886" s="13">
        <f t="shared" si="268"/>
        <v>0</v>
      </c>
      <c r="I886" s="13">
        <f t="shared" si="279"/>
        <v>1.1897459789426118E+16</v>
      </c>
      <c r="J886" s="13">
        <f t="shared" si="261"/>
        <v>2114</v>
      </c>
      <c r="K886" s="15">
        <f t="shared" si="269"/>
        <v>1.1929408985362904</v>
      </c>
      <c r="L886" s="15">
        <f t="shared" si="270"/>
        <v>0.89509163457653507</v>
      </c>
      <c r="M886" s="15">
        <f t="shared" si="271"/>
        <v>0.1216095380029804</v>
      </c>
      <c r="N886" s="15">
        <f t="shared" si="272"/>
        <v>2.385881797072581E-2</v>
      </c>
      <c r="O886" s="15">
        <f t="shared" si="273"/>
        <v>8.1049547452739026E-2</v>
      </c>
      <c r="P886" s="15">
        <f t="shared" si="274"/>
        <v>-4.0559990550241364E-2</v>
      </c>
      <c r="Q886" s="15">
        <f t="shared" si="262"/>
        <v>2.1917459068421628E-13</v>
      </c>
      <c r="R886" s="15">
        <f t="shared" si="263"/>
        <v>0.99999999999982236</v>
      </c>
      <c r="S886" s="15">
        <f t="shared" si="264"/>
        <v>1.7768498800717277E-13</v>
      </c>
      <c r="T886" s="15">
        <f t="shared" si="275"/>
        <v>4.055999055024137E-2</v>
      </c>
    </row>
    <row r="887" spans="1:20" x14ac:dyDescent="0.25">
      <c r="A887" s="14">
        <f t="shared" si="276"/>
        <v>2876</v>
      </c>
      <c r="B887" s="13">
        <f t="shared" si="277"/>
        <v>1.2301973422264492E+16</v>
      </c>
      <c r="C887" s="13">
        <f t="shared" si="280"/>
        <v>808324815548802.37</v>
      </c>
      <c r="D887" s="13">
        <f t="shared" si="265"/>
        <v>1212838448389290.7</v>
      </c>
      <c r="E887" s="13">
        <f t="shared" si="266"/>
        <v>9973218123397250</v>
      </c>
      <c r="F887" s="13">
        <f t="shared" si="267"/>
        <v>8926944112059968</v>
      </c>
      <c r="G887" s="13">
        <f t="shared" si="278"/>
        <v>237949195788480.09</v>
      </c>
      <c r="H887" s="13">
        <f t="shared" si="268"/>
        <v>0</v>
      </c>
      <c r="I887" s="13">
        <f t="shared" si="279"/>
        <v>1.2301973422266606E+16</v>
      </c>
      <c r="J887" s="13">
        <f t="shared" si="261"/>
        <v>2114</v>
      </c>
      <c r="K887" s="15">
        <f t="shared" si="269"/>
        <v>1.1929408985362977</v>
      </c>
      <c r="L887" s="15">
        <f t="shared" si="270"/>
        <v>0.89509163457653507</v>
      </c>
      <c r="M887" s="15">
        <f t="shared" si="271"/>
        <v>0.1216095380029804</v>
      </c>
      <c r="N887" s="15">
        <f t="shared" si="272"/>
        <v>2.3858817970725955E-2</v>
      </c>
      <c r="O887" s="15">
        <f t="shared" si="273"/>
        <v>8.104954745273904E-2</v>
      </c>
      <c r="P887" s="15">
        <f t="shared" si="274"/>
        <v>-4.055999055024144E-2</v>
      </c>
      <c r="Q887" s="15">
        <f t="shared" si="262"/>
        <v>2.1196768924972563E-13</v>
      </c>
      <c r="R887" s="15">
        <f t="shared" si="263"/>
        <v>0.99999999999982814</v>
      </c>
      <c r="S887" s="15">
        <f t="shared" si="264"/>
        <v>1.7184234816941272E-13</v>
      </c>
      <c r="T887" s="15">
        <f t="shared" si="275"/>
        <v>4.0559990550241357E-2</v>
      </c>
    </row>
    <row r="888" spans="1:20" x14ac:dyDescent="0.25">
      <c r="A888" s="14">
        <f t="shared" si="276"/>
        <v>2877</v>
      </c>
      <c r="B888" s="13">
        <f t="shared" si="277"/>
        <v>1.2720240518621558E+16</v>
      </c>
      <c r="C888" s="13">
        <f t="shared" si="280"/>
        <v>835807859277461.75</v>
      </c>
      <c r="D888" s="13">
        <f t="shared" si="265"/>
        <v>1254074955634526.7</v>
      </c>
      <c r="E888" s="13">
        <f t="shared" si="266"/>
        <v>1.0312307539592756E+16</v>
      </c>
      <c r="F888" s="13">
        <f t="shared" si="267"/>
        <v>9230460211870004</v>
      </c>
      <c r="G888" s="13">
        <f t="shared" si="278"/>
        <v>246039468445289.84</v>
      </c>
      <c r="H888" s="13">
        <f t="shared" si="268"/>
        <v>0</v>
      </c>
      <c r="I888" s="13">
        <f t="shared" si="279"/>
        <v>1.272024051862367E+16</v>
      </c>
      <c r="J888" s="13">
        <f t="shared" si="261"/>
        <v>2112</v>
      </c>
      <c r="K888" s="15">
        <f t="shared" si="269"/>
        <v>1.1929408985363048</v>
      </c>
      <c r="L888" s="15">
        <f t="shared" si="270"/>
        <v>0.89509163457653484</v>
      </c>
      <c r="M888" s="15">
        <f t="shared" si="271"/>
        <v>0.12160953800298042</v>
      </c>
      <c r="N888" s="15">
        <f t="shared" si="272"/>
        <v>2.3858817970726094E-2</v>
      </c>
      <c r="O888" s="15">
        <f t="shared" si="273"/>
        <v>8.1049547452739054E-2</v>
      </c>
      <c r="P888" s="15">
        <f t="shared" si="274"/>
        <v>-4.0559990550241259E-2</v>
      </c>
      <c r="Q888" s="15">
        <f t="shared" si="262"/>
        <v>2.0480382221837859E-13</v>
      </c>
      <c r="R888" s="15">
        <f t="shared" si="263"/>
        <v>0.99999999999983391</v>
      </c>
      <c r="S888" s="15">
        <f t="shared" si="264"/>
        <v>1.66034596351211E-13</v>
      </c>
      <c r="T888" s="15">
        <f t="shared" si="275"/>
        <v>4.055999055024137E-2</v>
      </c>
    </row>
    <row r="889" spans="1:20" x14ac:dyDescent="0.25">
      <c r="A889" s="14">
        <f t="shared" si="276"/>
        <v>2878</v>
      </c>
      <c r="B889" s="13">
        <f t="shared" si="277"/>
        <v>1.3152728696254764E+16</v>
      </c>
      <c r="C889" s="13">
        <f t="shared" si="280"/>
        <v>864225326492895.5</v>
      </c>
      <c r="D889" s="13">
        <f t="shared" si="265"/>
        <v>1296713504126100.7</v>
      </c>
      <c r="E889" s="13">
        <f t="shared" si="266"/>
        <v>1.066292599593891E+16</v>
      </c>
      <c r="F889" s="13">
        <f t="shared" si="267"/>
        <v>9544295859073582</v>
      </c>
      <c r="G889" s="13">
        <f t="shared" si="278"/>
        <v>254404810372431.16</v>
      </c>
      <c r="H889" s="13">
        <f t="shared" si="268"/>
        <v>0</v>
      </c>
      <c r="I889" s="13">
        <f t="shared" si="279"/>
        <v>1.3152728696256876E+16</v>
      </c>
      <c r="J889" s="13">
        <f t="shared" si="261"/>
        <v>2112</v>
      </c>
      <c r="K889" s="15">
        <f t="shared" si="269"/>
        <v>1.1929408985363115</v>
      </c>
      <c r="L889" s="15">
        <f t="shared" si="270"/>
        <v>0.89509163457653462</v>
      </c>
      <c r="M889" s="15">
        <f t="shared" si="271"/>
        <v>0.12160953800298042</v>
      </c>
      <c r="N889" s="15">
        <f t="shared" si="272"/>
        <v>2.3858817970726229E-2</v>
      </c>
      <c r="O889" s="15">
        <f t="shared" si="273"/>
        <v>8.1049547452739054E-2</v>
      </c>
      <c r="P889" s="15">
        <f t="shared" si="274"/>
        <v>-4.0559990550241169E-2</v>
      </c>
      <c r="Q889" s="15">
        <f t="shared" si="262"/>
        <v>1.9806946055936035E-13</v>
      </c>
      <c r="R889" s="15">
        <f t="shared" si="263"/>
        <v>0.99999999999983946</v>
      </c>
      <c r="S889" s="15">
        <f t="shared" si="264"/>
        <v>1.6057504482708993E-13</v>
      </c>
      <c r="T889" s="15">
        <f t="shared" si="275"/>
        <v>4.055999055024137E-2</v>
      </c>
    </row>
    <row r="890" spans="1:20" x14ac:dyDescent="0.25">
      <c r="A890" s="14">
        <f t="shared" si="276"/>
        <v>2879</v>
      </c>
      <c r="B890" s="13">
        <f t="shared" si="277"/>
        <v>1.3599921471927498E+16</v>
      </c>
      <c r="C890" s="13">
        <f t="shared" si="280"/>
        <v>893608987593653.87</v>
      </c>
      <c r="D890" s="13">
        <f t="shared" si="265"/>
        <v>1340801763266388.2</v>
      </c>
      <c r="E890" s="13">
        <f t="shared" si="266"/>
        <v>1.1025465479800834E+16</v>
      </c>
      <c r="F890" s="13">
        <f t="shared" si="267"/>
        <v>9868801918282084</v>
      </c>
      <c r="G890" s="13">
        <f t="shared" si="278"/>
        <v>263054573925095.28</v>
      </c>
      <c r="H890" s="13">
        <f t="shared" si="268"/>
        <v>0</v>
      </c>
      <c r="I890" s="13">
        <f t="shared" si="279"/>
        <v>1.3599921471929608E+16</v>
      </c>
      <c r="J890" s="13">
        <f t="shared" si="261"/>
        <v>2110</v>
      </c>
      <c r="K890" s="15">
        <f t="shared" si="269"/>
        <v>1.1929408985363181</v>
      </c>
      <c r="L890" s="15">
        <f t="shared" si="270"/>
        <v>0.89509163457653451</v>
      </c>
      <c r="M890" s="15">
        <f t="shared" si="271"/>
        <v>0.12160953800298042</v>
      </c>
      <c r="N890" s="15">
        <f t="shared" si="272"/>
        <v>2.3858817970726361E-2</v>
      </c>
      <c r="O890" s="15">
        <f t="shared" si="273"/>
        <v>8.104954745273904E-2</v>
      </c>
      <c r="P890" s="15">
        <f t="shared" si="274"/>
        <v>-4.055999055024128E-2</v>
      </c>
      <c r="Q890" s="15">
        <f t="shared" si="262"/>
        <v>1.913751400215817E-13</v>
      </c>
      <c r="R890" s="15">
        <f t="shared" si="263"/>
        <v>0.9999999999998449</v>
      </c>
      <c r="S890" s="15">
        <f t="shared" si="264"/>
        <v>1.551479546668754E-13</v>
      </c>
      <c r="T890" s="15">
        <f t="shared" si="275"/>
        <v>4.0559990550241384E-2</v>
      </c>
    </row>
    <row r="891" spans="1:20" x14ac:dyDescent="0.25">
      <c r="A891" s="14">
        <f t="shared" si="276"/>
        <v>2880</v>
      </c>
      <c r="B891" s="13">
        <f t="shared" si="277"/>
        <v>1.4062318801973106E+16</v>
      </c>
      <c r="C891" s="13">
        <f t="shared" si="280"/>
        <v>923991693171838.25</v>
      </c>
      <c r="D891" s="13">
        <f t="shared" si="265"/>
        <v>1386389023217445.5</v>
      </c>
      <c r="E891" s="13">
        <f t="shared" si="266"/>
        <v>1.1400331306114062E+16</v>
      </c>
      <c r="F891" s="13">
        <f t="shared" si="267"/>
        <v>1.0204341183503674E+16</v>
      </c>
      <c r="G891" s="13">
        <f t="shared" si="278"/>
        <v>271998429438549.97</v>
      </c>
      <c r="H891" s="13">
        <f t="shared" si="268"/>
        <v>0</v>
      </c>
      <c r="I891" s="13">
        <f t="shared" si="279"/>
        <v>1.4062318801975218E+16</v>
      </c>
      <c r="J891" s="13">
        <f t="shared" si="261"/>
        <v>2112</v>
      </c>
      <c r="K891" s="15">
        <f t="shared" si="269"/>
        <v>1.1929408985363243</v>
      </c>
      <c r="L891" s="15">
        <f t="shared" si="270"/>
        <v>0.89509163457653451</v>
      </c>
      <c r="M891" s="15">
        <f t="shared" si="271"/>
        <v>0.12160953800298042</v>
      </c>
      <c r="N891" s="15">
        <f t="shared" si="272"/>
        <v>2.385881797072649E-2</v>
      </c>
      <c r="O891" s="15">
        <f t="shared" si="273"/>
        <v>8.1049547452739054E-2</v>
      </c>
      <c r="P891" s="15">
        <f t="shared" si="274"/>
        <v>-4.055999055024144E-2</v>
      </c>
      <c r="Q891" s="15">
        <f t="shared" si="262"/>
        <v>1.8525777394445742E-13</v>
      </c>
      <c r="R891" s="15">
        <f t="shared" si="263"/>
        <v>0.99999999999984979</v>
      </c>
      <c r="S891" s="15">
        <f t="shared" si="264"/>
        <v>1.5018860187576923E-13</v>
      </c>
      <c r="T891" s="15">
        <f t="shared" si="275"/>
        <v>4.055999055024137E-2</v>
      </c>
    </row>
    <row r="892" spans="1:20" x14ac:dyDescent="0.25">
      <c r="A892" s="14">
        <f t="shared" si="276"/>
        <v>2881</v>
      </c>
      <c r="B892" s="13">
        <f t="shared" si="277"/>
        <v>1.4540437641240266E+16</v>
      </c>
      <c r="C892" s="13">
        <f t="shared" si="280"/>
        <v>955407410739680.62</v>
      </c>
      <c r="D892" s="13">
        <f t="shared" si="265"/>
        <v>1433526250006838.7</v>
      </c>
      <c r="E892" s="13">
        <f t="shared" si="266"/>
        <v>1.178794257052194E+16</v>
      </c>
      <c r="F892" s="13">
        <f t="shared" si="267"/>
        <v>1.0551288783742798E+16</v>
      </c>
      <c r="G892" s="13">
        <f t="shared" si="278"/>
        <v>281246376039462.12</v>
      </c>
      <c r="H892" s="13">
        <f t="shared" si="268"/>
        <v>0</v>
      </c>
      <c r="I892" s="13">
        <f t="shared" si="279"/>
        <v>1.4540437641242374E+16</v>
      </c>
      <c r="J892" s="13">
        <f t="shared" si="261"/>
        <v>2108</v>
      </c>
      <c r="K892" s="15">
        <f t="shared" si="269"/>
        <v>1.1929408985363306</v>
      </c>
      <c r="L892" s="15">
        <f t="shared" si="270"/>
        <v>0.8950916345765344</v>
      </c>
      <c r="M892" s="15">
        <f t="shared" si="271"/>
        <v>0.12160953800298044</v>
      </c>
      <c r="N892" s="15">
        <f t="shared" si="272"/>
        <v>2.3858817970726615E-2</v>
      </c>
      <c r="O892" s="15">
        <f t="shared" si="273"/>
        <v>8.104954745273904E-2</v>
      </c>
      <c r="P892" s="15">
        <f t="shared" si="274"/>
        <v>-4.0559990550241391E-2</v>
      </c>
      <c r="Q892" s="15">
        <f t="shared" si="262"/>
        <v>1.7882679588815328E-13</v>
      </c>
      <c r="R892" s="15">
        <f t="shared" si="263"/>
        <v>0.999999999999855</v>
      </c>
      <c r="S892" s="15">
        <f t="shared" si="264"/>
        <v>1.4497500364231726E-13</v>
      </c>
      <c r="T892" s="15">
        <f t="shared" si="275"/>
        <v>4.0559990550241398E-2</v>
      </c>
    </row>
    <row r="893" spans="1:20" x14ac:dyDescent="0.25">
      <c r="A893" s="14">
        <f t="shared" si="276"/>
        <v>2882</v>
      </c>
      <c r="B893" s="13">
        <f t="shared" si="277"/>
        <v>1.5034812521042506E+16</v>
      </c>
      <c r="C893" s="13">
        <f t="shared" si="280"/>
        <v>987891262704829.87</v>
      </c>
      <c r="D893" s="13">
        <f t="shared" si="265"/>
        <v>1482266142507071.2</v>
      </c>
      <c r="E893" s="13">
        <f t="shared" si="266"/>
        <v>1.2188732617919686E+16</v>
      </c>
      <c r="F893" s="13">
        <f t="shared" si="267"/>
        <v>1.091003260239005E+16</v>
      </c>
      <c r="G893" s="13">
        <f t="shared" si="278"/>
        <v>290808752824805.31</v>
      </c>
      <c r="H893" s="13">
        <f t="shared" si="268"/>
        <v>0</v>
      </c>
      <c r="I893" s="13">
        <f t="shared" si="279"/>
        <v>1.5034812521044618E+16</v>
      </c>
      <c r="J893" s="13">
        <f t="shared" si="261"/>
        <v>2112</v>
      </c>
      <c r="K893" s="15">
        <f t="shared" si="269"/>
        <v>1.1929408985363368</v>
      </c>
      <c r="L893" s="15">
        <f t="shared" si="270"/>
        <v>0.89509163457653418</v>
      </c>
      <c r="M893" s="15">
        <f t="shared" si="271"/>
        <v>0.12160953800298044</v>
      </c>
      <c r="N893" s="15">
        <f t="shared" si="272"/>
        <v>2.3858817970726733E-2</v>
      </c>
      <c r="O893" s="15">
        <f t="shared" si="273"/>
        <v>8.1049547452739054E-2</v>
      </c>
      <c r="P893" s="15">
        <f t="shared" si="274"/>
        <v>-4.0559990550241377E-2</v>
      </c>
      <c r="Q893" s="15">
        <f t="shared" si="262"/>
        <v>1.7327478304799059E-13</v>
      </c>
      <c r="R893" s="15">
        <f t="shared" si="263"/>
        <v>0.99999999999985956</v>
      </c>
      <c r="S893" s="15">
        <f t="shared" si="264"/>
        <v>1.4047398310047289E-13</v>
      </c>
      <c r="T893" s="15">
        <f t="shared" si="275"/>
        <v>4.0559990550241384E-2</v>
      </c>
    </row>
    <row r="894" spans="1:20" x14ac:dyDescent="0.25">
      <c r="A894" s="14">
        <f t="shared" si="276"/>
        <v>2883</v>
      </c>
      <c r="B894" s="13">
        <f t="shared" si="277"/>
        <v>1.5545996146758024E+16</v>
      </c>
      <c r="C894" s="13">
        <f t="shared" si="280"/>
        <v>1021479565636794.1</v>
      </c>
      <c r="D894" s="13">
        <f t="shared" si="265"/>
        <v>1532663191352311.7</v>
      </c>
      <c r="E894" s="13">
        <f t="shared" si="266"/>
        <v>1.2603149526928956E+16</v>
      </c>
      <c r="F894" s="13">
        <f t="shared" si="267"/>
        <v>1.1280973710871312E+16</v>
      </c>
      <c r="G894" s="13">
        <f t="shared" si="278"/>
        <v>300696250420850.12</v>
      </c>
      <c r="H894" s="13">
        <f t="shared" si="268"/>
        <v>0</v>
      </c>
      <c r="I894" s="13">
        <f t="shared" si="279"/>
        <v>1.5545996146760134E+16</v>
      </c>
      <c r="J894" s="13">
        <f t="shared" si="261"/>
        <v>2110</v>
      </c>
      <c r="K894" s="15">
        <f t="shared" si="269"/>
        <v>1.1929408985363423</v>
      </c>
      <c r="L894" s="15">
        <f t="shared" si="270"/>
        <v>0.89509163457653418</v>
      </c>
      <c r="M894" s="15">
        <f t="shared" si="271"/>
        <v>0.12160953800298044</v>
      </c>
      <c r="N894" s="15">
        <f t="shared" si="272"/>
        <v>2.3858817970726847E-2</v>
      </c>
      <c r="O894" s="15">
        <f t="shared" si="273"/>
        <v>8.1049547452739054E-2</v>
      </c>
      <c r="P894" s="15">
        <f t="shared" si="274"/>
        <v>-4.0559990550241426E-2</v>
      </c>
      <c r="Q894" s="15">
        <f t="shared" si="262"/>
        <v>1.6741846912881541E-13</v>
      </c>
      <c r="R894" s="15">
        <f t="shared" si="263"/>
        <v>0.99999999999986422</v>
      </c>
      <c r="S894" s="15">
        <f t="shared" si="264"/>
        <v>1.3572626546930767E-13</v>
      </c>
      <c r="T894" s="15">
        <f t="shared" si="275"/>
        <v>4.0559990550241384E-2</v>
      </c>
    </row>
    <row r="895" spans="1:20" x14ac:dyDescent="0.25">
      <c r="A895" s="14">
        <f t="shared" si="276"/>
        <v>2884</v>
      </c>
      <c r="B895" s="13">
        <f t="shared" si="277"/>
        <v>1.6074560015747868E+16</v>
      </c>
      <c r="C895" s="13">
        <f t="shared" si="280"/>
        <v>1056209870868445.1</v>
      </c>
      <c r="D895" s="13">
        <f t="shared" si="265"/>
        <v>1584773739858290.5</v>
      </c>
      <c r="E895" s="13">
        <f t="shared" si="266"/>
        <v>1.303165661084454E+16</v>
      </c>
      <c r="F895" s="13">
        <f t="shared" si="267"/>
        <v>1.1664526817040934E+16</v>
      </c>
      <c r="G895" s="13">
        <f t="shared" si="278"/>
        <v>310919922935160.5</v>
      </c>
      <c r="H895" s="13">
        <f t="shared" si="268"/>
        <v>0</v>
      </c>
      <c r="I895" s="13">
        <f t="shared" si="279"/>
        <v>1.607456001574998E+16</v>
      </c>
      <c r="J895" s="13">
        <f t="shared" si="261"/>
        <v>2112</v>
      </c>
      <c r="K895" s="15">
        <f t="shared" si="269"/>
        <v>1.1929408985363479</v>
      </c>
      <c r="L895" s="15">
        <f t="shared" si="270"/>
        <v>0.89509163457653396</v>
      </c>
      <c r="M895" s="15">
        <f t="shared" si="271"/>
        <v>0.12160953800298045</v>
      </c>
      <c r="N895" s="15">
        <f t="shared" si="272"/>
        <v>2.3858817970726962E-2</v>
      </c>
      <c r="O895" s="15">
        <f t="shared" si="273"/>
        <v>8.1049547452739054E-2</v>
      </c>
      <c r="P895" s="15">
        <f t="shared" si="274"/>
        <v>-4.0559990550241329E-2</v>
      </c>
      <c r="Q895" s="15">
        <f t="shared" si="262"/>
        <v>1.6206688551342424E-13</v>
      </c>
      <c r="R895" s="15">
        <f t="shared" si="263"/>
        <v>0.99999999999986866</v>
      </c>
      <c r="S895" s="15">
        <f t="shared" si="264"/>
        <v>1.3138773303472354E-13</v>
      </c>
      <c r="T895" s="15">
        <f t="shared" si="275"/>
        <v>4.0559990550241398E-2</v>
      </c>
    </row>
    <row r="896" spans="1:20" x14ac:dyDescent="0.25">
      <c r="A896" s="14">
        <f t="shared" si="276"/>
        <v>2885</v>
      </c>
      <c r="B896" s="13">
        <f t="shared" si="277"/>
        <v>1.6621095056283368E+16</v>
      </c>
      <c r="C896" s="13">
        <f t="shared" si="280"/>
        <v>1092121006477972.5</v>
      </c>
      <c r="D896" s="13">
        <f t="shared" si="265"/>
        <v>1638656047013472.5</v>
      </c>
      <c r="E896" s="13">
        <f t="shared" si="266"/>
        <v>1.3474732935613254E+16</v>
      </c>
      <c r="F896" s="13">
        <f t="shared" si="267"/>
        <v>1.2061120728820324E+16</v>
      </c>
      <c r="G896" s="13">
        <f t="shared" si="278"/>
        <v>321491200314957.37</v>
      </c>
      <c r="H896" s="13">
        <f t="shared" si="268"/>
        <v>0</v>
      </c>
      <c r="I896" s="13">
        <f t="shared" si="279"/>
        <v>1.6621095056285476E+16</v>
      </c>
      <c r="J896" s="13">
        <f t="shared" si="261"/>
        <v>2108</v>
      </c>
      <c r="K896" s="15">
        <f t="shared" si="269"/>
        <v>1.1929408985363532</v>
      </c>
      <c r="L896" s="15">
        <f t="shared" si="270"/>
        <v>0.89509163457653385</v>
      </c>
      <c r="M896" s="15">
        <f t="shared" si="271"/>
        <v>0.12160953800298047</v>
      </c>
      <c r="N896" s="15">
        <f t="shared" si="272"/>
        <v>2.3858817970727066E-2</v>
      </c>
      <c r="O896" s="15">
        <f t="shared" si="273"/>
        <v>8.1049547452739068E-2</v>
      </c>
      <c r="P896" s="15">
        <f t="shared" si="274"/>
        <v>-4.0559990550241343E-2</v>
      </c>
      <c r="Q896" s="15">
        <f t="shared" si="262"/>
        <v>1.5644094840860472E-13</v>
      </c>
      <c r="R896" s="15">
        <f t="shared" si="263"/>
        <v>0.99999999999987321</v>
      </c>
      <c r="S896" s="15">
        <f t="shared" si="264"/>
        <v>1.2682678204182663E-13</v>
      </c>
      <c r="T896" s="15">
        <f t="shared" si="275"/>
        <v>4.0559990550241398E-2</v>
      </c>
    </row>
    <row r="897" spans="1:20" x14ac:dyDescent="0.25">
      <c r="A897" s="14">
        <f t="shared" si="276"/>
        <v>2886</v>
      </c>
      <c r="B897" s="13">
        <f t="shared" si="277"/>
        <v>1.7186212288197074E+16</v>
      </c>
      <c r="C897" s="13">
        <f t="shared" si="280"/>
        <v>1129253120698223.5</v>
      </c>
      <c r="D897" s="13">
        <f t="shared" si="265"/>
        <v>1694370352611930.5</v>
      </c>
      <c r="E897" s="13">
        <f t="shared" si="266"/>
        <v>1.3932873855424106E+16</v>
      </c>
      <c r="F897" s="13">
        <f t="shared" si="267"/>
        <v>1.2471198833600214E+16</v>
      </c>
      <c r="G897" s="13">
        <f t="shared" si="278"/>
        <v>332421901125667.37</v>
      </c>
      <c r="H897" s="13">
        <f t="shared" si="268"/>
        <v>0</v>
      </c>
      <c r="I897" s="13">
        <f t="shared" si="279"/>
        <v>1.7186212288199188E+16</v>
      </c>
      <c r="J897" s="13">
        <f t="shared" si="261"/>
        <v>2114</v>
      </c>
      <c r="K897" s="15">
        <f t="shared" si="269"/>
        <v>1.1929408985363583</v>
      </c>
      <c r="L897" s="15">
        <f t="shared" si="270"/>
        <v>0.89509163457653373</v>
      </c>
      <c r="M897" s="15">
        <f t="shared" si="271"/>
        <v>0.12160953800298045</v>
      </c>
      <c r="N897" s="15">
        <f t="shared" si="272"/>
        <v>2.3858817970727166E-2</v>
      </c>
      <c r="O897" s="15">
        <f t="shared" si="273"/>
        <v>8.1049547452739054E-2</v>
      </c>
      <c r="P897" s="15">
        <f t="shared" si="274"/>
        <v>-4.0559990550241266E-2</v>
      </c>
      <c r="Q897" s="15">
        <f t="shared" si="262"/>
        <v>1.5172749153808021E-13</v>
      </c>
      <c r="R897" s="15">
        <f t="shared" si="263"/>
        <v>0.99999999999987699</v>
      </c>
      <c r="S897" s="15">
        <f t="shared" si="264"/>
        <v>1.2300557938828475E-13</v>
      </c>
      <c r="T897" s="15">
        <f t="shared" si="275"/>
        <v>4.0559990550241398E-2</v>
      </c>
    </row>
    <row r="898" spans="1:20" x14ac:dyDescent="0.25">
      <c r="A898" s="14">
        <f t="shared" si="276"/>
        <v>2887</v>
      </c>
      <c r="B898" s="13">
        <f t="shared" si="277"/>
        <v>1.7770543505995846E+16</v>
      </c>
      <c r="C898" s="13">
        <f t="shared" si="280"/>
        <v>1167647726801963.2</v>
      </c>
      <c r="D898" s="13">
        <f t="shared" si="265"/>
        <v>1751978944600736.2</v>
      </c>
      <c r="E898" s="13">
        <f t="shared" si="266"/>
        <v>1.4406591566508526E+16</v>
      </c>
      <c r="F898" s="13">
        <f t="shared" si="267"/>
        <v>1.289521959394262E+16</v>
      </c>
      <c r="G898" s="13">
        <f t="shared" si="278"/>
        <v>343724245763941.5</v>
      </c>
      <c r="H898" s="13">
        <f t="shared" si="268"/>
        <v>0</v>
      </c>
      <c r="I898" s="13">
        <f t="shared" si="279"/>
        <v>1.7770543505997958E+16</v>
      </c>
      <c r="J898" s="13">
        <f t="shared" si="261"/>
        <v>2112</v>
      </c>
      <c r="K898" s="15">
        <f t="shared" si="269"/>
        <v>1.1929408985363632</v>
      </c>
      <c r="L898" s="15">
        <f t="shared" si="270"/>
        <v>0.89509163457653362</v>
      </c>
      <c r="M898" s="15">
        <f t="shared" si="271"/>
        <v>0.12160953800298045</v>
      </c>
      <c r="N898" s="15">
        <f t="shared" si="272"/>
        <v>2.3858817970727267E-2</v>
      </c>
      <c r="O898" s="15">
        <f t="shared" si="273"/>
        <v>8.1049547452739068E-2</v>
      </c>
      <c r="P898" s="15">
        <f t="shared" si="274"/>
        <v>-4.055999055024128E-2</v>
      </c>
      <c r="Q898" s="15">
        <f t="shared" si="262"/>
        <v>1.4659956105855292E-13</v>
      </c>
      <c r="R898" s="15">
        <f t="shared" si="263"/>
        <v>0.99999999999988121</v>
      </c>
      <c r="S898" s="15">
        <f t="shared" si="264"/>
        <v>1.1884836270129568E-13</v>
      </c>
      <c r="T898" s="15">
        <f t="shared" si="275"/>
        <v>4.0559990550241384E-2</v>
      </c>
    </row>
    <row r="899" spans="1:20" x14ac:dyDescent="0.25">
      <c r="A899" s="14">
        <f t="shared" si="276"/>
        <v>2888</v>
      </c>
      <c r="B899" s="13">
        <f t="shared" si="277"/>
        <v>1.8374741985199776E+16</v>
      </c>
      <c r="C899" s="13">
        <f t="shared" si="280"/>
        <v>1207347749513230</v>
      </c>
      <c r="D899" s="13">
        <f t="shared" si="265"/>
        <v>1811546228717161.2</v>
      </c>
      <c r="E899" s="13">
        <f t="shared" si="266"/>
        <v>1.4896415679769816E+16</v>
      </c>
      <c r="F899" s="13">
        <f t="shared" si="267"/>
        <v>1.333365706013667E+16</v>
      </c>
      <c r="G899" s="13">
        <f t="shared" si="278"/>
        <v>355410870119916.94</v>
      </c>
      <c r="H899" s="13">
        <f t="shared" si="268"/>
        <v>0</v>
      </c>
      <c r="I899" s="13">
        <f t="shared" si="279"/>
        <v>1.8374741985201892E+16</v>
      </c>
      <c r="J899" s="13">
        <f t="shared" si="261"/>
        <v>2116</v>
      </c>
      <c r="K899" s="15">
        <f t="shared" si="269"/>
        <v>1.1929408985363681</v>
      </c>
      <c r="L899" s="15">
        <f t="shared" si="270"/>
        <v>0.89509163457653362</v>
      </c>
      <c r="M899" s="15">
        <f t="shared" si="271"/>
        <v>0.12160953800298045</v>
      </c>
      <c r="N899" s="15">
        <f t="shared" si="272"/>
        <v>2.3858817970727361E-2</v>
      </c>
      <c r="O899" s="15">
        <f t="shared" si="273"/>
        <v>8.1049547452739068E-2</v>
      </c>
      <c r="P899" s="15">
        <f t="shared" si="274"/>
        <v>-4.0559990550241495E-2</v>
      </c>
      <c r="Q899" s="15">
        <f t="shared" si="262"/>
        <v>1.4204759356129199E-13</v>
      </c>
      <c r="R899" s="15">
        <f t="shared" si="263"/>
        <v>0.99999999999988487</v>
      </c>
      <c r="S899" s="15">
        <f t="shared" si="264"/>
        <v>1.1515807959121938E-13</v>
      </c>
      <c r="T899" s="15">
        <f t="shared" si="275"/>
        <v>4.0559990550241384E-2</v>
      </c>
    </row>
    <row r="900" spans="1:20" x14ac:dyDescent="0.25">
      <c r="A900" s="14">
        <f t="shared" si="276"/>
        <v>2889</v>
      </c>
      <c r="B900" s="13">
        <f t="shared" si="277"/>
        <v>1.899948321269664E+16</v>
      </c>
      <c r="C900" s="13">
        <f t="shared" si="280"/>
        <v>1248397572996679.7</v>
      </c>
      <c r="D900" s="13">
        <f t="shared" si="265"/>
        <v>1873138800493544.7</v>
      </c>
      <c r="E900" s="13">
        <f t="shared" si="266"/>
        <v>1.540289381288199E+16</v>
      </c>
      <c r="F900" s="13">
        <f t="shared" si="267"/>
        <v>1.3787001400181314E+16</v>
      </c>
      <c r="G900" s="13">
        <f t="shared" si="278"/>
        <v>367494839703995.5</v>
      </c>
      <c r="H900" s="13">
        <f t="shared" si="268"/>
        <v>0</v>
      </c>
      <c r="I900" s="13">
        <f t="shared" si="279"/>
        <v>1.8999483212698752E+16</v>
      </c>
      <c r="J900" s="13">
        <f t="shared" si="261"/>
        <v>2112</v>
      </c>
      <c r="K900" s="15">
        <f t="shared" si="269"/>
        <v>1.1929408985363728</v>
      </c>
      <c r="L900" s="15">
        <f t="shared" si="270"/>
        <v>0.8950916345765334</v>
      </c>
      <c r="M900" s="15">
        <f t="shared" si="271"/>
        <v>0.12160953800298045</v>
      </c>
      <c r="N900" s="15">
        <f t="shared" si="272"/>
        <v>2.3858817970727451E-2</v>
      </c>
      <c r="O900" s="15">
        <f t="shared" si="273"/>
        <v>8.1049547452739068E-2</v>
      </c>
      <c r="P900" s="15">
        <f t="shared" si="274"/>
        <v>-4.0559990550241287E-2</v>
      </c>
      <c r="Q900" s="15">
        <f t="shared" si="262"/>
        <v>1.3711709148015154E-13</v>
      </c>
      <c r="R900" s="15">
        <f t="shared" si="263"/>
        <v>0.99999999999988887</v>
      </c>
      <c r="S900" s="15">
        <f t="shared" si="264"/>
        <v>1.1116091823952323E-13</v>
      </c>
      <c r="T900" s="15">
        <f t="shared" si="275"/>
        <v>4.0559990550241384E-2</v>
      </c>
    </row>
    <row r="901" spans="1:20" x14ac:dyDescent="0.25">
      <c r="A901" s="14">
        <f t="shared" si="276"/>
        <v>2890</v>
      </c>
      <c r="B901" s="13">
        <f t="shared" si="277"/>
        <v>1.96454656419284E+16</v>
      </c>
      <c r="C901" s="13">
        <f t="shared" si="280"/>
        <v>1290843090478567</v>
      </c>
      <c r="D901" s="13">
        <f t="shared" si="265"/>
        <v>1936825519710325.3</v>
      </c>
      <c r="E901" s="13">
        <f t="shared" si="266"/>
        <v>1.5926592202519978E+16</v>
      </c>
      <c r="F901" s="13">
        <f t="shared" si="267"/>
        <v>1.425575944778748E+16</v>
      </c>
      <c r="G901" s="13">
        <f t="shared" si="278"/>
        <v>379989664253932.81</v>
      </c>
      <c r="H901" s="13">
        <f t="shared" si="268"/>
        <v>0</v>
      </c>
      <c r="I901" s="13">
        <f t="shared" si="279"/>
        <v>1.9645465641930512E+16</v>
      </c>
      <c r="J901" s="13">
        <f t="shared" si="261"/>
        <v>2112</v>
      </c>
      <c r="K901" s="15">
        <f t="shared" si="269"/>
        <v>1.1929408985363772</v>
      </c>
      <c r="L901" s="15">
        <f t="shared" si="270"/>
        <v>0.89509163457653351</v>
      </c>
      <c r="M901" s="15">
        <f t="shared" si="271"/>
        <v>0.12160953800298044</v>
      </c>
      <c r="N901" s="15">
        <f t="shared" si="272"/>
        <v>2.3858817970727544E-2</v>
      </c>
      <c r="O901" s="15">
        <f t="shared" si="273"/>
        <v>8.1049547452739068E-2</v>
      </c>
      <c r="P901" s="15">
        <f t="shared" si="274"/>
        <v>-4.055999055024153E-2</v>
      </c>
      <c r="Q901" s="15">
        <f t="shared" si="262"/>
        <v>1.3260840568680033E-13</v>
      </c>
      <c r="R901" s="15">
        <f t="shared" si="263"/>
        <v>0.99999999999989253</v>
      </c>
      <c r="S901" s="15">
        <f t="shared" si="264"/>
        <v>1.0750572363590252E-13</v>
      </c>
      <c r="T901" s="15">
        <f t="shared" si="275"/>
        <v>4.055999055024137E-2</v>
      </c>
    </row>
    <row r="902" spans="1:20" x14ac:dyDescent="0.25">
      <c r="A902" s="14">
        <f t="shared" si="276"/>
        <v>2891</v>
      </c>
      <c r="B902" s="13">
        <f t="shared" si="277"/>
        <v>2.031341147375404E+16</v>
      </c>
      <c r="C902" s="13">
        <f t="shared" si="280"/>
        <v>1334731755554838.2</v>
      </c>
      <c r="D902" s="13">
        <f t="shared" si="265"/>
        <v>2002677587380476.2</v>
      </c>
      <c r="E902" s="13">
        <f t="shared" si="266"/>
        <v>1.6468096337405658E+16</v>
      </c>
      <c r="F902" s="13">
        <f t="shared" si="267"/>
        <v>1.4740455269012252E+16</v>
      </c>
      <c r="G902" s="13">
        <f t="shared" si="278"/>
        <v>392909312838568</v>
      </c>
      <c r="H902" s="13">
        <f t="shared" si="268"/>
        <v>0</v>
      </c>
      <c r="I902" s="13">
        <f t="shared" si="279"/>
        <v>2.0313411473756156E+16</v>
      </c>
      <c r="J902" s="13">
        <f t="shared" si="261"/>
        <v>2116</v>
      </c>
      <c r="K902" s="15">
        <f t="shared" si="269"/>
        <v>1.1929408985363816</v>
      </c>
      <c r="L902" s="15">
        <f t="shared" si="270"/>
        <v>0.89509163457653329</v>
      </c>
      <c r="M902" s="15">
        <f t="shared" si="271"/>
        <v>0.12160953800298044</v>
      </c>
      <c r="N902" s="15">
        <f t="shared" si="272"/>
        <v>2.3858817970727631E-2</v>
      </c>
      <c r="O902" s="15">
        <f t="shared" si="273"/>
        <v>8.1049547452739068E-2</v>
      </c>
      <c r="P902" s="15">
        <f t="shared" si="274"/>
        <v>-4.055999055024137E-2</v>
      </c>
      <c r="Q902" s="15">
        <f t="shared" si="262"/>
        <v>1.2849086844322829E-13</v>
      </c>
      <c r="R902" s="15">
        <f t="shared" si="263"/>
        <v>0.99999999999989586</v>
      </c>
      <c r="S902" s="15">
        <f t="shared" si="264"/>
        <v>1.0416763342453625E-13</v>
      </c>
      <c r="T902" s="15">
        <f t="shared" si="275"/>
        <v>4.055999055024137E-2</v>
      </c>
    </row>
    <row r="903" spans="1:20" x14ac:dyDescent="0.25">
      <c r="A903" s="14">
        <f t="shared" si="276"/>
        <v>2892</v>
      </c>
      <c r="B903" s="13">
        <f t="shared" si="277"/>
        <v>2.1004067463861752E+16</v>
      </c>
      <c r="C903" s="13">
        <f t="shared" si="280"/>
        <v>1380112635243702.7</v>
      </c>
      <c r="D903" s="13">
        <f t="shared" si="265"/>
        <v>2070768625351412.5</v>
      </c>
      <c r="E903" s="13">
        <f t="shared" si="266"/>
        <v>1.702801161287745E+16</v>
      </c>
      <c r="F903" s="13">
        <f t="shared" si="267"/>
        <v>1.5241630748158668E+16</v>
      </c>
      <c r="G903" s="13">
        <f t="shared" si="278"/>
        <v>406268229475080.81</v>
      </c>
      <c r="H903" s="13">
        <f t="shared" si="268"/>
        <v>0</v>
      </c>
      <c r="I903" s="13">
        <f t="shared" si="279"/>
        <v>2.1004067463863864E+16</v>
      </c>
      <c r="J903" s="13">
        <f t="shared" si="261"/>
        <v>2112</v>
      </c>
      <c r="K903" s="15">
        <f t="shared" si="269"/>
        <v>1.1929408985363861</v>
      </c>
      <c r="L903" s="15">
        <f t="shared" si="270"/>
        <v>0.89509163457653329</v>
      </c>
      <c r="M903" s="15">
        <f t="shared" si="271"/>
        <v>0.12160953800298044</v>
      </c>
      <c r="N903" s="15">
        <f t="shared" si="272"/>
        <v>2.3858817970727721E-2</v>
      </c>
      <c r="O903" s="15">
        <f t="shared" si="273"/>
        <v>8.1049547452739068E-2</v>
      </c>
      <c r="P903" s="15">
        <f t="shared" si="274"/>
        <v>-4.0559990550241433E-2</v>
      </c>
      <c r="Q903" s="15">
        <f t="shared" si="262"/>
        <v>1.2403092316444028E-13</v>
      </c>
      <c r="R903" s="15">
        <f t="shared" si="263"/>
        <v>0.99999999999989941</v>
      </c>
      <c r="S903" s="15">
        <f t="shared" si="264"/>
        <v>1.0055195278883764E-13</v>
      </c>
      <c r="T903" s="15">
        <f t="shared" si="275"/>
        <v>4.055999055024137E-2</v>
      </c>
    </row>
    <row r="904" spans="1:20" x14ac:dyDescent="0.25">
      <c r="A904" s="14">
        <f t="shared" si="276"/>
        <v>2893</v>
      </c>
      <c r="B904" s="13">
        <f t="shared" si="277"/>
        <v>2.1718205757633124E+16</v>
      </c>
      <c r="C904" s="13">
        <f t="shared" si="280"/>
        <v>1427036464841988.5</v>
      </c>
      <c r="D904" s="13">
        <f t="shared" si="265"/>
        <v>2141174758613360.5</v>
      </c>
      <c r="E904" s="13">
        <f t="shared" si="266"/>
        <v>1.7606964007715284E+16</v>
      </c>
      <c r="F904" s="13">
        <f t="shared" si="267"/>
        <v>1.575984619359606E+16</v>
      </c>
      <c r="G904" s="13">
        <f t="shared" si="278"/>
        <v>420081349277235.06</v>
      </c>
      <c r="H904" s="13">
        <f t="shared" si="268"/>
        <v>0</v>
      </c>
      <c r="I904" s="13">
        <f t="shared" si="279"/>
        <v>2.1718205757635232E+16</v>
      </c>
      <c r="J904" s="13">
        <f t="shared" si="261"/>
        <v>2108</v>
      </c>
      <c r="K904" s="15">
        <f t="shared" si="269"/>
        <v>1.1929408985363901</v>
      </c>
      <c r="L904" s="15">
        <f t="shared" si="270"/>
        <v>0.89509163457653307</v>
      </c>
      <c r="M904" s="15">
        <f t="shared" si="271"/>
        <v>0.12160953800298044</v>
      </c>
      <c r="N904" s="15">
        <f t="shared" si="272"/>
        <v>2.3858817970727805E-2</v>
      </c>
      <c r="O904" s="15">
        <f t="shared" si="273"/>
        <v>8.1049547452739054E-2</v>
      </c>
      <c r="P904" s="15">
        <f t="shared" si="274"/>
        <v>-4.0559990550241322E-2</v>
      </c>
      <c r="Q904" s="15">
        <f t="shared" si="262"/>
        <v>1.1972535407446082E-13</v>
      </c>
      <c r="R904" s="15">
        <f t="shared" si="263"/>
        <v>0.99999999999990297</v>
      </c>
      <c r="S904" s="15">
        <f t="shared" si="264"/>
        <v>9.706142503318505E-14</v>
      </c>
      <c r="T904" s="15">
        <f t="shared" si="275"/>
        <v>4.0559990550241384E-2</v>
      </c>
    </row>
    <row r="905" spans="1:20" x14ac:dyDescent="0.25">
      <c r="A905" s="14">
        <f t="shared" si="276"/>
        <v>2894</v>
      </c>
      <c r="B905" s="13">
        <f t="shared" si="277"/>
        <v>2.2456624753392724E+16</v>
      </c>
      <c r="C905" s="13">
        <f t="shared" si="280"/>
        <v>1475555704646616.2</v>
      </c>
      <c r="D905" s="13">
        <f t="shared" si="265"/>
        <v>2213974700406214.7</v>
      </c>
      <c r="E905" s="13">
        <f t="shared" si="266"/>
        <v>1.8205600783977604E+16</v>
      </c>
      <c r="F905" s="13">
        <f t="shared" si="267"/>
        <v>1.6295680964178326E+16</v>
      </c>
      <c r="G905" s="13">
        <f t="shared" si="278"/>
        <v>434364115152662.5</v>
      </c>
      <c r="H905" s="13">
        <f t="shared" si="268"/>
        <v>0</v>
      </c>
      <c r="I905" s="13">
        <f t="shared" si="279"/>
        <v>2.2456624753394832E+16</v>
      </c>
      <c r="J905" s="13">
        <f t="shared" si="261"/>
        <v>2108</v>
      </c>
      <c r="K905" s="15">
        <f t="shared" si="269"/>
        <v>1.1929408985363941</v>
      </c>
      <c r="L905" s="15">
        <f t="shared" si="270"/>
        <v>0.89509163457653307</v>
      </c>
      <c r="M905" s="15">
        <f t="shared" si="271"/>
        <v>0.12160953800298042</v>
      </c>
      <c r="N905" s="15">
        <f t="shared" si="272"/>
        <v>2.3858817970727884E-2</v>
      </c>
      <c r="O905" s="15">
        <f t="shared" si="273"/>
        <v>8.1049547452739054E-2</v>
      </c>
      <c r="P905" s="15">
        <f t="shared" si="274"/>
        <v>-4.055999055024137E-2</v>
      </c>
      <c r="Q905" s="15">
        <f t="shared" si="262"/>
        <v>1.1578854359232187E-13</v>
      </c>
      <c r="R905" s="15">
        <f t="shared" si="263"/>
        <v>0.99999999999990608</v>
      </c>
      <c r="S905" s="15">
        <f t="shared" si="264"/>
        <v>9.3869850128805647E-14</v>
      </c>
      <c r="T905" s="15">
        <f t="shared" si="275"/>
        <v>4.055999055024137E-2</v>
      </c>
    </row>
    <row r="906" spans="1:20" x14ac:dyDescent="0.25">
      <c r="A906" s="14">
        <f t="shared" si="276"/>
        <v>2895</v>
      </c>
      <c r="B906" s="13">
        <f t="shared" si="277"/>
        <v>2.3220149995008152E+16</v>
      </c>
      <c r="C906" s="13">
        <f t="shared" si="280"/>
        <v>1525724598604601.2</v>
      </c>
      <c r="D906" s="13">
        <f t="shared" si="265"/>
        <v>2289249840220026</v>
      </c>
      <c r="E906" s="13">
        <f t="shared" si="266"/>
        <v>1.8824591210632844E+16</v>
      </c>
      <c r="F906" s="13">
        <f t="shared" si="267"/>
        <v>1.6849734116960388E+16</v>
      </c>
      <c r="G906" s="13">
        <f t="shared" si="278"/>
        <v>449132495067854.5</v>
      </c>
      <c r="H906" s="13">
        <f t="shared" si="268"/>
        <v>0</v>
      </c>
      <c r="I906" s="13">
        <f t="shared" si="279"/>
        <v>2.3220149995010256E+16</v>
      </c>
      <c r="J906" s="13">
        <f t="shared" si="261"/>
        <v>2104</v>
      </c>
      <c r="K906" s="15">
        <f t="shared" si="269"/>
        <v>1.1929408985363978</v>
      </c>
      <c r="L906" s="15">
        <f t="shared" si="270"/>
        <v>0.89509163457653296</v>
      </c>
      <c r="M906" s="15">
        <f t="shared" si="271"/>
        <v>0.12160953800298042</v>
      </c>
      <c r="N906" s="15">
        <f t="shared" si="272"/>
        <v>2.3858817970727961E-2</v>
      </c>
      <c r="O906" s="15">
        <f t="shared" si="273"/>
        <v>8.1049547452739054E-2</v>
      </c>
      <c r="P906" s="15">
        <f t="shared" si="274"/>
        <v>-4.055999055024135E-2</v>
      </c>
      <c r="Q906" s="15">
        <f t="shared" si="262"/>
        <v>1.1176869534418261E-13</v>
      </c>
      <c r="R906" s="15">
        <f t="shared" si="263"/>
        <v>0.99999999999990941</v>
      </c>
      <c r="S906" s="15">
        <f t="shared" si="264"/>
        <v>9.061095645170791E-14</v>
      </c>
      <c r="T906" s="15">
        <f t="shared" si="275"/>
        <v>4.055999055024137E-2</v>
      </c>
    </row>
    <row r="907" spans="1:20" x14ac:dyDescent="0.25">
      <c r="A907" s="14">
        <f t="shared" si="276"/>
        <v>2896</v>
      </c>
      <c r="B907" s="13">
        <f t="shared" si="277"/>
        <v>2.40096350948385E+16</v>
      </c>
      <c r="C907" s="13">
        <f t="shared" si="280"/>
        <v>1577599234957157.7</v>
      </c>
      <c r="D907" s="13">
        <f t="shared" si="265"/>
        <v>2367084334787507</v>
      </c>
      <c r="E907" s="13">
        <f t="shared" si="266"/>
        <v>1.946462731179436E+16</v>
      </c>
      <c r="F907" s="13">
        <f t="shared" si="267"/>
        <v>1.7422625076937038E+16</v>
      </c>
      <c r="G907" s="13">
        <f t="shared" si="278"/>
        <v>464402999900163.06</v>
      </c>
      <c r="H907" s="13">
        <f t="shared" si="268"/>
        <v>0</v>
      </c>
      <c r="I907" s="13">
        <f t="shared" si="279"/>
        <v>2.4009635094840604E+16</v>
      </c>
      <c r="J907" s="13">
        <f t="shared" si="261"/>
        <v>2104</v>
      </c>
      <c r="K907" s="15">
        <f t="shared" si="269"/>
        <v>1.1929408985364018</v>
      </c>
      <c r="L907" s="15">
        <f t="shared" si="270"/>
        <v>0.89509163457653285</v>
      </c>
      <c r="M907" s="15">
        <f t="shared" si="271"/>
        <v>0.12160953800298042</v>
      </c>
      <c r="N907" s="15">
        <f t="shared" si="272"/>
        <v>2.3858817970728037E-2</v>
      </c>
      <c r="O907" s="15">
        <f t="shared" si="273"/>
        <v>8.1049547452739068E-2</v>
      </c>
      <c r="P907" s="15">
        <f t="shared" si="274"/>
        <v>-4.0559990550241357E-2</v>
      </c>
      <c r="Q907" s="15">
        <f t="shared" si="262"/>
        <v>1.08093515806753E-13</v>
      </c>
      <c r="R907" s="15">
        <f t="shared" si="263"/>
        <v>0.9999999999999124</v>
      </c>
      <c r="S907" s="15">
        <f t="shared" si="264"/>
        <v>8.7631485930085024E-14</v>
      </c>
      <c r="T907" s="15">
        <f t="shared" si="275"/>
        <v>4.0559990550241357E-2</v>
      </c>
    </row>
    <row r="908" spans="1:20" x14ac:dyDescent="0.25">
      <c r="A908" s="14">
        <f t="shared" si="276"/>
        <v>2897</v>
      </c>
      <c r="B908" s="13">
        <f t="shared" si="277"/>
        <v>2.482596268806308E+16</v>
      </c>
      <c r="C908" s="13">
        <f t="shared" si="280"/>
        <v>1631237608945701</v>
      </c>
      <c r="D908" s="13">
        <f t="shared" si="265"/>
        <v>2447565202170282.5</v>
      </c>
      <c r="E908" s="13">
        <f t="shared" si="266"/>
        <v>2.0126424640395368E+16</v>
      </c>
      <c r="F908" s="13">
        <f t="shared" si="267"/>
        <v>1.8014994329552896E+16</v>
      </c>
      <c r="G908" s="13">
        <f t="shared" si="278"/>
        <v>480192701896770</v>
      </c>
      <c r="H908" s="13">
        <f t="shared" si="268"/>
        <v>0</v>
      </c>
      <c r="I908" s="13">
        <f t="shared" si="279"/>
        <v>2.4825962688065188E+16</v>
      </c>
      <c r="J908" s="13">
        <f t="shared" si="261"/>
        <v>2108</v>
      </c>
      <c r="K908" s="15">
        <f t="shared" si="269"/>
        <v>1.1929408985364054</v>
      </c>
      <c r="L908" s="15">
        <f t="shared" si="270"/>
        <v>0.89509163457653274</v>
      </c>
      <c r="M908" s="15">
        <f t="shared" si="271"/>
        <v>0.12160953800298044</v>
      </c>
      <c r="N908" s="15">
        <f t="shared" si="272"/>
        <v>2.3858817970728106E-2</v>
      </c>
      <c r="O908" s="15">
        <f t="shared" si="273"/>
        <v>8.1049547452739054E-2</v>
      </c>
      <c r="P908" s="15">
        <f t="shared" si="274"/>
        <v>-4.0559990550241308E-2</v>
      </c>
      <c r="Q908" s="15">
        <f t="shared" si="262"/>
        <v>1.0473792726051665E-13</v>
      </c>
      <c r="R908" s="15">
        <f t="shared" si="263"/>
        <v>0.99999999999991507</v>
      </c>
      <c r="S908" s="15">
        <f t="shared" si="264"/>
        <v>8.4911108039866585E-14</v>
      </c>
      <c r="T908" s="15">
        <f t="shared" si="275"/>
        <v>4.0559990550241384E-2</v>
      </c>
    </row>
    <row r="909" spans="1:20" x14ac:dyDescent="0.25">
      <c r="A909" s="14">
        <f t="shared" si="276"/>
        <v>2898</v>
      </c>
      <c r="B909" s="13">
        <f t="shared" si="277"/>
        <v>2.5670045419457296E+16</v>
      </c>
      <c r="C909" s="13">
        <f t="shared" si="280"/>
        <v>1686699687649854.7</v>
      </c>
      <c r="D909" s="13">
        <f t="shared" si="265"/>
        <v>2530782419044072</v>
      </c>
      <c r="E909" s="13">
        <f t="shared" si="266"/>
        <v>2.0810723078168812E+16</v>
      </c>
      <c r="F909" s="13">
        <f t="shared" si="267"/>
        <v>1.8627504136757696E+16</v>
      </c>
      <c r="G909" s="13">
        <f t="shared" si="278"/>
        <v>496519253761261.62</v>
      </c>
      <c r="H909" s="13">
        <f t="shared" si="268"/>
        <v>0</v>
      </c>
      <c r="I909" s="13">
        <f t="shared" si="279"/>
        <v>2.5670045419459408E+16</v>
      </c>
      <c r="J909" s="13">
        <f t="shared" si="261"/>
        <v>2112</v>
      </c>
      <c r="K909" s="15">
        <f t="shared" si="269"/>
        <v>1.1929408985364087</v>
      </c>
      <c r="L909" s="15">
        <f t="shared" si="270"/>
        <v>0.89509163457653285</v>
      </c>
      <c r="M909" s="15">
        <f t="shared" si="271"/>
        <v>0.12160953800298042</v>
      </c>
      <c r="N909" s="15">
        <f t="shared" si="272"/>
        <v>2.3858817970728176E-2</v>
      </c>
      <c r="O909" s="15">
        <f t="shared" si="273"/>
        <v>8.1049547452739054E-2</v>
      </c>
      <c r="P909" s="15">
        <f t="shared" si="274"/>
        <v>-4.0559990550241398E-2</v>
      </c>
      <c r="Q909" s="15">
        <f t="shared" si="262"/>
        <v>1.0148614212331541E-13</v>
      </c>
      <c r="R909" s="15">
        <f t="shared" si="263"/>
        <v>0.99999999999991773</v>
      </c>
      <c r="S909" s="15">
        <f t="shared" si="264"/>
        <v>8.2274883643134476E-14</v>
      </c>
      <c r="T909" s="15">
        <f t="shared" si="275"/>
        <v>4.055999055024137E-2</v>
      </c>
    </row>
    <row r="910" spans="1:20" x14ac:dyDescent="0.25">
      <c r="A910" s="14">
        <f t="shared" si="276"/>
        <v>2899</v>
      </c>
      <c r="B910" s="13">
        <f t="shared" si="277"/>
        <v>2.6542826963718912E+16</v>
      </c>
      <c r="C910" s="13">
        <f t="shared" si="280"/>
        <v>1744047477029950</v>
      </c>
      <c r="D910" s="13">
        <f t="shared" si="265"/>
        <v>2616829021291570.5</v>
      </c>
      <c r="E910" s="13">
        <f t="shared" si="266"/>
        <v>2.1518287662826552E+16</v>
      </c>
      <c r="F910" s="13">
        <f t="shared" si="267"/>
        <v>1.9260839277407456E+16</v>
      </c>
      <c r="G910" s="13">
        <f t="shared" si="278"/>
        <v>513400908389145.94</v>
      </c>
      <c r="H910" s="13">
        <f t="shared" si="268"/>
        <v>0</v>
      </c>
      <c r="I910" s="13">
        <f t="shared" si="279"/>
        <v>2.6542826963721028E+16</v>
      </c>
      <c r="J910" s="13">
        <f t="shared" si="261"/>
        <v>2116</v>
      </c>
      <c r="K910" s="15">
        <f t="shared" si="269"/>
        <v>1.1929408985364121</v>
      </c>
      <c r="L910" s="15">
        <f t="shared" si="270"/>
        <v>0.89509163457653274</v>
      </c>
      <c r="M910" s="15">
        <f t="shared" si="271"/>
        <v>0.12160953800298042</v>
      </c>
      <c r="N910" s="15">
        <f t="shared" si="272"/>
        <v>2.3858817970728242E-2</v>
      </c>
      <c r="O910" s="15">
        <f t="shared" si="273"/>
        <v>8.1049547452739054E-2</v>
      </c>
      <c r="P910" s="15">
        <f t="shared" si="274"/>
        <v>-4.0559990550241447E-2</v>
      </c>
      <c r="Q910" s="15">
        <f t="shared" si="262"/>
        <v>9.8334962017235676E-14</v>
      </c>
      <c r="R910" s="15">
        <f t="shared" si="263"/>
        <v>0.99999999999992029</v>
      </c>
      <c r="S910" s="15">
        <f t="shared" si="264"/>
        <v>7.9720219812764014E-14</v>
      </c>
      <c r="T910" s="15">
        <f t="shared" si="275"/>
        <v>4.055999055024137E-2</v>
      </c>
    </row>
    <row r="911" spans="1:20" x14ac:dyDescent="0.25">
      <c r="A911" s="14">
        <f t="shared" si="276"/>
        <v>2900</v>
      </c>
      <c r="B911" s="13">
        <f t="shared" si="277"/>
        <v>2.7445283080485428E+16</v>
      </c>
      <c r="C911" s="13">
        <f t="shared" si="280"/>
        <v>1803345091248968.2</v>
      </c>
      <c r="D911" s="13">
        <f t="shared" si="265"/>
        <v>2705801208015484</v>
      </c>
      <c r="E911" s="13">
        <f t="shared" si="266"/>
        <v>2.2249909443362656E+16</v>
      </c>
      <c r="F911" s="13">
        <f t="shared" si="267"/>
        <v>1.9915707812839308E+16</v>
      </c>
      <c r="G911" s="13">
        <f t="shared" si="278"/>
        <v>530856539274378.25</v>
      </c>
      <c r="H911" s="13">
        <f t="shared" si="268"/>
        <v>0</v>
      </c>
      <c r="I911" s="13">
        <f t="shared" si="279"/>
        <v>2.7445283080487544E+16</v>
      </c>
      <c r="J911" s="13">
        <f t="shared" si="261"/>
        <v>2116</v>
      </c>
      <c r="K911" s="15">
        <f t="shared" si="269"/>
        <v>1.1929408985364149</v>
      </c>
      <c r="L911" s="15">
        <f t="shared" si="270"/>
        <v>0.89509163457653262</v>
      </c>
      <c r="M911" s="15">
        <f t="shared" si="271"/>
        <v>0.12160953800298042</v>
      </c>
      <c r="N911" s="15">
        <f t="shared" si="272"/>
        <v>2.3858817970728301E-2</v>
      </c>
      <c r="O911" s="15">
        <f t="shared" si="273"/>
        <v>8.1049547452739054E-2</v>
      </c>
      <c r="P911" s="15">
        <f t="shared" si="274"/>
        <v>-4.0559990550241315E-2</v>
      </c>
      <c r="Q911" s="15">
        <f t="shared" si="262"/>
        <v>9.5101510654966799E-14</v>
      </c>
      <c r="R911" s="15">
        <f t="shared" si="263"/>
        <v>0.99999999999992295</v>
      </c>
      <c r="S911" s="15">
        <f t="shared" si="264"/>
        <v>7.7098858619694403E-14</v>
      </c>
      <c r="T911" s="15">
        <f t="shared" si="275"/>
        <v>4.055999055024137E-2</v>
      </c>
    </row>
    <row r="912" spans="1:20" x14ac:dyDescent="0.25">
      <c r="A912" s="14">
        <f t="shared" si="276"/>
        <v>2901</v>
      </c>
      <c r="B912" s="13">
        <f t="shared" si="277"/>
        <v>2.8378422705222004E+16</v>
      </c>
      <c r="C912" s="13">
        <f t="shared" si="280"/>
        <v>1864658824351433</v>
      </c>
      <c r="D912" s="13">
        <f t="shared" si="265"/>
        <v>2797798449088010.5</v>
      </c>
      <c r="E912" s="13">
        <f t="shared" si="266"/>
        <v>2.3006406364436988E+16</v>
      </c>
      <c r="F912" s="13">
        <f t="shared" si="267"/>
        <v>2.0592841878475848E+16</v>
      </c>
      <c r="G912" s="13">
        <f t="shared" si="278"/>
        <v>548905661609708.56</v>
      </c>
      <c r="H912" s="13">
        <f t="shared" si="268"/>
        <v>0</v>
      </c>
      <c r="I912" s="13">
        <f t="shared" si="279"/>
        <v>2.8378422705224116E+16</v>
      </c>
      <c r="J912" s="13">
        <f t="shared" si="261"/>
        <v>2112</v>
      </c>
      <c r="K912" s="15">
        <f t="shared" si="269"/>
        <v>1.192940898536418</v>
      </c>
      <c r="L912" s="15">
        <f t="shared" si="270"/>
        <v>0.89509163457653262</v>
      </c>
      <c r="M912" s="15">
        <f t="shared" si="271"/>
        <v>0.12160953800298042</v>
      </c>
      <c r="N912" s="15">
        <f t="shared" si="272"/>
        <v>2.3858817970728363E-2</v>
      </c>
      <c r="O912" s="15">
        <f t="shared" si="273"/>
        <v>8.104954745273904E-2</v>
      </c>
      <c r="P912" s="15">
        <f t="shared" si="274"/>
        <v>-4.0559990550241516E-2</v>
      </c>
      <c r="Q912" s="15">
        <f t="shared" si="262"/>
        <v>9.180051706226936E-14</v>
      </c>
      <c r="R912" s="15">
        <f t="shared" si="263"/>
        <v>0.99999999999992562</v>
      </c>
      <c r="S912" s="15">
        <f t="shared" si="264"/>
        <v>7.4422740895011302E-14</v>
      </c>
      <c r="T912" s="15">
        <f t="shared" si="275"/>
        <v>4.0559990550241384E-2</v>
      </c>
    </row>
    <row r="913" spans="1:20" x14ac:dyDescent="0.25">
      <c r="A913" s="14">
        <f t="shared" si="276"/>
        <v>2902</v>
      </c>
      <c r="B913" s="13">
        <f t="shared" si="277"/>
        <v>2.9343289077199624E+16</v>
      </c>
      <c r="C913" s="13">
        <f t="shared" si="280"/>
        <v>1928057224379382</v>
      </c>
      <c r="D913" s="13">
        <f t="shared" si="265"/>
        <v>2892923596357003</v>
      </c>
      <c r="E913" s="13">
        <f t="shared" si="266"/>
        <v>2.3788624180827848E+16</v>
      </c>
      <c r="F913" s="13">
        <f t="shared" si="267"/>
        <v>2.1292998502344024E+16</v>
      </c>
      <c r="G913" s="13">
        <f t="shared" si="278"/>
        <v>567568454104440.12</v>
      </c>
      <c r="H913" s="13">
        <f t="shared" si="268"/>
        <v>0</v>
      </c>
      <c r="I913" s="13">
        <f t="shared" si="279"/>
        <v>2.934328907720174E+16</v>
      </c>
      <c r="J913" s="13">
        <f t="shared" si="261"/>
        <v>2116</v>
      </c>
      <c r="K913" s="15">
        <f t="shared" si="269"/>
        <v>1.1929408985364209</v>
      </c>
      <c r="L913" s="15">
        <f t="shared" si="270"/>
        <v>0.89509163457653251</v>
      </c>
      <c r="M913" s="15">
        <f t="shared" si="271"/>
        <v>0.12160953800298041</v>
      </c>
      <c r="N913" s="15">
        <f t="shared" si="272"/>
        <v>2.3858817970728422E-2</v>
      </c>
      <c r="O913" s="15">
        <f t="shared" si="273"/>
        <v>8.104954745273904E-2</v>
      </c>
      <c r="P913" s="15">
        <f t="shared" si="274"/>
        <v>-4.0559990550241336E-2</v>
      </c>
      <c r="Q913" s="15">
        <f t="shared" si="262"/>
        <v>8.8950078992183355E-14</v>
      </c>
      <c r="R913" s="15">
        <f t="shared" si="263"/>
        <v>0.99999999999992784</v>
      </c>
      <c r="S913" s="15">
        <f t="shared" si="264"/>
        <v>7.21118888353939E-14</v>
      </c>
      <c r="T913" s="15">
        <f t="shared" si="275"/>
        <v>4.055999055024137E-2</v>
      </c>
    </row>
    <row r="914" spans="1:20" x14ac:dyDescent="0.25">
      <c r="A914" s="14">
        <f t="shared" si="276"/>
        <v>2903</v>
      </c>
      <c r="B914" s="13">
        <f t="shared" si="277"/>
        <v>3.0340960905824484E+16</v>
      </c>
      <c r="C914" s="13">
        <f t="shared" si="280"/>
        <v>1993611170008281</v>
      </c>
      <c r="D914" s="13">
        <f t="shared" si="265"/>
        <v>2991282998633141</v>
      </c>
      <c r="E914" s="13">
        <f t="shared" si="266"/>
        <v>2.4597437402975996E+16</v>
      </c>
      <c r="F914" s="13">
        <f t="shared" si="267"/>
        <v>2.2016960451423724E+16</v>
      </c>
      <c r="G914" s="13">
        <f t="shared" si="278"/>
        <v>586865781543992.5</v>
      </c>
      <c r="H914" s="13">
        <f t="shared" si="268"/>
        <v>0</v>
      </c>
      <c r="I914" s="13">
        <f t="shared" si="279"/>
        <v>3.0340960905826592E+16</v>
      </c>
      <c r="J914" s="13">
        <f t="shared" si="261"/>
        <v>2108</v>
      </c>
      <c r="K914" s="15">
        <f t="shared" si="269"/>
        <v>1.1929408985364238</v>
      </c>
      <c r="L914" s="15">
        <f t="shared" si="270"/>
        <v>0.89509163457653251</v>
      </c>
      <c r="M914" s="15">
        <f t="shared" si="271"/>
        <v>0.12160953800298041</v>
      </c>
      <c r="N914" s="15">
        <f t="shared" si="272"/>
        <v>2.3858817970728478E-2</v>
      </c>
      <c r="O914" s="15">
        <f t="shared" si="273"/>
        <v>8.104954745273904E-2</v>
      </c>
      <c r="P914" s="15">
        <f t="shared" si="274"/>
        <v>-4.0559990550241391E-2</v>
      </c>
      <c r="Q914" s="15">
        <f t="shared" si="262"/>
        <v>8.5699984330276504E-14</v>
      </c>
      <c r="R914" s="15">
        <f t="shared" si="263"/>
        <v>0.9999999999999305</v>
      </c>
      <c r="S914" s="15">
        <f t="shared" si="264"/>
        <v>6.9477034908119397E-14</v>
      </c>
      <c r="T914" s="15">
        <f t="shared" si="275"/>
        <v>4.055999055024137E-2</v>
      </c>
    </row>
    <row r="915" spans="1:20" x14ac:dyDescent="0.25">
      <c r="A915" s="14">
        <f t="shared" si="276"/>
        <v>2904</v>
      </c>
      <c r="B915" s="13">
        <f t="shared" si="277"/>
        <v>3.1372553576622588E+16</v>
      </c>
      <c r="C915" s="13">
        <f t="shared" si="280"/>
        <v>2061393949788563</v>
      </c>
      <c r="D915" s="13">
        <f t="shared" si="265"/>
        <v>3092986620586668</v>
      </c>
      <c r="E915" s="13">
        <f t="shared" si="266"/>
        <v>2.543375027467718E+16</v>
      </c>
      <c r="F915" s="13">
        <f t="shared" si="267"/>
        <v>2.2765537106772128E+16</v>
      </c>
      <c r="G915" s="13">
        <f t="shared" si="278"/>
        <v>606819218116489.75</v>
      </c>
      <c r="H915" s="13">
        <f t="shared" si="268"/>
        <v>0</v>
      </c>
      <c r="I915" s="13">
        <f t="shared" si="279"/>
        <v>3.13725535766247E+16</v>
      </c>
      <c r="J915" s="13">
        <f t="shared" si="261"/>
        <v>2112</v>
      </c>
      <c r="K915" s="15">
        <f t="shared" si="269"/>
        <v>1.1929408985364267</v>
      </c>
      <c r="L915" s="15">
        <f t="shared" si="270"/>
        <v>0.8950916345765324</v>
      </c>
      <c r="M915" s="15">
        <f t="shared" si="271"/>
        <v>0.12160953800298041</v>
      </c>
      <c r="N915" s="15">
        <f t="shared" si="272"/>
        <v>2.3858817970728537E-2</v>
      </c>
      <c r="O915" s="15">
        <f t="shared" si="273"/>
        <v>8.1049547452739054E-2</v>
      </c>
      <c r="P915" s="15">
        <f t="shared" si="274"/>
        <v>-4.0559990550241391E-2</v>
      </c>
      <c r="Q915" s="15">
        <f t="shared" si="262"/>
        <v>8.3039267791458521E-14</v>
      </c>
      <c r="R915" s="15">
        <f t="shared" si="263"/>
        <v>0.99999999999993272</v>
      </c>
      <c r="S915" s="15">
        <f t="shared" si="264"/>
        <v>6.7319990221440727E-14</v>
      </c>
      <c r="T915" s="15">
        <f t="shared" si="275"/>
        <v>4.0559990550241357E-2</v>
      </c>
    </row>
    <row r="916" spans="1:20" x14ac:dyDescent="0.25">
      <c r="A916" s="14">
        <f t="shared" si="276"/>
        <v>2905</v>
      </c>
      <c r="B916" s="13">
        <f t="shared" si="277"/>
        <v>3.2439220398227832E+16</v>
      </c>
      <c r="C916" s="13">
        <f t="shared" si="280"/>
        <v>2131481344081374</v>
      </c>
      <c r="D916" s="13">
        <f t="shared" si="265"/>
        <v>3198148165686615</v>
      </c>
      <c r="E916" s="13">
        <f t="shared" si="266"/>
        <v>2.6298497784016204E+16</v>
      </c>
      <c r="F916" s="13">
        <f t="shared" si="267"/>
        <v>2.353956536840238E+16</v>
      </c>
      <c r="G916" s="13">
        <f t="shared" si="278"/>
        <v>627451071532451.75</v>
      </c>
      <c r="H916" s="13">
        <f t="shared" si="268"/>
        <v>0</v>
      </c>
      <c r="I916" s="13">
        <f t="shared" si="279"/>
        <v>3.2439220398229944E+16</v>
      </c>
      <c r="J916" s="13">
        <f t="shared" si="261"/>
        <v>2112</v>
      </c>
      <c r="K916" s="15">
        <f t="shared" si="269"/>
        <v>1.1929408985364294</v>
      </c>
      <c r="L916" s="15">
        <f t="shared" si="270"/>
        <v>0.8950916345765324</v>
      </c>
      <c r="M916" s="15">
        <f t="shared" si="271"/>
        <v>0.12160953800298042</v>
      </c>
      <c r="N916" s="15">
        <f t="shared" si="272"/>
        <v>2.3858817970728589E-2</v>
      </c>
      <c r="O916" s="15">
        <f t="shared" si="273"/>
        <v>8.104954745273904E-2</v>
      </c>
      <c r="P916" s="15">
        <f t="shared" si="274"/>
        <v>-4.0559990550241481E-2</v>
      </c>
      <c r="Q916" s="15">
        <f t="shared" si="262"/>
        <v>8.0308769624234547E-14</v>
      </c>
      <c r="R916" s="15">
        <f t="shared" si="263"/>
        <v>0.99999999999993494</v>
      </c>
      <c r="S916" s="15">
        <f t="shared" si="264"/>
        <v>6.5106373521702825E-14</v>
      </c>
      <c r="T916" s="15">
        <f t="shared" si="275"/>
        <v>4.0559990550241384E-2</v>
      </c>
    </row>
    <row r="917" spans="1:20" x14ac:dyDescent="0.25">
      <c r="A917" s="14">
        <f t="shared" si="276"/>
        <v>2906</v>
      </c>
      <c r="B917" s="13">
        <f t="shared" si="277"/>
        <v>3.3542153891767652E+16</v>
      </c>
      <c r="C917" s="13">
        <f t="shared" si="280"/>
        <v>2203951709780141</v>
      </c>
      <c r="D917" s="13">
        <f t="shared" si="265"/>
        <v>3306885203319960</v>
      </c>
      <c r="E917" s="13">
        <f t="shared" si="266"/>
        <v>2.7192646708672756E+16</v>
      </c>
      <c r="F917" s="13">
        <f t="shared" si="267"/>
        <v>2.433991059092806E+16</v>
      </c>
      <c r="G917" s="13">
        <f t="shared" si="278"/>
        <v>648784407964556.62</v>
      </c>
      <c r="H917" s="13">
        <f t="shared" si="268"/>
        <v>0</v>
      </c>
      <c r="I917" s="13">
        <f t="shared" si="279"/>
        <v>3.3542153891769768E+16</v>
      </c>
      <c r="J917" s="13">
        <f t="shared" si="261"/>
        <v>2116</v>
      </c>
      <c r="K917" s="15">
        <f t="shared" si="269"/>
        <v>1.1929408985364323</v>
      </c>
      <c r="L917" s="15">
        <f t="shared" si="270"/>
        <v>0.8950916345765324</v>
      </c>
      <c r="M917" s="15">
        <f t="shared" si="271"/>
        <v>0.12160953800298042</v>
      </c>
      <c r="N917" s="15">
        <f t="shared" si="272"/>
        <v>2.3858817970728644E-2</v>
      </c>
      <c r="O917" s="15">
        <f t="shared" si="273"/>
        <v>8.1049547452739054E-2</v>
      </c>
      <c r="P917" s="15">
        <f t="shared" si="274"/>
        <v>-4.0559990550241426E-2</v>
      </c>
      <c r="Q917" s="15">
        <f t="shared" si="262"/>
        <v>7.7815154319830444E-14</v>
      </c>
      <c r="R917" s="15">
        <f t="shared" si="263"/>
        <v>0.99999999999993694</v>
      </c>
      <c r="S917" s="15">
        <f t="shared" si="264"/>
        <v>6.3084797918096802E-14</v>
      </c>
      <c r="T917" s="15">
        <f t="shared" si="275"/>
        <v>4.055999055024137E-2</v>
      </c>
    </row>
    <row r="918" spans="1:20" x14ac:dyDescent="0.25">
      <c r="A918" s="14">
        <f t="shared" si="276"/>
        <v>2907</v>
      </c>
      <c r="B918" s="13">
        <f t="shared" si="277"/>
        <v>3.4682587124087824E+16</v>
      </c>
      <c r="C918" s="13">
        <f t="shared" si="280"/>
        <v>2278886067912666</v>
      </c>
      <c r="D918" s="13">
        <f t="shared" si="265"/>
        <v>3419319300232838.5</v>
      </c>
      <c r="E918" s="13">
        <f t="shared" si="266"/>
        <v>2.8117196696767632E+16</v>
      </c>
      <c r="F918" s="13">
        <f t="shared" si="267"/>
        <v>2.5167467551019616E+16</v>
      </c>
      <c r="G918" s="13">
        <f t="shared" si="278"/>
        <v>670843077835353</v>
      </c>
      <c r="H918" s="13">
        <f t="shared" si="268"/>
        <v>0</v>
      </c>
      <c r="I918" s="13">
        <f t="shared" si="279"/>
        <v>3.4682587124089936E+16</v>
      </c>
      <c r="J918" s="13">
        <f t="shared" si="261"/>
        <v>2112</v>
      </c>
      <c r="K918" s="15">
        <f t="shared" si="269"/>
        <v>1.1929408985364347</v>
      </c>
      <c r="L918" s="15">
        <f t="shared" si="270"/>
        <v>0.8950916345765324</v>
      </c>
      <c r="M918" s="15">
        <f t="shared" si="271"/>
        <v>0.12160953800298041</v>
      </c>
      <c r="N918" s="15">
        <f t="shared" si="272"/>
        <v>2.3858817970728693E-2</v>
      </c>
      <c r="O918" s="15">
        <f t="shared" si="273"/>
        <v>8.1049547452739054E-2</v>
      </c>
      <c r="P918" s="15">
        <f t="shared" si="274"/>
        <v>-4.0559990550241509E-2</v>
      </c>
      <c r="Q918" s="15">
        <f t="shared" si="262"/>
        <v>7.5114173819568453E-14</v>
      </c>
      <c r="R918" s="15">
        <f t="shared" si="263"/>
        <v>0.99999999999993916</v>
      </c>
      <c r="S918" s="15">
        <f t="shared" si="264"/>
        <v>6.0895111210808172E-14</v>
      </c>
      <c r="T918" s="15">
        <f t="shared" si="275"/>
        <v>4.0559990550241357E-2</v>
      </c>
    </row>
    <row r="919" spans="1:20" x14ac:dyDescent="0.25">
      <c r="A919" s="14">
        <f t="shared" si="276"/>
        <v>2908</v>
      </c>
      <c r="B919" s="13">
        <f t="shared" si="277"/>
        <v>3.5861795086306884E+16</v>
      </c>
      <c r="C919" s="13">
        <f t="shared" si="280"/>
        <v>2356368194221697</v>
      </c>
      <c r="D919" s="13">
        <f t="shared" si="265"/>
        <v>3535576156440755</v>
      </c>
      <c r="E919" s="13">
        <f t="shared" si="266"/>
        <v>2.9073181384457732E+16</v>
      </c>
      <c r="F919" s="13">
        <f t="shared" si="267"/>
        <v>2.602316144775428E+16</v>
      </c>
      <c r="G919" s="13">
        <f t="shared" si="278"/>
        <v>693651742481756.5</v>
      </c>
      <c r="H919" s="13">
        <f t="shared" si="268"/>
        <v>0</v>
      </c>
      <c r="I919" s="13">
        <f t="shared" si="279"/>
        <v>3.5861795086308992E+16</v>
      </c>
      <c r="J919" s="13">
        <f t="shared" si="261"/>
        <v>2108</v>
      </c>
      <c r="K919" s="15">
        <f t="shared" si="269"/>
        <v>1.1929408985364371</v>
      </c>
      <c r="L919" s="15">
        <f t="shared" si="270"/>
        <v>0.89509163457653229</v>
      </c>
      <c r="M919" s="15">
        <f t="shared" si="271"/>
        <v>0.12160953800298041</v>
      </c>
      <c r="N919" s="15">
        <f t="shared" si="272"/>
        <v>2.3858817970728745E-2</v>
      </c>
      <c r="O919" s="15">
        <f t="shared" si="273"/>
        <v>8.1049547452739068E-2</v>
      </c>
      <c r="P919" s="15">
        <f t="shared" si="274"/>
        <v>-4.0559990550241426E-2</v>
      </c>
      <c r="Q919" s="15">
        <f t="shared" si="262"/>
        <v>7.2506684842097066E-14</v>
      </c>
      <c r="R919" s="15">
        <f t="shared" si="263"/>
        <v>0.99999999999994127</v>
      </c>
      <c r="S919" s="15">
        <f t="shared" si="264"/>
        <v>5.8781218143895258E-14</v>
      </c>
      <c r="T919" s="15">
        <f t="shared" si="275"/>
        <v>4.0559990550241343E-2</v>
      </c>
    </row>
    <row r="920" spans="1:20" x14ac:dyDescent="0.25">
      <c r="A920" s="14">
        <f t="shared" si="276"/>
        <v>2909</v>
      </c>
      <c r="B920" s="13">
        <f t="shared" si="277"/>
        <v>3.7081096119241392E+16</v>
      </c>
      <c r="C920" s="13">
        <f t="shared" si="280"/>
        <v>2436484712825234</v>
      </c>
      <c r="D920" s="13">
        <f t="shared" si="265"/>
        <v>3655785745759741</v>
      </c>
      <c r="E920" s="13">
        <f t="shared" si="266"/>
        <v>3.0061669551529296E+16</v>
      </c>
      <c r="F920" s="13">
        <f t="shared" si="267"/>
        <v>2.6907948936977928E+16</v>
      </c>
      <c r="G920" s="13">
        <f t="shared" si="278"/>
        <v>717235901726137.75</v>
      </c>
      <c r="H920" s="13">
        <f t="shared" si="268"/>
        <v>0</v>
      </c>
      <c r="I920" s="13">
        <f t="shared" si="279"/>
        <v>3.7081096119243504E+16</v>
      </c>
      <c r="J920" s="13">
        <f t="shared" si="261"/>
        <v>2112</v>
      </c>
      <c r="K920" s="15">
        <f t="shared" si="269"/>
        <v>1.1929408985364396</v>
      </c>
      <c r="L920" s="15">
        <f t="shared" si="270"/>
        <v>0.89509163457653229</v>
      </c>
      <c r="M920" s="15">
        <f t="shared" si="271"/>
        <v>0.12160953800298041</v>
      </c>
      <c r="N920" s="15">
        <f t="shared" si="272"/>
        <v>2.3858817970728793E-2</v>
      </c>
      <c r="O920" s="15">
        <f t="shared" si="273"/>
        <v>8.104954745273904E-2</v>
      </c>
      <c r="P920" s="15">
        <f t="shared" si="274"/>
        <v>-4.0559990550241461E-2</v>
      </c>
      <c r="Q920" s="15">
        <f t="shared" si="262"/>
        <v>7.0255578998358011E-14</v>
      </c>
      <c r="R920" s="15">
        <f t="shared" si="263"/>
        <v>0.99999999999994305</v>
      </c>
      <c r="S920" s="15">
        <f t="shared" si="264"/>
        <v>5.695624512307667E-14</v>
      </c>
      <c r="T920" s="15">
        <f t="shared" si="275"/>
        <v>4.055999055024137E-2</v>
      </c>
    </row>
    <row r="921" spans="1:20" x14ac:dyDescent="0.25">
      <c r="A921" s="14">
        <f t="shared" si="276"/>
        <v>2910</v>
      </c>
      <c r="B921" s="13">
        <f t="shared" si="277"/>
        <v>3.8341853387295672E+16</v>
      </c>
      <c r="C921" s="13">
        <f t="shared" si="280"/>
        <v>2519325193061292.5</v>
      </c>
      <c r="D921" s="13">
        <f t="shared" si="265"/>
        <v>3780082461115572.5</v>
      </c>
      <c r="E921" s="13">
        <f t="shared" si="266"/>
        <v>3.1083766316281292E+16</v>
      </c>
      <c r="F921" s="13">
        <f t="shared" si="267"/>
        <v>2.7822819200835172E+16</v>
      </c>
      <c r="G921" s="13">
        <f t="shared" si="278"/>
        <v>741621922384827.87</v>
      </c>
      <c r="H921" s="13">
        <f t="shared" si="268"/>
        <v>0</v>
      </c>
      <c r="I921" s="13">
        <f t="shared" si="279"/>
        <v>3.8341853387297784E+16</v>
      </c>
      <c r="J921" s="13">
        <f t="shared" si="261"/>
        <v>2112</v>
      </c>
      <c r="K921" s="15">
        <f t="shared" si="269"/>
        <v>1.192940898536442</v>
      </c>
      <c r="L921" s="15">
        <f t="shared" si="270"/>
        <v>0.89509163457653207</v>
      </c>
      <c r="M921" s="15">
        <f t="shared" si="271"/>
        <v>0.12160953800298042</v>
      </c>
      <c r="N921" s="15">
        <f t="shared" si="272"/>
        <v>2.3858817970728839E-2</v>
      </c>
      <c r="O921" s="15">
        <f t="shared" si="273"/>
        <v>8.1049547452739054E-2</v>
      </c>
      <c r="P921" s="15">
        <f t="shared" si="274"/>
        <v>-4.0559990550241364E-2</v>
      </c>
      <c r="Q921" s="15">
        <f t="shared" si="262"/>
        <v>6.7945434234388793E-14</v>
      </c>
      <c r="R921" s="15">
        <f t="shared" si="263"/>
        <v>0.99999999999994493</v>
      </c>
      <c r="S921" s="15">
        <f t="shared" si="264"/>
        <v>5.5083409209938747E-14</v>
      </c>
      <c r="T921" s="15">
        <f t="shared" si="275"/>
        <v>4.055999055024137E-2</v>
      </c>
    </row>
    <row r="922" spans="1:20" x14ac:dyDescent="0.25">
      <c r="A922" s="14">
        <f t="shared" si="276"/>
        <v>2911</v>
      </c>
      <c r="B922" s="13">
        <f t="shared" si="277"/>
        <v>3.96454764024638E+16</v>
      </c>
      <c r="C922" s="13">
        <f t="shared" si="280"/>
        <v>2604982249625376.5</v>
      </c>
      <c r="D922" s="13">
        <f t="shared" si="265"/>
        <v>3908605264793502</v>
      </c>
      <c r="E922" s="13">
        <f t="shared" si="266"/>
        <v>3.2140614371034856E+16</v>
      </c>
      <c r="F922" s="13">
        <f t="shared" si="267"/>
        <v>2.8768795053663568E+16</v>
      </c>
      <c r="G922" s="13">
        <f t="shared" si="278"/>
        <v>766837067745913.5</v>
      </c>
      <c r="H922" s="13">
        <f t="shared" si="268"/>
        <v>0</v>
      </c>
      <c r="I922" s="13">
        <f t="shared" si="279"/>
        <v>3.9645476402465904E+16</v>
      </c>
      <c r="J922" s="13">
        <f t="shared" si="261"/>
        <v>2104</v>
      </c>
      <c r="K922" s="15">
        <f t="shared" si="269"/>
        <v>1.1929408985364442</v>
      </c>
      <c r="L922" s="15">
        <f t="shared" si="270"/>
        <v>0.89509163457653207</v>
      </c>
      <c r="M922" s="15">
        <f t="shared" si="271"/>
        <v>0.12160953800298042</v>
      </c>
      <c r="N922" s="15">
        <f t="shared" si="272"/>
        <v>2.3858817970728887E-2</v>
      </c>
      <c r="O922" s="15">
        <f t="shared" si="273"/>
        <v>8.1049547452739054E-2</v>
      </c>
      <c r="P922" s="15">
        <f t="shared" si="274"/>
        <v>-4.0559990550241488E-2</v>
      </c>
      <c r="Q922" s="15">
        <f t="shared" si="262"/>
        <v>6.5462345421004962E-14</v>
      </c>
      <c r="R922" s="15">
        <f t="shared" si="263"/>
        <v>0.99999999999994693</v>
      </c>
      <c r="S922" s="15">
        <f t="shared" si="264"/>
        <v>5.3070367439679285E-14</v>
      </c>
      <c r="T922" s="15">
        <f t="shared" si="275"/>
        <v>4.055999055024137E-2</v>
      </c>
    </row>
    <row r="923" spans="1:20" x14ac:dyDescent="0.25">
      <c r="A923" s="14">
        <f t="shared" si="276"/>
        <v>2912</v>
      </c>
      <c r="B923" s="13">
        <f t="shared" si="277"/>
        <v>4.0993422600147648E+16</v>
      </c>
      <c r="C923" s="13">
        <f t="shared" si="280"/>
        <v>2693551646112640</v>
      </c>
      <c r="D923" s="13">
        <f t="shared" si="265"/>
        <v>4041497843796481</v>
      </c>
      <c r="E923" s="13">
        <f t="shared" si="266"/>
        <v>3.3233395259650044E+16</v>
      </c>
      <c r="F923" s="13">
        <f t="shared" si="267"/>
        <v>2.9746934085488128E+16</v>
      </c>
      <c r="G923" s="13">
        <f t="shared" si="278"/>
        <v>792909528049276</v>
      </c>
      <c r="H923" s="13">
        <f t="shared" si="268"/>
        <v>0</v>
      </c>
      <c r="I923" s="13">
        <f t="shared" si="279"/>
        <v>4.0993422600149752E+16</v>
      </c>
      <c r="J923" s="13">
        <f t="shared" si="261"/>
        <v>2104</v>
      </c>
      <c r="K923" s="15">
        <f t="shared" si="269"/>
        <v>1.1929408985364462</v>
      </c>
      <c r="L923" s="15">
        <f t="shared" si="270"/>
        <v>0.89509163457653196</v>
      </c>
      <c r="M923" s="15">
        <f t="shared" si="271"/>
        <v>0.12160953800298041</v>
      </c>
      <c r="N923" s="15">
        <f t="shared" si="272"/>
        <v>2.3858817970728925E-2</v>
      </c>
      <c r="O923" s="15">
        <f t="shared" si="273"/>
        <v>8.1049547452739068E-2</v>
      </c>
      <c r="P923" s="15">
        <f t="shared" si="274"/>
        <v>-4.0559990550241308E-2</v>
      </c>
      <c r="Q923" s="15">
        <f t="shared" si="262"/>
        <v>6.3309811819153732E-14</v>
      </c>
      <c r="R923" s="15">
        <f t="shared" si="263"/>
        <v>0.99999999999994871</v>
      </c>
      <c r="S923" s="15">
        <f t="shared" si="264"/>
        <v>5.1325307001624056E-14</v>
      </c>
      <c r="T923" s="15">
        <f t="shared" si="275"/>
        <v>4.0559990550241343E-2</v>
      </c>
    </row>
    <row r="924" spans="1:20" x14ac:dyDescent="0.25">
      <c r="A924" s="14">
        <f t="shared" si="276"/>
        <v>2913</v>
      </c>
      <c r="B924" s="13">
        <f t="shared" si="277"/>
        <v>4.2387198968552744E+16</v>
      </c>
      <c r="C924" s="13">
        <f t="shared" si="280"/>
        <v>2785132402080470</v>
      </c>
      <c r="D924" s="13">
        <f t="shared" si="265"/>
        <v>4178908770485561.5</v>
      </c>
      <c r="E924" s="13">
        <f t="shared" si="266"/>
        <v>3.4363330698478148E+16</v>
      </c>
      <c r="F924" s="13">
        <f t="shared" si="267"/>
        <v>3.0758329844394728E+16</v>
      </c>
      <c r="G924" s="13">
        <f t="shared" si="278"/>
        <v>819868452002953</v>
      </c>
      <c r="H924" s="13">
        <f t="shared" si="268"/>
        <v>0</v>
      </c>
      <c r="I924" s="13">
        <f t="shared" si="279"/>
        <v>4.238719896855484E+16</v>
      </c>
      <c r="J924" s="13">
        <f t="shared" ref="J924:J987" si="281">SUM(I924,-B924)</f>
        <v>2096</v>
      </c>
      <c r="K924" s="15">
        <f t="shared" si="269"/>
        <v>1.1929408985364485</v>
      </c>
      <c r="L924" s="15">
        <f t="shared" si="270"/>
        <v>0.89509163457653207</v>
      </c>
      <c r="M924" s="15">
        <f t="shared" si="271"/>
        <v>0.12160953800298041</v>
      </c>
      <c r="N924" s="15">
        <f t="shared" si="272"/>
        <v>2.3858817970728974E-2</v>
      </c>
      <c r="O924" s="15">
        <f t="shared" si="273"/>
        <v>8.1049547452739068E-2</v>
      </c>
      <c r="P924" s="15">
        <f t="shared" si="274"/>
        <v>-4.0559990550241377E-2</v>
      </c>
      <c r="Q924" s="15">
        <f t="shared" ref="Q924:Q987" si="282">J924/E924</f>
        <v>6.0995251548559165E-14</v>
      </c>
      <c r="R924" s="15">
        <f t="shared" ref="R924:R987" si="283">B924/I924</f>
        <v>0.9999999999999506</v>
      </c>
      <c r="S924" s="15">
        <f t="shared" ref="S924:S987" si="284">J924/I924</f>
        <v>4.9448891434296666E-14</v>
      </c>
      <c r="T924" s="15">
        <f t="shared" si="275"/>
        <v>4.0559990550241343E-2</v>
      </c>
    </row>
    <row r="925" spans="1:20" x14ac:dyDescent="0.25">
      <c r="A925" s="14">
        <f t="shared" si="276"/>
        <v>2914</v>
      </c>
      <c r="B925" s="13">
        <f t="shared" si="277"/>
        <v>4.3828363733483608E+16</v>
      </c>
      <c r="C925" s="13">
        <f t="shared" si="280"/>
        <v>2879826903751205.5</v>
      </c>
      <c r="D925" s="13">
        <f t="shared" ref="D925:D988" si="285">D924*SUM(1,$C$9)</f>
        <v>4320991668682070.5</v>
      </c>
      <c r="E925" s="13">
        <f t="shared" ref="E925:E988" si="286">E924*SUM(1,$C$5)</f>
        <v>3.5531683942226408E+16</v>
      </c>
      <c r="F925" s="13">
        <f t="shared" ref="F925:F988" si="287">SUM(E925,-C925,-G925,-H925)</f>
        <v>3.1804113059104148E+16</v>
      </c>
      <c r="G925" s="13">
        <f t="shared" si="278"/>
        <v>847743979371054.87</v>
      </c>
      <c r="H925" s="13">
        <f t="shared" ref="H925:H988" si="288">$C$10*E925</f>
        <v>0</v>
      </c>
      <c r="I925" s="13">
        <f t="shared" si="279"/>
        <v>4.3828363733485704E+16</v>
      </c>
      <c r="J925" s="13">
        <f t="shared" si="281"/>
        <v>2096</v>
      </c>
      <c r="K925" s="15">
        <f t="shared" ref="K925:K988" si="289">B924/E925</f>
        <v>1.1929408985364507</v>
      </c>
      <c r="L925" s="15">
        <f t="shared" ref="L925:L988" si="290">F925/E925</f>
        <v>0.89509163457653196</v>
      </c>
      <c r="M925" s="15">
        <f t="shared" ref="M925:M988" si="291">D925/E925</f>
        <v>0.1216095380029804</v>
      </c>
      <c r="N925" s="15">
        <f t="shared" ref="N925:N988" si="292">G925/E925</f>
        <v>2.3858817970729012E-2</v>
      </c>
      <c r="O925" s="15">
        <f t="shared" ref="O925:O988" si="293">C925/E925</f>
        <v>8.1049547452739054E-2</v>
      </c>
      <c r="P925" s="15">
        <f t="shared" ref="P925:P988" si="294">SUM(E925,-D925,-F925,-G925)/E925</f>
        <v>-4.0559990550241391E-2</v>
      </c>
      <c r="Q925" s="15">
        <f t="shared" si="282"/>
        <v>5.8989604979264177E-14</v>
      </c>
      <c r="R925" s="15">
        <f t="shared" si="283"/>
        <v>0.99999999999995215</v>
      </c>
      <c r="S925" s="15">
        <f t="shared" si="284"/>
        <v>4.782291241227918E-14</v>
      </c>
      <c r="T925" s="15">
        <f t="shared" ref="T925:T988" si="295">SUM(M925,-O925)</f>
        <v>4.0559990550241343E-2</v>
      </c>
    </row>
    <row r="926" spans="1:20" x14ac:dyDescent="0.25">
      <c r="A926" s="14">
        <f t="shared" ref="A926:A989" si="296">SUM(A925,1)</f>
        <v>2915</v>
      </c>
      <c r="B926" s="13">
        <f t="shared" ref="B926:B989" si="297">SUM(B925,-E926,D926,F926,G926)</f>
        <v>4.531852810042212E+16</v>
      </c>
      <c r="C926" s="13">
        <f t="shared" si="280"/>
        <v>2977741018478746</v>
      </c>
      <c r="D926" s="13">
        <f t="shared" si="285"/>
        <v>4467905385417261</v>
      </c>
      <c r="E926" s="13">
        <f t="shared" si="286"/>
        <v>3.6739761196262104E+16</v>
      </c>
      <c r="F926" s="13">
        <f t="shared" si="287"/>
        <v>3.2885452903113688E+16</v>
      </c>
      <c r="G926" s="13">
        <f t="shared" si="278"/>
        <v>876567274669672.12</v>
      </c>
      <c r="H926" s="13">
        <f t="shared" si="288"/>
        <v>0</v>
      </c>
      <c r="I926" s="13">
        <f t="shared" si="279"/>
        <v>4.5318528100424216E+16</v>
      </c>
      <c r="J926" s="13">
        <f t="shared" si="281"/>
        <v>2096</v>
      </c>
      <c r="K926" s="15">
        <f t="shared" si="289"/>
        <v>1.1929408985364525</v>
      </c>
      <c r="L926" s="15">
        <f t="shared" si="290"/>
        <v>0.89509163457653196</v>
      </c>
      <c r="M926" s="15">
        <f t="shared" si="291"/>
        <v>0.1216095380029804</v>
      </c>
      <c r="N926" s="15">
        <f t="shared" si="292"/>
        <v>2.385881797072905E-2</v>
      </c>
      <c r="O926" s="15">
        <f t="shared" si="293"/>
        <v>8.104954745273904E-2</v>
      </c>
      <c r="P926" s="15">
        <f t="shared" si="294"/>
        <v>-4.0559990550241384E-2</v>
      </c>
      <c r="Q926" s="15">
        <f t="shared" si="282"/>
        <v>5.7049908103737126E-14</v>
      </c>
      <c r="R926" s="15">
        <f t="shared" si="283"/>
        <v>0.9999999999999537</v>
      </c>
      <c r="S926" s="15">
        <f t="shared" si="284"/>
        <v>4.6250398851333826E-14</v>
      </c>
      <c r="T926" s="15">
        <f t="shared" si="295"/>
        <v>4.0559990550241357E-2</v>
      </c>
    </row>
    <row r="927" spans="1:20" x14ac:dyDescent="0.25">
      <c r="A927" s="14">
        <f t="shared" si="296"/>
        <v>2916</v>
      </c>
      <c r="B927" s="13">
        <f t="shared" si="297"/>
        <v>4.6859358055836536E+16</v>
      </c>
      <c r="C927" s="13">
        <f t="shared" si="280"/>
        <v>3078984213107024</v>
      </c>
      <c r="D927" s="13">
        <f t="shared" si="285"/>
        <v>4619814168521448</v>
      </c>
      <c r="E927" s="13">
        <f t="shared" si="286"/>
        <v>3.7988913076935016E+16</v>
      </c>
      <c r="F927" s="13">
        <f t="shared" si="287"/>
        <v>3.4003558301819548E+16</v>
      </c>
      <c r="G927" s="13">
        <f t="shared" ref="G927:G990" si="298">$C$4*B926</f>
        <v>906370562008442.37</v>
      </c>
      <c r="H927" s="13">
        <f t="shared" si="288"/>
        <v>0</v>
      </c>
      <c r="I927" s="13">
        <f t="shared" si="279"/>
        <v>4.685935805583864E+16</v>
      </c>
      <c r="J927" s="13">
        <f t="shared" si="281"/>
        <v>2104</v>
      </c>
      <c r="K927" s="15">
        <f t="shared" si="289"/>
        <v>1.1929408985364545</v>
      </c>
      <c r="L927" s="15">
        <f t="shared" si="290"/>
        <v>0.89509163457653185</v>
      </c>
      <c r="M927" s="15">
        <f t="shared" si="291"/>
        <v>0.1216095380029804</v>
      </c>
      <c r="N927" s="15">
        <f t="shared" si="292"/>
        <v>2.3858817970729088E-2</v>
      </c>
      <c r="O927" s="15">
        <f t="shared" si="293"/>
        <v>8.1049547452739054E-2</v>
      </c>
      <c r="P927" s="15">
        <f t="shared" si="294"/>
        <v>-4.0559990550241301E-2</v>
      </c>
      <c r="Q927" s="15">
        <f t="shared" si="282"/>
        <v>5.5384580120494271E-14</v>
      </c>
      <c r="R927" s="15">
        <f t="shared" si="283"/>
        <v>0.99999999999995515</v>
      </c>
      <c r="S927" s="15">
        <f t="shared" si="284"/>
        <v>4.4900316335806977E-14</v>
      </c>
      <c r="T927" s="15">
        <f t="shared" si="295"/>
        <v>4.0559990550241343E-2</v>
      </c>
    </row>
    <row r="928" spans="1:20" x14ac:dyDescent="0.25">
      <c r="A928" s="14">
        <f t="shared" si="296"/>
        <v>2917</v>
      </c>
      <c r="B928" s="13">
        <f t="shared" si="297"/>
        <v>4.8452576229735048E+16</v>
      </c>
      <c r="C928" s="13">
        <f t="shared" si="280"/>
        <v>3183669676352663</v>
      </c>
      <c r="D928" s="13">
        <f t="shared" si="285"/>
        <v>4776887850251177</v>
      </c>
      <c r="E928" s="13">
        <f t="shared" si="286"/>
        <v>3.9280536121550808E+16</v>
      </c>
      <c r="F928" s="13">
        <f t="shared" si="287"/>
        <v>3.5159679284081412E+16</v>
      </c>
      <c r="G928" s="13">
        <f t="shared" si="298"/>
        <v>937187161116730.75</v>
      </c>
      <c r="H928" s="13">
        <f t="shared" si="288"/>
        <v>0</v>
      </c>
      <c r="I928" s="13">
        <f t="shared" si="279"/>
        <v>4.845257622973716E+16</v>
      </c>
      <c r="J928" s="13">
        <f t="shared" si="281"/>
        <v>2112</v>
      </c>
      <c r="K928" s="15">
        <f t="shared" si="289"/>
        <v>1.192940898536456</v>
      </c>
      <c r="L928" s="15">
        <f t="shared" si="290"/>
        <v>0.89509163457653174</v>
      </c>
      <c r="M928" s="15">
        <f t="shared" si="291"/>
        <v>0.1216095380029804</v>
      </c>
      <c r="N928" s="15">
        <f t="shared" si="292"/>
        <v>2.385881797072912E-2</v>
      </c>
      <c r="O928" s="15">
        <f t="shared" si="293"/>
        <v>8.1049547452739068E-2</v>
      </c>
      <c r="P928" s="15">
        <f t="shared" si="294"/>
        <v>-4.0559990550241246E-2</v>
      </c>
      <c r="Q928" s="15">
        <f t="shared" si="282"/>
        <v>5.3767086922249921E-14</v>
      </c>
      <c r="R928" s="15">
        <f t="shared" si="283"/>
        <v>0.99999999999995637</v>
      </c>
      <c r="S928" s="15">
        <f t="shared" si="284"/>
        <v>4.3589013512635196E-14</v>
      </c>
      <c r="T928" s="15">
        <f t="shared" si="295"/>
        <v>4.0559990550241329E-2</v>
      </c>
    </row>
    <row r="929" spans="1:20" x14ac:dyDescent="0.25">
      <c r="A929" s="14">
        <f t="shared" si="296"/>
        <v>2918</v>
      </c>
      <c r="B929" s="13">
        <f t="shared" si="297"/>
        <v>5.0099963821546112E+16</v>
      </c>
      <c r="C929" s="13">
        <f t="shared" si="280"/>
        <v>3291914445348653.5</v>
      </c>
      <c r="D929" s="13">
        <f t="shared" si="285"/>
        <v>4939302037159717</v>
      </c>
      <c r="E929" s="13">
        <f t="shared" si="286"/>
        <v>4.0616074349683536E+16</v>
      </c>
      <c r="F929" s="13">
        <f t="shared" si="287"/>
        <v>3.6355108379740176E+16</v>
      </c>
      <c r="G929" s="13">
        <f t="shared" si="298"/>
        <v>969051524594701</v>
      </c>
      <c r="H929" s="13">
        <f t="shared" si="288"/>
        <v>0</v>
      </c>
      <c r="I929" s="13">
        <f t="shared" si="279"/>
        <v>5.0099963821548224E+16</v>
      </c>
      <c r="J929" s="13">
        <f t="shared" si="281"/>
        <v>2112</v>
      </c>
      <c r="K929" s="15">
        <f t="shared" si="289"/>
        <v>1.1929408985364576</v>
      </c>
      <c r="L929" s="15">
        <f t="shared" si="290"/>
        <v>0.89509163457653163</v>
      </c>
      <c r="M929" s="15">
        <f t="shared" si="291"/>
        <v>0.1216095380029804</v>
      </c>
      <c r="N929" s="15">
        <f t="shared" si="292"/>
        <v>2.3858817970729154E-2</v>
      </c>
      <c r="O929" s="15">
        <f t="shared" si="293"/>
        <v>8.1049547452739054E-2</v>
      </c>
      <c r="P929" s="15">
        <f t="shared" si="294"/>
        <v>-4.0559990550241169E-2</v>
      </c>
      <c r="Q929" s="15">
        <f t="shared" si="282"/>
        <v>5.1999116946083093E-14</v>
      </c>
      <c r="R929" s="15">
        <f t="shared" si="283"/>
        <v>0.99999999999995781</v>
      </c>
      <c r="S929" s="15">
        <f t="shared" si="284"/>
        <v>4.21557190644441E-14</v>
      </c>
      <c r="T929" s="15">
        <f t="shared" si="295"/>
        <v>4.0559990550241343E-2</v>
      </c>
    </row>
    <row r="930" spans="1:20" x14ac:dyDescent="0.25">
      <c r="A930" s="14">
        <f t="shared" si="296"/>
        <v>2919</v>
      </c>
      <c r="B930" s="13">
        <f t="shared" si="297"/>
        <v>5.180336259147876E+16</v>
      </c>
      <c r="C930" s="13">
        <f t="shared" si="280"/>
        <v>3403839536490507.5</v>
      </c>
      <c r="D930" s="13">
        <f t="shared" si="285"/>
        <v>5107238306423148</v>
      </c>
      <c r="E930" s="13">
        <f t="shared" si="286"/>
        <v>4.1997020877572776E+16</v>
      </c>
      <c r="F930" s="13">
        <f t="shared" si="287"/>
        <v>3.7591182064651352E+16</v>
      </c>
      <c r="G930" s="13">
        <f t="shared" si="298"/>
        <v>1001999276430922.2</v>
      </c>
      <c r="H930" s="13">
        <f t="shared" si="288"/>
        <v>0</v>
      </c>
      <c r="I930" s="13">
        <f t="shared" si="279"/>
        <v>5.1803362591480864E+16</v>
      </c>
      <c r="J930" s="13">
        <f t="shared" si="281"/>
        <v>2104</v>
      </c>
      <c r="K930" s="15">
        <f t="shared" si="289"/>
        <v>1.1929408985364593</v>
      </c>
      <c r="L930" s="15">
        <f t="shared" si="290"/>
        <v>0.89509163457653185</v>
      </c>
      <c r="M930" s="15">
        <f t="shared" si="291"/>
        <v>0.12160953800298041</v>
      </c>
      <c r="N930" s="15">
        <f t="shared" si="292"/>
        <v>2.3858817970729189E-2</v>
      </c>
      <c r="O930" s="15">
        <f t="shared" si="293"/>
        <v>8.1049547452739054E-2</v>
      </c>
      <c r="P930" s="15">
        <f t="shared" si="294"/>
        <v>-4.0559990550241391E-2</v>
      </c>
      <c r="Q930" s="15">
        <f t="shared" si="282"/>
        <v>5.0098791676996711E-14</v>
      </c>
      <c r="R930" s="15">
        <f t="shared" si="283"/>
        <v>0.99999999999995937</v>
      </c>
      <c r="S930" s="15">
        <f t="shared" si="284"/>
        <v>4.0615124091307654E-14</v>
      </c>
      <c r="T930" s="15">
        <f t="shared" si="295"/>
        <v>4.0559990550241357E-2</v>
      </c>
    </row>
    <row r="931" spans="1:20" x14ac:dyDescent="0.25">
      <c r="A931" s="14">
        <f t="shared" si="296"/>
        <v>2920</v>
      </c>
      <c r="B931" s="13">
        <f t="shared" si="297"/>
        <v>5.3564676919589112E+16</v>
      </c>
      <c r="C931" s="13">
        <f t="shared" si="280"/>
        <v>3519570080731184.5</v>
      </c>
      <c r="D931" s="13">
        <f t="shared" si="285"/>
        <v>5280884408841535</v>
      </c>
      <c r="E931" s="13">
        <f t="shared" si="286"/>
        <v>4.3424919587410248E+16</v>
      </c>
      <c r="F931" s="13">
        <f t="shared" si="287"/>
        <v>3.8869282254849488E+16</v>
      </c>
      <c r="G931" s="13">
        <f t="shared" si="298"/>
        <v>1036067251829575.2</v>
      </c>
      <c r="H931" s="13">
        <f t="shared" si="288"/>
        <v>0</v>
      </c>
      <c r="I931" s="13">
        <f t="shared" si="279"/>
        <v>5.3564676919591216E+16</v>
      </c>
      <c r="J931" s="13">
        <f t="shared" si="281"/>
        <v>2104</v>
      </c>
      <c r="K931" s="15">
        <f t="shared" si="289"/>
        <v>1.1929408985364613</v>
      </c>
      <c r="L931" s="15">
        <f t="shared" si="290"/>
        <v>0.89509163457653174</v>
      </c>
      <c r="M931" s="15">
        <f t="shared" si="291"/>
        <v>0.12160953800298041</v>
      </c>
      <c r="N931" s="15">
        <f t="shared" si="292"/>
        <v>2.3858817970729227E-2</v>
      </c>
      <c r="O931" s="15">
        <f t="shared" si="293"/>
        <v>8.1049547452739054E-2</v>
      </c>
      <c r="P931" s="15">
        <f t="shared" si="294"/>
        <v>-4.0559990550241377E-2</v>
      </c>
      <c r="Q931" s="15">
        <f t="shared" si="282"/>
        <v>4.8451442627656394E-14</v>
      </c>
      <c r="R931" s="15">
        <f t="shared" si="283"/>
        <v>0.9999999999999607</v>
      </c>
      <c r="S931" s="15">
        <f t="shared" si="284"/>
        <v>3.9279617109581865E-14</v>
      </c>
      <c r="T931" s="15">
        <f t="shared" si="295"/>
        <v>4.0559990550241357E-2</v>
      </c>
    </row>
    <row r="932" spans="1:20" x14ac:dyDescent="0.25">
      <c r="A932" s="14">
        <f t="shared" si="296"/>
        <v>2921</v>
      </c>
      <c r="B932" s="13">
        <f t="shared" si="297"/>
        <v>5.5385875934855208E+16</v>
      </c>
      <c r="C932" s="13">
        <f t="shared" si="280"/>
        <v>3639235463476045.5</v>
      </c>
      <c r="D932" s="13">
        <f t="shared" si="285"/>
        <v>5460434478742147</v>
      </c>
      <c r="E932" s="13">
        <f t="shared" si="286"/>
        <v>4.49013668533822E+16</v>
      </c>
      <c r="F932" s="13">
        <f t="shared" si="287"/>
        <v>4.0190837851514368E+16</v>
      </c>
      <c r="G932" s="13">
        <f t="shared" si="298"/>
        <v>1071293538391782.2</v>
      </c>
      <c r="H932" s="13">
        <f t="shared" si="288"/>
        <v>0</v>
      </c>
      <c r="I932" s="13">
        <f t="shared" si="279"/>
        <v>5.538587593485732E+16</v>
      </c>
      <c r="J932" s="13">
        <f t="shared" si="281"/>
        <v>2112</v>
      </c>
      <c r="K932" s="15">
        <f t="shared" si="289"/>
        <v>1.1929408985364629</v>
      </c>
      <c r="L932" s="15">
        <f t="shared" si="290"/>
        <v>0.89509163457653163</v>
      </c>
      <c r="M932" s="15">
        <f t="shared" si="291"/>
        <v>0.1216095380029804</v>
      </c>
      <c r="N932" s="15">
        <f t="shared" si="292"/>
        <v>2.3858817970729258E-2</v>
      </c>
      <c r="O932" s="15">
        <f t="shared" si="293"/>
        <v>8.1049547452739068E-2</v>
      </c>
      <c r="P932" s="15">
        <f t="shared" si="294"/>
        <v>-4.0559990550241169E-2</v>
      </c>
      <c r="Q932" s="15">
        <f t="shared" si="282"/>
        <v>4.7036430024421701E-14</v>
      </c>
      <c r="R932" s="15">
        <f t="shared" si="283"/>
        <v>0.99999999999996192</v>
      </c>
      <c r="S932" s="15">
        <f t="shared" si="284"/>
        <v>3.8132465440901411E-14</v>
      </c>
      <c r="T932" s="15">
        <f t="shared" si="295"/>
        <v>4.0559990550241329E-2</v>
      </c>
    </row>
    <row r="933" spans="1:20" x14ac:dyDescent="0.25">
      <c r="A933" s="14">
        <f t="shared" si="296"/>
        <v>2922</v>
      </c>
      <c r="B933" s="13">
        <f t="shared" si="297"/>
        <v>5.7268995716640352E+16</v>
      </c>
      <c r="C933" s="13">
        <f t="shared" si="280"/>
        <v>3762969469234231</v>
      </c>
      <c r="D933" s="13">
        <f t="shared" si="285"/>
        <v>5646089251019380</v>
      </c>
      <c r="E933" s="13">
        <f t="shared" si="286"/>
        <v>4.64280133263972E+16</v>
      </c>
      <c r="F933" s="13">
        <f t="shared" si="287"/>
        <v>4.1557326338465864E+16</v>
      </c>
      <c r="G933" s="13">
        <f t="shared" si="298"/>
        <v>1107717518697104.1</v>
      </c>
      <c r="H933" s="13">
        <f t="shared" si="288"/>
        <v>0</v>
      </c>
      <c r="I933" s="13">
        <f t="shared" si="279"/>
        <v>5.7268995716642464E+16</v>
      </c>
      <c r="J933" s="13">
        <f t="shared" si="281"/>
        <v>2112</v>
      </c>
      <c r="K933" s="15">
        <f t="shared" si="289"/>
        <v>1.1929408985364642</v>
      </c>
      <c r="L933" s="15">
        <f t="shared" si="290"/>
        <v>0.89509163457653163</v>
      </c>
      <c r="M933" s="15">
        <f t="shared" si="291"/>
        <v>0.12160953800298038</v>
      </c>
      <c r="N933" s="15">
        <f t="shared" si="292"/>
        <v>2.3858817970729283E-2</v>
      </c>
      <c r="O933" s="15">
        <f t="shared" si="293"/>
        <v>8.1049547452739054E-2</v>
      </c>
      <c r="P933" s="15">
        <f t="shared" si="294"/>
        <v>-4.0559990550241225E-2</v>
      </c>
      <c r="Q933" s="15">
        <f t="shared" si="282"/>
        <v>4.5489777586481334E-14</v>
      </c>
      <c r="R933" s="15">
        <f t="shared" si="283"/>
        <v>0.99999999999996314</v>
      </c>
      <c r="S933" s="15">
        <f t="shared" si="284"/>
        <v>3.6878593269730575E-14</v>
      </c>
      <c r="T933" s="15">
        <f t="shared" si="295"/>
        <v>4.0559990550241329E-2</v>
      </c>
    </row>
    <row r="934" spans="1:20" x14ac:dyDescent="0.25">
      <c r="A934" s="14">
        <f t="shared" si="296"/>
        <v>2923</v>
      </c>
      <c r="B934" s="13">
        <f t="shared" si="297"/>
        <v>5.92161415710062E+16</v>
      </c>
      <c r="C934" s="13">
        <f t="shared" si="280"/>
        <v>3890910431188194.5</v>
      </c>
      <c r="D934" s="13">
        <f t="shared" si="285"/>
        <v>5838056285554039</v>
      </c>
      <c r="E934" s="13">
        <f t="shared" si="286"/>
        <v>4.8006565779494704E+16</v>
      </c>
      <c r="F934" s="13">
        <f t="shared" si="287"/>
        <v>4.2970275433973704E+16</v>
      </c>
      <c r="G934" s="13">
        <f t="shared" si="298"/>
        <v>1145379914332807</v>
      </c>
      <c r="H934" s="13">
        <f t="shared" si="288"/>
        <v>0</v>
      </c>
      <c r="I934" s="13">
        <f t="shared" si="279"/>
        <v>5.9216141571008312E+16</v>
      </c>
      <c r="J934" s="13">
        <f t="shared" si="281"/>
        <v>2112</v>
      </c>
      <c r="K934" s="15">
        <f t="shared" si="289"/>
        <v>1.1929408985364656</v>
      </c>
      <c r="L934" s="15">
        <f t="shared" si="290"/>
        <v>0.89509163457653163</v>
      </c>
      <c r="M934" s="15">
        <f t="shared" si="291"/>
        <v>0.12160953800298038</v>
      </c>
      <c r="N934" s="15">
        <f t="shared" si="292"/>
        <v>2.385881797072931E-2</v>
      </c>
      <c r="O934" s="15">
        <f t="shared" si="293"/>
        <v>8.1049547452739054E-2</v>
      </c>
      <c r="P934" s="15">
        <f t="shared" si="294"/>
        <v>-4.0559990550241391E-2</v>
      </c>
      <c r="Q934" s="15">
        <f t="shared" si="282"/>
        <v>4.3993982191954868E-14</v>
      </c>
      <c r="R934" s="15">
        <f t="shared" si="283"/>
        <v>0.99999999999996436</v>
      </c>
      <c r="S934" s="15">
        <f t="shared" si="284"/>
        <v>3.566595093784388E-14</v>
      </c>
      <c r="T934" s="15">
        <f t="shared" si="295"/>
        <v>4.0559990550241329E-2</v>
      </c>
    </row>
    <row r="935" spans="1:20" x14ac:dyDescent="0.25">
      <c r="A935" s="14">
        <f t="shared" si="296"/>
        <v>2924</v>
      </c>
      <c r="B935" s="13">
        <f t="shared" si="297"/>
        <v>6.1229490384420496E+16</v>
      </c>
      <c r="C935" s="13">
        <f t="shared" si="280"/>
        <v>4023201385848592.5</v>
      </c>
      <c r="D935" s="13">
        <f t="shared" si="285"/>
        <v>6036550199262877</v>
      </c>
      <c r="E935" s="13">
        <f t="shared" si="286"/>
        <v>4.9638789015997528E+16</v>
      </c>
      <c r="F935" s="13">
        <f t="shared" si="287"/>
        <v>4.4431264798728816E+16</v>
      </c>
      <c r="G935" s="13">
        <f t="shared" si="298"/>
        <v>1184322831420124</v>
      </c>
      <c r="H935" s="13">
        <f t="shared" si="288"/>
        <v>0</v>
      </c>
      <c r="I935" s="13">
        <f t="shared" si="279"/>
        <v>6.12294903844226E+16</v>
      </c>
      <c r="J935" s="13">
        <f t="shared" si="281"/>
        <v>2104</v>
      </c>
      <c r="K935" s="15">
        <f t="shared" si="289"/>
        <v>1.1929408985364669</v>
      </c>
      <c r="L935" s="15">
        <f t="shared" si="290"/>
        <v>0.89509163457653174</v>
      </c>
      <c r="M935" s="15">
        <f t="shared" si="291"/>
        <v>0.1216095380029804</v>
      </c>
      <c r="N935" s="15">
        <f t="shared" si="292"/>
        <v>2.3858817970729342E-2</v>
      </c>
      <c r="O935" s="15">
        <f t="shared" si="293"/>
        <v>8.1049547452739026E-2</v>
      </c>
      <c r="P935" s="15">
        <f t="shared" si="294"/>
        <v>-4.0559990550241516E-2</v>
      </c>
      <c r="Q935" s="15">
        <f t="shared" si="282"/>
        <v>4.2386207272742402E-14</v>
      </c>
      <c r="R935" s="15">
        <f t="shared" si="283"/>
        <v>0.99999999999996558</v>
      </c>
      <c r="S935" s="15">
        <f t="shared" si="284"/>
        <v>3.4362526730016341E-14</v>
      </c>
      <c r="T935" s="15">
        <f t="shared" si="295"/>
        <v>4.055999055024137E-2</v>
      </c>
    </row>
    <row r="936" spans="1:20" x14ac:dyDescent="0.25">
      <c r="A936" s="14">
        <f t="shared" si="296"/>
        <v>2925</v>
      </c>
      <c r="B936" s="13">
        <f t="shared" si="297"/>
        <v>6.3311293057490864E+16</v>
      </c>
      <c r="C936" s="13">
        <f t="shared" si="280"/>
        <v>4159990232967445</v>
      </c>
      <c r="D936" s="13">
        <f t="shared" si="285"/>
        <v>6241792906037815</v>
      </c>
      <c r="E936" s="13">
        <f t="shared" si="286"/>
        <v>5.1326507842541448E+16</v>
      </c>
      <c r="F936" s="13">
        <f t="shared" si="287"/>
        <v>4.5941927801885592E+16</v>
      </c>
      <c r="G936" s="13">
        <f t="shared" si="298"/>
        <v>1224589807688410</v>
      </c>
      <c r="H936" s="13">
        <f t="shared" si="288"/>
        <v>0</v>
      </c>
      <c r="I936" s="13">
        <f t="shared" si="279"/>
        <v>6.331129305749296E+16</v>
      </c>
      <c r="J936" s="13">
        <f t="shared" si="281"/>
        <v>2096</v>
      </c>
      <c r="K936" s="15">
        <f t="shared" si="289"/>
        <v>1.1929408985364687</v>
      </c>
      <c r="L936" s="15">
        <f t="shared" si="290"/>
        <v>0.89509163457653163</v>
      </c>
      <c r="M936" s="15">
        <f t="shared" si="291"/>
        <v>0.12160953800298038</v>
      </c>
      <c r="N936" s="15">
        <f t="shared" si="292"/>
        <v>2.3858817970729373E-2</v>
      </c>
      <c r="O936" s="15">
        <f t="shared" si="293"/>
        <v>8.1049547452739026E-2</v>
      </c>
      <c r="P936" s="15">
        <f t="shared" si="294"/>
        <v>-4.0559990550241357E-2</v>
      </c>
      <c r="Q936" s="15">
        <f t="shared" si="282"/>
        <v>4.0836598633011847E-14</v>
      </c>
      <c r="R936" s="15">
        <f t="shared" si="283"/>
        <v>0.99999999999996692</v>
      </c>
      <c r="S936" s="15">
        <f t="shared" si="284"/>
        <v>3.3106257964066902E-14</v>
      </c>
      <c r="T936" s="15">
        <f t="shared" si="295"/>
        <v>4.0559990550241357E-2</v>
      </c>
    </row>
    <row r="937" spans="1:20" x14ac:dyDescent="0.25">
      <c r="A937" s="14">
        <f t="shared" si="296"/>
        <v>2926</v>
      </c>
      <c r="B937" s="13">
        <f t="shared" si="297"/>
        <v>6.5463877021445624E+16</v>
      </c>
      <c r="C937" s="13">
        <f t="shared" si="280"/>
        <v>4301429900888338</v>
      </c>
      <c r="D937" s="13">
        <f t="shared" si="285"/>
        <v>6454013864843101</v>
      </c>
      <c r="E937" s="13">
        <f t="shared" si="286"/>
        <v>5.3071609109187856E+16</v>
      </c>
      <c r="F937" s="13">
        <f t="shared" si="287"/>
        <v>4.7503953347149704E+16</v>
      </c>
      <c r="G937" s="13">
        <f t="shared" si="298"/>
        <v>1266225861149817.3</v>
      </c>
      <c r="H937" s="13">
        <f t="shared" si="288"/>
        <v>0</v>
      </c>
      <c r="I937" s="13">
        <f t="shared" si="279"/>
        <v>6.5463877021447736E+16</v>
      </c>
      <c r="J937" s="13">
        <f t="shared" si="281"/>
        <v>2112</v>
      </c>
      <c r="K937" s="15">
        <f t="shared" si="289"/>
        <v>1.19294089853647</v>
      </c>
      <c r="L937" s="15">
        <f t="shared" si="290"/>
        <v>0.89509163457653163</v>
      </c>
      <c r="M937" s="15">
        <f t="shared" si="291"/>
        <v>0.1216095380029804</v>
      </c>
      <c r="N937" s="15">
        <f t="shared" si="292"/>
        <v>2.3858817970729397E-2</v>
      </c>
      <c r="O937" s="15">
        <f t="shared" si="293"/>
        <v>8.1049547452739026E-2</v>
      </c>
      <c r="P937" s="15">
        <f t="shared" si="294"/>
        <v>-4.0559990550241481E-2</v>
      </c>
      <c r="Q937" s="15">
        <f t="shared" si="282"/>
        <v>3.9795288581788383E-14</v>
      </c>
      <c r="R937" s="15">
        <f t="shared" si="283"/>
        <v>0.99999999999996769</v>
      </c>
      <c r="S937" s="15">
        <f t="shared" si="284"/>
        <v>3.2262067205522392E-14</v>
      </c>
      <c r="T937" s="15">
        <f t="shared" si="295"/>
        <v>4.055999055024137E-2</v>
      </c>
    </row>
    <row r="938" spans="1:20" x14ac:dyDescent="0.25">
      <c r="A938" s="14">
        <f t="shared" si="296"/>
        <v>2927</v>
      </c>
      <c r="B938" s="13">
        <f t="shared" si="297"/>
        <v>6.7689648840174848E+16</v>
      </c>
      <c r="C938" s="13">
        <f t="shared" si="280"/>
        <v>4447678517518542</v>
      </c>
      <c r="D938" s="13">
        <f t="shared" si="285"/>
        <v>6673450336247767</v>
      </c>
      <c r="E938" s="13">
        <f t="shared" si="286"/>
        <v>5.4876043818900248E+16</v>
      </c>
      <c r="F938" s="13">
        <f t="shared" si="287"/>
        <v>4.9119087760952792E+16</v>
      </c>
      <c r="G938" s="13">
        <f t="shared" si="298"/>
        <v>1309277540428912.5</v>
      </c>
      <c r="H938" s="13">
        <f t="shared" si="288"/>
        <v>0</v>
      </c>
      <c r="I938" s="13">
        <f t="shared" si="279"/>
        <v>6.768964884017696E+16</v>
      </c>
      <c r="J938" s="13">
        <f t="shared" si="281"/>
        <v>2112</v>
      </c>
      <c r="K938" s="15">
        <f t="shared" si="289"/>
        <v>1.1929408985364711</v>
      </c>
      <c r="L938" s="15">
        <f t="shared" si="290"/>
        <v>0.89509163457653151</v>
      </c>
      <c r="M938" s="15">
        <f t="shared" si="291"/>
        <v>0.1216095380029804</v>
      </c>
      <c r="N938" s="15">
        <f t="shared" si="292"/>
        <v>2.3858817970729421E-2</v>
      </c>
      <c r="O938" s="15">
        <f t="shared" si="293"/>
        <v>8.1049547452739026E-2</v>
      </c>
      <c r="P938" s="15">
        <f t="shared" si="294"/>
        <v>-4.0559990550241357E-2</v>
      </c>
      <c r="Q938" s="15">
        <f t="shared" si="282"/>
        <v>3.8486739440801144E-14</v>
      </c>
      <c r="R938" s="15">
        <f t="shared" si="283"/>
        <v>0.9999999999999688</v>
      </c>
      <c r="S938" s="15">
        <f t="shared" si="284"/>
        <v>3.1201225537255697E-14</v>
      </c>
      <c r="T938" s="15">
        <f t="shared" si="295"/>
        <v>4.055999055024137E-2</v>
      </c>
    </row>
    <row r="939" spans="1:20" x14ac:dyDescent="0.25">
      <c r="A939" s="14">
        <f t="shared" si="296"/>
        <v>2928</v>
      </c>
      <c r="B939" s="13">
        <f t="shared" si="297"/>
        <v>6.9991096900740872E+16</v>
      </c>
      <c r="C939" s="13">
        <f t="shared" si="280"/>
        <v>4598899587114172</v>
      </c>
      <c r="D939" s="13">
        <f t="shared" si="285"/>
        <v>6900347647680191</v>
      </c>
      <c r="E939" s="13">
        <f t="shared" si="286"/>
        <v>5.6741829308742856E+16</v>
      </c>
      <c r="F939" s="13">
        <f t="shared" si="287"/>
        <v>5.0789136744825192E+16</v>
      </c>
      <c r="G939" s="13">
        <f t="shared" si="298"/>
        <v>1353792976803497</v>
      </c>
      <c r="H939" s="13">
        <f t="shared" si="288"/>
        <v>0</v>
      </c>
      <c r="I939" s="13">
        <f t="shared" si="279"/>
        <v>6.9991096900742976E+16</v>
      </c>
      <c r="J939" s="13">
        <f t="shared" si="281"/>
        <v>2104</v>
      </c>
      <c r="K939" s="15">
        <f t="shared" si="289"/>
        <v>1.1929408985364724</v>
      </c>
      <c r="L939" s="15">
        <f t="shared" si="290"/>
        <v>0.89509163457653163</v>
      </c>
      <c r="M939" s="15">
        <f t="shared" si="291"/>
        <v>0.1216095380029804</v>
      </c>
      <c r="N939" s="15">
        <f t="shared" si="292"/>
        <v>2.3858817970729449E-2</v>
      </c>
      <c r="O939" s="15">
        <f t="shared" si="293"/>
        <v>8.1049547452739026E-2</v>
      </c>
      <c r="P939" s="15">
        <f t="shared" si="294"/>
        <v>-4.0559990550241475E-2</v>
      </c>
      <c r="Q939" s="15">
        <f t="shared" si="282"/>
        <v>3.7080228565627382E-14</v>
      </c>
      <c r="R939" s="15">
        <f t="shared" si="283"/>
        <v>0.99999999999996991</v>
      </c>
      <c r="S939" s="15">
        <f t="shared" si="284"/>
        <v>3.0060966225229504E-14</v>
      </c>
      <c r="T939" s="15">
        <f t="shared" si="295"/>
        <v>4.055999055024137E-2</v>
      </c>
    </row>
    <row r="940" spans="1:20" x14ac:dyDescent="0.25">
      <c r="A940" s="14">
        <f t="shared" si="296"/>
        <v>2929</v>
      </c>
      <c r="B940" s="13">
        <f t="shared" si="297"/>
        <v>7.2370794195366144E+16</v>
      </c>
      <c r="C940" s="13">
        <f t="shared" si="280"/>
        <v>4755262173076054</v>
      </c>
      <c r="D940" s="13">
        <f t="shared" si="285"/>
        <v>7134959467701318</v>
      </c>
      <c r="E940" s="13">
        <f t="shared" si="286"/>
        <v>5.8671051505240112E+16</v>
      </c>
      <c r="F940" s="13">
        <f t="shared" si="287"/>
        <v>5.251596739414924E+16</v>
      </c>
      <c r="G940" s="13">
        <f t="shared" si="298"/>
        <v>1399821938014817.5</v>
      </c>
      <c r="H940" s="13">
        <f t="shared" si="288"/>
        <v>0</v>
      </c>
      <c r="I940" s="13">
        <f t="shared" si="279"/>
        <v>7.237079419536824E+16</v>
      </c>
      <c r="J940" s="13">
        <f t="shared" si="281"/>
        <v>2096</v>
      </c>
      <c r="K940" s="15">
        <f t="shared" si="289"/>
        <v>1.1929408985364738</v>
      </c>
      <c r="L940" s="15">
        <f t="shared" si="290"/>
        <v>0.89509163457653151</v>
      </c>
      <c r="M940" s="15">
        <f t="shared" si="291"/>
        <v>0.1216095380029804</v>
      </c>
      <c r="N940" s="15">
        <f t="shared" si="292"/>
        <v>2.3858817970729477E-2</v>
      </c>
      <c r="O940" s="15">
        <f t="shared" si="293"/>
        <v>8.1049547452739026E-2</v>
      </c>
      <c r="P940" s="15">
        <f t="shared" si="294"/>
        <v>-4.0559990550241398E-2</v>
      </c>
      <c r="Q940" s="15">
        <f t="shared" si="282"/>
        <v>3.5724602614507413E-14</v>
      </c>
      <c r="R940" s="15">
        <f t="shared" si="283"/>
        <v>0.99999999999997102</v>
      </c>
      <c r="S940" s="15">
        <f t="shared" si="284"/>
        <v>2.8961959355340954E-14</v>
      </c>
      <c r="T940" s="15">
        <f t="shared" si="295"/>
        <v>4.055999055024137E-2</v>
      </c>
    </row>
    <row r="941" spans="1:20" x14ac:dyDescent="0.25">
      <c r="A941" s="14">
        <f t="shared" si="296"/>
        <v>2930</v>
      </c>
      <c r="B941" s="13">
        <f t="shared" si="297"/>
        <v>7.4831401198008672E+16</v>
      </c>
      <c r="C941" s="13">
        <f t="shared" si="280"/>
        <v>4916941086960640</v>
      </c>
      <c r="D941" s="13">
        <f t="shared" si="285"/>
        <v>7377548089603163</v>
      </c>
      <c r="E941" s="13">
        <f t="shared" si="286"/>
        <v>6.066586725641828E+16</v>
      </c>
      <c r="F941" s="13">
        <f t="shared" si="287"/>
        <v>5.430151028555032E+16</v>
      </c>
      <c r="G941" s="13">
        <f t="shared" si="298"/>
        <v>1447415883907323</v>
      </c>
      <c r="H941" s="13">
        <f t="shared" si="288"/>
        <v>0</v>
      </c>
      <c r="I941" s="13">
        <f t="shared" si="279"/>
        <v>7.4831401198010752E+16</v>
      </c>
      <c r="J941" s="13">
        <f t="shared" si="281"/>
        <v>2080</v>
      </c>
      <c r="K941" s="15">
        <f t="shared" si="289"/>
        <v>1.1929408985364751</v>
      </c>
      <c r="L941" s="15">
        <f t="shared" si="290"/>
        <v>0.89509163457653151</v>
      </c>
      <c r="M941" s="15">
        <f t="shared" si="291"/>
        <v>0.1216095380029804</v>
      </c>
      <c r="N941" s="15">
        <f t="shared" si="292"/>
        <v>2.3858817970729505E-2</v>
      </c>
      <c r="O941" s="15">
        <f t="shared" si="293"/>
        <v>8.1049547452739026E-2</v>
      </c>
      <c r="P941" s="15">
        <f t="shared" si="294"/>
        <v>-4.055999055024137E-2</v>
      </c>
      <c r="Q941" s="15">
        <f t="shared" si="282"/>
        <v>3.4286166077679235E-14</v>
      </c>
      <c r="R941" s="15">
        <f t="shared" si="283"/>
        <v>0.99999999999997224</v>
      </c>
      <c r="S941" s="15">
        <f t="shared" si="284"/>
        <v>2.7795817887949595E-14</v>
      </c>
      <c r="T941" s="15">
        <f t="shared" si="295"/>
        <v>4.055999055024137E-2</v>
      </c>
    </row>
    <row r="942" spans="1:20" x14ac:dyDescent="0.25">
      <c r="A942" s="14">
        <f t="shared" si="296"/>
        <v>2931</v>
      </c>
      <c r="B942" s="13">
        <f t="shared" si="297"/>
        <v>7.737566883874104E+16</v>
      </c>
      <c r="C942" s="13">
        <f t="shared" si="280"/>
        <v>5084117083917302</v>
      </c>
      <c r="D942" s="13">
        <f t="shared" si="285"/>
        <v>7628384724649671</v>
      </c>
      <c r="E942" s="13">
        <f t="shared" si="286"/>
        <v>6.2728506743136504E+16</v>
      </c>
      <c r="F942" s="13">
        <f t="shared" si="287"/>
        <v>5.6147761635259024E+16</v>
      </c>
      <c r="G942" s="13">
        <f t="shared" si="298"/>
        <v>1496628023960173.5</v>
      </c>
      <c r="H942" s="13">
        <f t="shared" si="288"/>
        <v>0</v>
      </c>
      <c r="I942" s="13">
        <f t="shared" si="279"/>
        <v>7.737566883874312E+16</v>
      </c>
      <c r="J942" s="13">
        <f t="shared" si="281"/>
        <v>2080</v>
      </c>
      <c r="K942" s="15">
        <f t="shared" si="289"/>
        <v>1.1929408985364762</v>
      </c>
      <c r="L942" s="15">
        <f t="shared" si="290"/>
        <v>0.8950916345765314</v>
      </c>
      <c r="M942" s="15">
        <f t="shared" si="291"/>
        <v>0.1216095380029804</v>
      </c>
      <c r="N942" s="15">
        <f t="shared" si="292"/>
        <v>2.3858817970729525E-2</v>
      </c>
      <c r="O942" s="15">
        <f t="shared" si="293"/>
        <v>8.1049547452739026E-2</v>
      </c>
      <c r="P942" s="15">
        <f t="shared" si="294"/>
        <v>-4.0559990550241322E-2</v>
      </c>
      <c r="Q942" s="15">
        <f t="shared" si="282"/>
        <v>3.315876796680777E-14</v>
      </c>
      <c r="R942" s="15">
        <f t="shared" si="283"/>
        <v>0.99999999999997313</v>
      </c>
      <c r="S942" s="15">
        <f t="shared" si="284"/>
        <v>2.6881835481576011E-14</v>
      </c>
      <c r="T942" s="15">
        <f t="shared" si="295"/>
        <v>4.055999055024137E-2</v>
      </c>
    </row>
    <row r="943" spans="1:20" x14ac:dyDescent="0.25">
      <c r="A943" s="14">
        <f t="shared" si="296"/>
        <v>2932</v>
      </c>
      <c r="B943" s="13">
        <f t="shared" si="297"/>
        <v>8.0006441579258304E+16</v>
      </c>
      <c r="C943" s="13">
        <f t="shared" si="280"/>
        <v>5256977064770490</v>
      </c>
      <c r="D943" s="13">
        <f t="shared" si="285"/>
        <v>7887749805287760</v>
      </c>
      <c r="E943" s="13">
        <f t="shared" si="286"/>
        <v>6.4861275972403144E+16</v>
      </c>
      <c r="F943" s="13">
        <f t="shared" si="287"/>
        <v>5.8056785530857832E+16</v>
      </c>
      <c r="G943" s="13">
        <f t="shared" si="298"/>
        <v>1547513376774820.7</v>
      </c>
      <c r="H943" s="13">
        <f t="shared" si="288"/>
        <v>0</v>
      </c>
      <c r="I943" s="13">
        <f t="shared" si="279"/>
        <v>8.00064415792604E+16</v>
      </c>
      <c r="J943" s="13">
        <f t="shared" si="281"/>
        <v>2096</v>
      </c>
      <c r="K943" s="15">
        <f t="shared" si="289"/>
        <v>1.1929408985364773</v>
      </c>
      <c r="L943" s="15">
        <f t="shared" si="290"/>
        <v>0.8950916345765314</v>
      </c>
      <c r="M943" s="15">
        <f t="shared" si="291"/>
        <v>0.12160953800298041</v>
      </c>
      <c r="N943" s="15">
        <f t="shared" si="292"/>
        <v>2.3858817970729546E-2</v>
      </c>
      <c r="O943" s="15">
        <f t="shared" si="293"/>
        <v>8.1049547452739026E-2</v>
      </c>
      <c r="P943" s="15">
        <f t="shared" si="294"/>
        <v>-4.055999055024137E-2</v>
      </c>
      <c r="Q943" s="15">
        <f t="shared" si="282"/>
        <v>3.231512128888423E-14</v>
      </c>
      <c r="R943" s="15">
        <f t="shared" si="283"/>
        <v>0.9999999999999738</v>
      </c>
      <c r="S943" s="15">
        <f t="shared" si="284"/>
        <v>2.6197890552644373E-14</v>
      </c>
      <c r="T943" s="15">
        <f t="shared" si="295"/>
        <v>4.0559990550241384E-2</v>
      </c>
    </row>
    <row r="944" spans="1:20" x14ac:dyDescent="0.25">
      <c r="A944" s="14">
        <f t="shared" si="296"/>
        <v>2933</v>
      </c>
      <c r="B944" s="13">
        <f t="shared" si="297"/>
        <v>8.2726660592953168E+16</v>
      </c>
      <c r="C944" s="13">
        <f t="shared" si="280"/>
        <v>5435714284972687</v>
      </c>
      <c r="D944" s="13">
        <f t="shared" si="285"/>
        <v>8155933298667544</v>
      </c>
      <c r="E944" s="13">
        <f t="shared" si="286"/>
        <v>6.7066559355464856E+16</v>
      </c>
      <c r="F944" s="13">
        <f t="shared" si="287"/>
        <v>6.0030716238907E+16</v>
      </c>
      <c r="G944" s="13">
        <f t="shared" si="298"/>
        <v>1600128831585166</v>
      </c>
      <c r="H944" s="13">
        <f t="shared" si="288"/>
        <v>0</v>
      </c>
      <c r="I944" s="13">
        <f t="shared" si="279"/>
        <v>8.2726660592955264E+16</v>
      </c>
      <c r="J944" s="13">
        <f t="shared" si="281"/>
        <v>2096</v>
      </c>
      <c r="K944" s="15">
        <f t="shared" si="289"/>
        <v>1.1929408985364784</v>
      </c>
      <c r="L944" s="15">
        <f t="shared" si="290"/>
        <v>0.8950916345765314</v>
      </c>
      <c r="M944" s="15">
        <f t="shared" si="291"/>
        <v>0.1216095380029804</v>
      </c>
      <c r="N944" s="15">
        <f t="shared" si="292"/>
        <v>2.3858817970729567E-2</v>
      </c>
      <c r="O944" s="15">
        <f t="shared" si="293"/>
        <v>8.1049547452739026E-2</v>
      </c>
      <c r="P944" s="15">
        <f t="shared" si="294"/>
        <v>-4.0559990550241336E-2</v>
      </c>
      <c r="Q944" s="15">
        <f t="shared" si="282"/>
        <v>3.1252535095632715E-14</v>
      </c>
      <c r="R944" s="15">
        <f t="shared" si="283"/>
        <v>0.99999999999997469</v>
      </c>
      <c r="S944" s="15">
        <f t="shared" si="284"/>
        <v>2.5336451211454905E-14</v>
      </c>
      <c r="T944" s="15">
        <f t="shared" si="295"/>
        <v>4.055999055024137E-2</v>
      </c>
    </row>
    <row r="945" spans="1:20" x14ac:dyDescent="0.25">
      <c r="A945" s="14">
        <f t="shared" si="296"/>
        <v>2934</v>
      </c>
      <c r="B945" s="13">
        <f t="shared" si="297"/>
        <v>8.5539367053113648E+16</v>
      </c>
      <c r="C945" s="13">
        <f t="shared" si="280"/>
        <v>5620528570661759</v>
      </c>
      <c r="D945" s="13">
        <f t="shared" si="285"/>
        <v>8433235030822241</v>
      </c>
      <c r="E945" s="13">
        <f t="shared" si="286"/>
        <v>6.9346822373550664E+16</v>
      </c>
      <c r="F945" s="13">
        <f t="shared" si="287"/>
        <v>6.207176059102984E+16</v>
      </c>
      <c r="G945" s="13">
        <f t="shared" si="298"/>
        <v>1654533211859063.5</v>
      </c>
      <c r="H945" s="13">
        <f t="shared" si="288"/>
        <v>0</v>
      </c>
      <c r="I945" s="13">
        <f t="shared" si="279"/>
        <v>8.5539367053115728E+16</v>
      </c>
      <c r="J945" s="13">
        <f t="shared" si="281"/>
        <v>2080</v>
      </c>
      <c r="K945" s="15">
        <f t="shared" si="289"/>
        <v>1.1929408985364796</v>
      </c>
      <c r="L945" s="15">
        <f t="shared" si="290"/>
        <v>0.8950916345765314</v>
      </c>
      <c r="M945" s="15">
        <f t="shared" si="291"/>
        <v>0.1216095380029804</v>
      </c>
      <c r="N945" s="15">
        <f t="shared" si="292"/>
        <v>2.3858817970729591E-2</v>
      </c>
      <c r="O945" s="15">
        <f t="shared" si="293"/>
        <v>8.1049547452739026E-2</v>
      </c>
      <c r="P945" s="15">
        <f t="shared" si="294"/>
        <v>-4.0559990550241336E-2</v>
      </c>
      <c r="Q945" s="15">
        <f t="shared" si="282"/>
        <v>2.9994164531370447E-14</v>
      </c>
      <c r="R945" s="15">
        <f t="shared" si="283"/>
        <v>0.99999999999997569</v>
      </c>
      <c r="S945" s="15">
        <f t="shared" si="284"/>
        <v>2.4316289349071553E-14</v>
      </c>
      <c r="T945" s="15">
        <f t="shared" si="295"/>
        <v>4.055999055024137E-2</v>
      </c>
    </row>
    <row r="946" spans="1:20" x14ac:dyDescent="0.25">
      <c r="A946" s="14">
        <f t="shared" si="296"/>
        <v>2935</v>
      </c>
      <c r="B946" s="13">
        <f t="shared" si="297"/>
        <v>8.8447705532919584E+16</v>
      </c>
      <c r="C946" s="13">
        <f t="shared" si="280"/>
        <v>5811626542064259</v>
      </c>
      <c r="D946" s="13">
        <f t="shared" si="285"/>
        <v>8719965021870197</v>
      </c>
      <c r="E946" s="13">
        <f t="shared" si="286"/>
        <v>7.1704614334251392E+16</v>
      </c>
      <c r="F946" s="13">
        <f t="shared" si="287"/>
        <v>6.4182200451124864E+16</v>
      </c>
      <c r="G946" s="13">
        <f t="shared" si="298"/>
        <v>1710787341062273</v>
      </c>
      <c r="H946" s="13">
        <f t="shared" si="288"/>
        <v>0</v>
      </c>
      <c r="I946" s="13">
        <f t="shared" si="279"/>
        <v>8.8447705532921664E+16</v>
      </c>
      <c r="J946" s="13">
        <f t="shared" si="281"/>
        <v>2080</v>
      </c>
      <c r="K946" s="15">
        <f t="shared" si="289"/>
        <v>1.1929408985364804</v>
      </c>
      <c r="L946" s="15">
        <f t="shared" si="290"/>
        <v>0.8950916345765314</v>
      </c>
      <c r="M946" s="15">
        <f t="shared" si="291"/>
        <v>0.12160953800298038</v>
      </c>
      <c r="N946" s="15">
        <f t="shared" si="292"/>
        <v>2.3858817970729609E-2</v>
      </c>
      <c r="O946" s="15">
        <f t="shared" si="293"/>
        <v>8.1049547452739026E-2</v>
      </c>
      <c r="P946" s="15">
        <f t="shared" si="294"/>
        <v>-4.0559990550241461E-2</v>
      </c>
      <c r="Q946" s="15">
        <f t="shared" si="282"/>
        <v>2.9007896065155172E-14</v>
      </c>
      <c r="R946" s="15">
        <f t="shared" si="283"/>
        <v>0.99999999999997646</v>
      </c>
      <c r="S946" s="15">
        <f t="shared" si="284"/>
        <v>2.351672084049473E-14</v>
      </c>
      <c r="T946" s="15">
        <f t="shared" si="295"/>
        <v>4.0559990550241357E-2</v>
      </c>
    </row>
    <row r="947" spans="1:20" x14ac:dyDescent="0.25">
      <c r="A947" s="14">
        <f t="shared" si="296"/>
        <v>2936</v>
      </c>
      <c r="B947" s="13">
        <f t="shared" si="297"/>
        <v>9.1454927521038912E+16</v>
      </c>
      <c r="C947" s="13">
        <f t="shared" si="280"/>
        <v>6009221844494445</v>
      </c>
      <c r="D947" s="13">
        <f t="shared" si="285"/>
        <v>9016443832613784</v>
      </c>
      <c r="E947" s="13">
        <f t="shared" si="286"/>
        <v>7.4142571221615936E+16</v>
      </c>
      <c r="F947" s="13">
        <f t="shared" si="287"/>
        <v>6.6364395266463096E+16</v>
      </c>
      <c r="G947" s="13">
        <f t="shared" si="298"/>
        <v>1768954110658391.7</v>
      </c>
      <c r="H947" s="13">
        <f t="shared" si="288"/>
        <v>0</v>
      </c>
      <c r="I947" s="13">
        <f t="shared" si="279"/>
        <v>9.1454927521041024E+16</v>
      </c>
      <c r="J947" s="13">
        <f t="shared" si="281"/>
        <v>2112</v>
      </c>
      <c r="K947" s="15">
        <f t="shared" si="289"/>
        <v>1.1929408985364813</v>
      </c>
      <c r="L947" s="15">
        <f t="shared" si="290"/>
        <v>0.89509163457653129</v>
      </c>
      <c r="M947" s="15">
        <f t="shared" si="291"/>
        <v>0.1216095380029804</v>
      </c>
      <c r="N947" s="15">
        <f t="shared" si="292"/>
        <v>2.385881797072963E-2</v>
      </c>
      <c r="O947" s="15">
        <f t="shared" si="293"/>
        <v>8.104954745273904E-2</v>
      </c>
      <c r="P947" s="15">
        <f t="shared" si="294"/>
        <v>-4.0559990550241315E-2</v>
      </c>
      <c r="Q947" s="15">
        <f t="shared" si="282"/>
        <v>2.8485658983785765E-14</v>
      </c>
      <c r="R947" s="15">
        <f t="shared" si="283"/>
        <v>0.99999999999997691</v>
      </c>
      <c r="S947" s="15">
        <f t="shared" si="284"/>
        <v>2.3093342887556196E-14</v>
      </c>
      <c r="T947" s="15">
        <f t="shared" si="295"/>
        <v>4.0559990550241357E-2</v>
      </c>
    </row>
    <row r="948" spans="1:20" x14ac:dyDescent="0.25">
      <c r="A948" s="14">
        <f t="shared" si="296"/>
        <v>2937</v>
      </c>
      <c r="B948" s="13">
        <f t="shared" si="297"/>
        <v>9.456439505675432E+16</v>
      </c>
      <c r="C948" s="13">
        <f t="shared" si="280"/>
        <v>6213535387207256</v>
      </c>
      <c r="D948" s="13">
        <f t="shared" si="285"/>
        <v>9323002922922652</v>
      </c>
      <c r="E948" s="13">
        <f t="shared" si="286"/>
        <v>7.666341864315088E+16</v>
      </c>
      <c r="F948" s="13">
        <f t="shared" si="287"/>
        <v>6.8620784705522848E+16</v>
      </c>
      <c r="G948" s="13">
        <f t="shared" si="298"/>
        <v>1829098550420778.2</v>
      </c>
      <c r="H948" s="13">
        <f t="shared" si="288"/>
        <v>0</v>
      </c>
      <c r="I948" s="13">
        <f t="shared" si="279"/>
        <v>9.45643950567564E+16</v>
      </c>
      <c r="J948" s="13">
        <f t="shared" si="281"/>
        <v>2080</v>
      </c>
      <c r="K948" s="15">
        <f t="shared" si="289"/>
        <v>1.1929408985364822</v>
      </c>
      <c r="L948" s="15">
        <f t="shared" si="290"/>
        <v>0.89509163457653129</v>
      </c>
      <c r="M948" s="15">
        <f t="shared" si="291"/>
        <v>0.12160953800298038</v>
      </c>
      <c r="N948" s="15">
        <f t="shared" si="292"/>
        <v>2.3858817970729643E-2</v>
      </c>
      <c r="O948" s="15">
        <f t="shared" si="293"/>
        <v>8.104954745273904E-2</v>
      </c>
      <c r="P948" s="15">
        <f t="shared" si="294"/>
        <v>-4.0559990550241426E-2</v>
      </c>
      <c r="Q948" s="15">
        <f t="shared" si="282"/>
        <v>2.7131584226394625E-14</v>
      </c>
      <c r="R948" s="15">
        <f t="shared" si="283"/>
        <v>0.99999999999997802</v>
      </c>
      <c r="S948" s="15">
        <f t="shared" si="284"/>
        <v>2.1995593571466398E-14</v>
      </c>
      <c r="T948" s="15">
        <f t="shared" si="295"/>
        <v>4.0559990550241343E-2</v>
      </c>
    </row>
    <row r="949" spans="1:20" x14ac:dyDescent="0.25">
      <c r="A949" s="14">
        <f t="shared" si="296"/>
        <v>2938</v>
      </c>
      <c r="B949" s="13">
        <f t="shared" si="297"/>
        <v>9.7779584488684048E+16</v>
      </c>
      <c r="C949" s="13">
        <f t="shared" si="280"/>
        <v>6424795590372302</v>
      </c>
      <c r="D949" s="13">
        <f t="shared" si="285"/>
        <v>9639985022302022</v>
      </c>
      <c r="E949" s="13">
        <f t="shared" si="286"/>
        <v>7.9269974877018016E+16</v>
      </c>
      <c r="F949" s="13">
        <f t="shared" si="287"/>
        <v>7.0953891385510624E+16</v>
      </c>
      <c r="G949" s="13">
        <f t="shared" si="298"/>
        <v>1891287901135086.5</v>
      </c>
      <c r="H949" s="13">
        <f t="shared" si="288"/>
        <v>0</v>
      </c>
      <c r="I949" s="13">
        <f t="shared" ref="I949:I1012" si="299">SUM(1/$C$3*D925,2/$C$3*D926,3/$C$3*D927,4/$C$3*D928,5/$C$3*D929,6/$C$3*D930,7/$C$3*D931,8/$C$3*D932,9/$C$3*D933,10/$C$3*D934,11/$C$3*D935,12/$C$3*D936,13/$C$3*D937,14/$C$3*D938,15/$C$3*D939,16/$C$3*D940,17/$C$3*D941,18/$C$3*D942,19/$C$3*D943,20/$C$3*D944,21/$C$3*D945,22/$C$3*D946,23/$C$3*D947,24/$C$3*D948,D949)</f>
        <v>9.7779584488686112E+16</v>
      </c>
      <c r="J949" s="13">
        <f t="shared" si="281"/>
        <v>2064</v>
      </c>
      <c r="K949" s="15">
        <f t="shared" si="289"/>
        <v>1.1929408985364831</v>
      </c>
      <c r="L949" s="15">
        <f t="shared" si="290"/>
        <v>0.89509163457653129</v>
      </c>
      <c r="M949" s="15">
        <f t="shared" si="291"/>
        <v>0.12160953800298037</v>
      </c>
      <c r="N949" s="15">
        <f t="shared" si="292"/>
        <v>2.3858817970729664E-2</v>
      </c>
      <c r="O949" s="15">
        <f t="shared" si="293"/>
        <v>8.1049547452739026E-2</v>
      </c>
      <c r="P949" s="15">
        <f t="shared" si="294"/>
        <v>-4.0559990550241329E-2</v>
      </c>
      <c r="Q949" s="15">
        <f t="shared" si="282"/>
        <v>2.6037601288535233E-14</v>
      </c>
      <c r="R949" s="15">
        <f t="shared" si="283"/>
        <v>0.99999999999997891</v>
      </c>
      <c r="S949" s="15">
        <f t="shared" si="284"/>
        <v>2.1108700868316959E-14</v>
      </c>
      <c r="T949" s="15">
        <f t="shared" si="295"/>
        <v>4.0559990550241343E-2</v>
      </c>
    </row>
    <row r="950" spans="1:20" x14ac:dyDescent="0.25">
      <c r="A950" s="14">
        <f t="shared" si="296"/>
        <v>2939</v>
      </c>
      <c r="B950" s="13">
        <f t="shared" si="297"/>
        <v>1.0110409036129938E+17</v>
      </c>
      <c r="C950" s="13">
        <f t="shared" ref="C950:C1013" si="300">SUM(D925:D949)/$C$3</f>
        <v>6643238640444960</v>
      </c>
      <c r="D950" s="13">
        <f t="shared" si="285"/>
        <v>9967744513060292</v>
      </c>
      <c r="E950" s="13">
        <f t="shared" si="286"/>
        <v>8.1965154022836624E+16</v>
      </c>
      <c r="F950" s="13">
        <f t="shared" si="287"/>
        <v>7.3366323692617984E+16</v>
      </c>
      <c r="G950" s="13">
        <f t="shared" si="298"/>
        <v>1955591689773681</v>
      </c>
      <c r="H950" s="13">
        <f t="shared" si="288"/>
        <v>0</v>
      </c>
      <c r="I950" s="13">
        <f t="shared" si="299"/>
        <v>1.0110409036130146E+17</v>
      </c>
      <c r="J950" s="13">
        <f t="shared" si="281"/>
        <v>2080</v>
      </c>
      <c r="K950" s="15">
        <f t="shared" si="289"/>
        <v>1.1929408985364842</v>
      </c>
      <c r="L950" s="15">
        <f t="shared" si="290"/>
        <v>0.89509163457653129</v>
      </c>
      <c r="M950" s="15">
        <f t="shared" si="291"/>
        <v>0.1216095380029804</v>
      </c>
      <c r="N950" s="15">
        <f t="shared" si="292"/>
        <v>2.3858817970729685E-2</v>
      </c>
      <c r="O950" s="15">
        <f t="shared" si="293"/>
        <v>8.1049547452739026E-2</v>
      </c>
      <c r="P950" s="15">
        <f t="shared" si="294"/>
        <v>-4.0559990550241336E-2</v>
      </c>
      <c r="Q950" s="15">
        <f t="shared" si="282"/>
        <v>2.5376637484515472E-14</v>
      </c>
      <c r="R950" s="15">
        <f t="shared" si="283"/>
        <v>0.99999999999997946</v>
      </c>
      <c r="S950" s="15">
        <f t="shared" si="284"/>
        <v>2.0572857068067145E-14</v>
      </c>
      <c r="T950" s="15">
        <f t="shared" si="295"/>
        <v>4.055999055024137E-2</v>
      </c>
    </row>
    <row r="951" spans="1:20" x14ac:dyDescent="0.25">
      <c r="A951" s="14">
        <f t="shared" si="296"/>
        <v>2940</v>
      </c>
      <c r="B951" s="13">
        <f t="shared" si="297"/>
        <v>1.0454162943358365E+17</v>
      </c>
      <c r="C951" s="13">
        <f t="shared" si="300"/>
        <v>6869108754220088</v>
      </c>
      <c r="D951" s="13">
        <f t="shared" si="285"/>
        <v>1.0306647826504342E+16</v>
      </c>
      <c r="E951" s="13">
        <f t="shared" si="286"/>
        <v>8.4751969259613072E+16</v>
      </c>
      <c r="F951" s="13">
        <f t="shared" si="287"/>
        <v>7.5860778698167008E+16</v>
      </c>
      <c r="G951" s="13">
        <f t="shared" si="298"/>
        <v>2022081807225987.5</v>
      </c>
      <c r="H951" s="13">
        <f t="shared" si="288"/>
        <v>0</v>
      </c>
      <c r="I951" s="13">
        <f t="shared" si="299"/>
        <v>1.0454162943358571E+17</v>
      </c>
      <c r="J951" s="13">
        <f t="shared" si="281"/>
        <v>2064</v>
      </c>
      <c r="K951" s="15">
        <f t="shared" si="289"/>
        <v>1.1929408985364851</v>
      </c>
      <c r="L951" s="15">
        <f t="shared" si="290"/>
        <v>0.8950916345765314</v>
      </c>
      <c r="M951" s="15">
        <f t="shared" si="291"/>
        <v>0.1216095380029804</v>
      </c>
      <c r="N951" s="15">
        <f t="shared" si="292"/>
        <v>2.3858817970729699E-2</v>
      </c>
      <c r="O951" s="15">
        <f t="shared" si="293"/>
        <v>8.1049547452739013E-2</v>
      </c>
      <c r="P951" s="15">
        <f t="shared" si="294"/>
        <v>-4.0559990550241447E-2</v>
      </c>
      <c r="Q951" s="15">
        <f t="shared" si="282"/>
        <v>2.4353416422425948E-14</v>
      </c>
      <c r="R951" s="15">
        <f t="shared" si="283"/>
        <v>0.99999999999998024</v>
      </c>
      <c r="S951" s="15">
        <f t="shared" si="284"/>
        <v>1.9743331065173794E-14</v>
      </c>
      <c r="T951" s="15">
        <f t="shared" si="295"/>
        <v>4.0559990550241384E-2</v>
      </c>
    </row>
    <row r="952" spans="1:20" x14ac:dyDescent="0.25">
      <c r="A952" s="14">
        <f t="shared" si="296"/>
        <v>2941</v>
      </c>
      <c r="B952" s="13">
        <f t="shared" si="297"/>
        <v>1.0809604483432557E+17</v>
      </c>
      <c r="C952" s="13">
        <f t="shared" si="300"/>
        <v>7102658451863572</v>
      </c>
      <c r="D952" s="13">
        <f t="shared" si="285"/>
        <v>1.065707385260549E+16</v>
      </c>
      <c r="E952" s="13">
        <f t="shared" si="286"/>
        <v>8.763353621443992E+16</v>
      </c>
      <c r="F952" s="13">
        <f t="shared" si="287"/>
        <v>7.8440045173904672E+16</v>
      </c>
      <c r="G952" s="13">
        <f t="shared" si="298"/>
        <v>2090832588671673</v>
      </c>
      <c r="H952" s="13">
        <f t="shared" si="288"/>
        <v>0</v>
      </c>
      <c r="I952" s="13">
        <f t="shared" si="299"/>
        <v>1.0809604483432763E+17</v>
      </c>
      <c r="J952" s="13">
        <f t="shared" si="281"/>
        <v>2064</v>
      </c>
      <c r="K952" s="15">
        <f t="shared" si="289"/>
        <v>1.192940898536486</v>
      </c>
      <c r="L952" s="15">
        <f t="shared" si="290"/>
        <v>0.89509163457653118</v>
      </c>
      <c r="M952" s="15">
        <f t="shared" si="291"/>
        <v>0.1216095380029804</v>
      </c>
      <c r="N952" s="15">
        <f t="shared" si="292"/>
        <v>2.385881797072972E-2</v>
      </c>
      <c r="O952" s="15">
        <f t="shared" si="293"/>
        <v>8.1049547452739026E-2</v>
      </c>
      <c r="P952" s="15">
        <f t="shared" si="294"/>
        <v>-4.0559990550241315E-2</v>
      </c>
      <c r="Q952" s="15">
        <f t="shared" si="282"/>
        <v>2.3552627100992212E-14</v>
      </c>
      <c r="R952" s="15">
        <f t="shared" si="283"/>
        <v>0.9999999999999809</v>
      </c>
      <c r="S952" s="15">
        <f t="shared" si="284"/>
        <v>1.9094130623959181E-14</v>
      </c>
      <c r="T952" s="15">
        <f t="shared" si="295"/>
        <v>4.055999055024137E-2</v>
      </c>
    </row>
    <row r="953" spans="1:20" x14ac:dyDescent="0.25">
      <c r="A953" s="14">
        <f t="shared" si="296"/>
        <v>2942</v>
      </c>
      <c r="B953" s="13">
        <f t="shared" si="297"/>
        <v>1.1177131035869272E+17</v>
      </c>
      <c r="C953" s="13">
        <f t="shared" si="300"/>
        <v>7344148839226935</v>
      </c>
      <c r="D953" s="13">
        <f t="shared" si="285"/>
        <v>1.1019414363594076E+16</v>
      </c>
      <c r="E953" s="13">
        <f t="shared" si="286"/>
        <v>9.061307644573088E+16</v>
      </c>
      <c r="F953" s="13">
        <f t="shared" si="287"/>
        <v>8.110700670981744E+16</v>
      </c>
      <c r="G953" s="13">
        <f t="shared" si="298"/>
        <v>2161920896686511.5</v>
      </c>
      <c r="H953" s="13">
        <f t="shared" si="288"/>
        <v>0</v>
      </c>
      <c r="I953" s="13">
        <f t="shared" si="299"/>
        <v>1.1177131035869477E+17</v>
      </c>
      <c r="J953" s="13">
        <f t="shared" si="281"/>
        <v>2048</v>
      </c>
      <c r="K953" s="15">
        <f t="shared" si="289"/>
        <v>1.1929408985364869</v>
      </c>
      <c r="L953" s="15">
        <f t="shared" si="290"/>
        <v>0.89509163457653129</v>
      </c>
      <c r="M953" s="15">
        <f t="shared" si="291"/>
        <v>0.12160953800298038</v>
      </c>
      <c r="N953" s="15">
        <f t="shared" si="292"/>
        <v>2.3858817970729737E-2</v>
      </c>
      <c r="O953" s="15">
        <f t="shared" si="293"/>
        <v>8.104954745273904E-2</v>
      </c>
      <c r="P953" s="15">
        <f t="shared" si="294"/>
        <v>-4.0559990550241461E-2</v>
      </c>
      <c r="Q953" s="15">
        <f t="shared" si="282"/>
        <v>2.260159438716959E-14</v>
      </c>
      <c r="R953" s="15">
        <f t="shared" si="283"/>
        <v>0.99999999999998168</v>
      </c>
      <c r="S953" s="15">
        <f t="shared" si="284"/>
        <v>1.832312776353422E-14</v>
      </c>
      <c r="T953" s="15">
        <f t="shared" si="295"/>
        <v>4.0559990550241343E-2</v>
      </c>
    </row>
    <row r="954" spans="1:20" x14ac:dyDescent="0.25">
      <c r="A954" s="14">
        <f t="shared" si="296"/>
        <v>2943</v>
      </c>
      <c r="B954" s="13">
        <f t="shared" si="297"/>
        <v>1.1557153491088834E+17</v>
      </c>
      <c r="C954" s="13">
        <f t="shared" si="300"/>
        <v>7593849899760652</v>
      </c>
      <c r="D954" s="13">
        <f t="shared" si="285"/>
        <v>1.1394074451956274E+16</v>
      </c>
      <c r="E954" s="13">
        <f t="shared" si="286"/>
        <v>9.3693921044885728E+16</v>
      </c>
      <c r="F954" s="13">
        <f t="shared" si="287"/>
        <v>8.3864644937951216E+16</v>
      </c>
      <c r="G954" s="13">
        <f t="shared" si="298"/>
        <v>2235426207173854.5</v>
      </c>
      <c r="H954" s="13">
        <f t="shared" si="288"/>
        <v>0</v>
      </c>
      <c r="I954" s="13">
        <f t="shared" si="299"/>
        <v>1.1557153491089038E+17</v>
      </c>
      <c r="J954" s="13">
        <f t="shared" si="281"/>
        <v>2048</v>
      </c>
      <c r="K954" s="15">
        <f t="shared" si="289"/>
        <v>1.1929408985364878</v>
      </c>
      <c r="L954" s="15">
        <f t="shared" si="290"/>
        <v>0.89509163457653118</v>
      </c>
      <c r="M954" s="15">
        <f t="shared" si="291"/>
        <v>0.12160953800298038</v>
      </c>
      <c r="N954" s="15">
        <f t="shared" si="292"/>
        <v>2.3858817970729754E-2</v>
      </c>
      <c r="O954" s="15">
        <f t="shared" si="293"/>
        <v>8.1049547452739054E-2</v>
      </c>
      <c r="P954" s="15">
        <f t="shared" si="294"/>
        <v>-4.0559990550241246E-2</v>
      </c>
      <c r="Q954" s="15">
        <f t="shared" si="282"/>
        <v>2.1858408498229778E-14</v>
      </c>
      <c r="R954" s="15">
        <f t="shared" si="283"/>
        <v>0.99999999999998224</v>
      </c>
      <c r="S954" s="15">
        <f t="shared" si="284"/>
        <v>1.772062646376617E-14</v>
      </c>
      <c r="T954" s="15">
        <f t="shared" si="295"/>
        <v>4.0559990550241329E-2</v>
      </c>
    </row>
    <row r="955" spans="1:20" x14ac:dyDescent="0.25">
      <c r="A955" s="14">
        <f t="shared" si="296"/>
        <v>2944</v>
      </c>
      <c r="B955" s="13">
        <f t="shared" si="297"/>
        <v>1.1950096709785861E+17</v>
      </c>
      <c r="C955" s="13">
        <f t="shared" si="300"/>
        <v>7852040796352515</v>
      </c>
      <c r="D955" s="13">
        <f t="shared" si="285"/>
        <v>1.1781472983322788E+16</v>
      </c>
      <c r="E955" s="13">
        <f t="shared" si="286"/>
        <v>9.687951436041184E+16</v>
      </c>
      <c r="F955" s="13">
        <f t="shared" si="287"/>
        <v>8.6716042865841568E+16</v>
      </c>
      <c r="G955" s="13">
        <f t="shared" si="298"/>
        <v>2311430698217767</v>
      </c>
      <c r="H955" s="13">
        <f t="shared" si="288"/>
        <v>0</v>
      </c>
      <c r="I955" s="13">
        <f t="shared" si="299"/>
        <v>1.1950096709786064E+17</v>
      </c>
      <c r="J955" s="13">
        <f t="shared" si="281"/>
        <v>2032</v>
      </c>
      <c r="K955" s="15">
        <f t="shared" si="289"/>
        <v>1.1929408985364884</v>
      </c>
      <c r="L955" s="15">
        <f t="shared" si="290"/>
        <v>0.89509163457653129</v>
      </c>
      <c r="M955" s="15">
        <f t="shared" si="291"/>
        <v>0.12160953800298038</v>
      </c>
      <c r="N955" s="15">
        <f t="shared" si="292"/>
        <v>2.3858817970729772E-2</v>
      </c>
      <c r="O955" s="15">
        <f t="shared" si="293"/>
        <v>8.1049547452739068E-2</v>
      </c>
      <c r="P955" s="15">
        <f t="shared" si="294"/>
        <v>-4.0559990550241384E-2</v>
      </c>
      <c r="Q955" s="15">
        <f t="shared" si="282"/>
        <v>2.0974506462125104E-14</v>
      </c>
      <c r="R955" s="15">
        <f t="shared" si="283"/>
        <v>0.99999999999998301</v>
      </c>
      <c r="S955" s="15">
        <f t="shared" si="284"/>
        <v>1.7004046488895553E-14</v>
      </c>
      <c r="T955" s="15">
        <f t="shared" si="295"/>
        <v>4.0559990550241315E-2</v>
      </c>
    </row>
    <row r="956" spans="1:20" x14ac:dyDescent="0.25">
      <c r="A956" s="14">
        <f t="shared" si="296"/>
        <v>2945</v>
      </c>
      <c r="B956" s="13">
        <f t="shared" si="297"/>
        <v>1.2356399997918587E+17</v>
      </c>
      <c r="C956" s="13">
        <f t="shared" si="300"/>
        <v>8119010183428499</v>
      </c>
      <c r="D956" s="13">
        <f t="shared" si="285"/>
        <v>1.2182043064755764E+16</v>
      </c>
      <c r="E956" s="13">
        <f t="shared" si="286"/>
        <v>1.0017341784866584E+17</v>
      </c>
      <c r="F956" s="13">
        <f t="shared" si="287"/>
        <v>8.9664388323280176E+16</v>
      </c>
      <c r="G956" s="13">
        <f t="shared" si="298"/>
        <v>2390019341957172</v>
      </c>
      <c r="H956" s="13">
        <f t="shared" si="288"/>
        <v>0</v>
      </c>
      <c r="I956" s="13">
        <f t="shared" si="299"/>
        <v>1.2356399997918792E+17</v>
      </c>
      <c r="J956" s="13">
        <f t="shared" si="281"/>
        <v>2048</v>
      </c>
      <c r="K956" s="15">
        <f t="shared" si="289"/>
        <v>1.1929408985364891</v>
      </c>
      <c r="L956" s="15">
        <f t="shared" si="290"/>
        <v>0.89509163457653129</v>
      </c>
      <c r="M956" s="15">
        <f t="shared" si="291"/>
        <v>0.12160953800298041</v>
      </c>
      <c r="N956" s="15">
        <f t="shared" si="292"/>
        <v>2.3858817970729782E-2</v>
      </c>
      <c r="O956" s="15">
        <f t="shared" si="293"/>
        <v>8.1049547452739054E-2</v>
      </c>
      <c r="P956" s="15">
        <f t="shared" si="294"/>
        <v>-4.0559990550241384E-2</v>
      </c>
      <c r="Q956" s="15">
        <f t="shared" si="282"/>
        <v>2.0444545509008768E-14</v>
      </c>
      <c r="R956" s="15">
        <f t="shared" si="283"/>
        <v>0.99999999999998346</v>
      </c>
      <c r="S956" s="15">
        <f t="shared" si="284"/>
        <v>1.6574406787939431E-14</v>
      </c>
      <c r="T956" s="15">
        <f t="shared" si="295"/>
        <v>4.0559990550241357E-2</v>
      </c>
    </row>
    <row r="957" spans="1:20" x14ac:dyDescent="0.25">
      <c r="A957" s="14">
        <f t="shared" si="296"/>
        <v>2946</v>
      </c>
      <c r="B957" s="13">
        <f t="shared" si="297"/>
        <v>1.2776517597847826E+17</v>
      </c>
      <c r="C957" s="13">
        <f t="shared" si="300"/>
        <v>8395056529665069</v>
      </c>
      <c r="D957" s="13">
        <f t="shared" si="285"/>
        <v>1.259623252895746E+16</v>
      </c>
      <c r="E957" s="13">
        <f t="shared" si="286"/>
        <v>1.0357931405552048E+17</v>
      </c>
      <c r="F957" s="13">
        <f t="shared" si="287"/>
        <v>9.2712977526271696E+16</v>
      </c>
      <c r="G957" s="13">
        <f t="shared" si="298"/>
        <v>2471279999583717.5</v>
      </c>
      <c r="H957" s="13">
        <f t="shared" si="288"/>
        <v>0</v>
      </c>
      <c r="I957" s="13">
        <f t="shared" si="299"/>
        <v>1.277651759784803E+17</v>
      </c>
      <c r="J957" s="13">
        <f t="shared" si="281"/>
        <v>2048</v>
      </c>
      <c r="K957" s="15">
        <f t="shared" si="289"/>
        <v>1.1929408985364898</v>
      </c>
      <c r="L957" s="15">
        <f t="shared" si="290"/>
        <v>0.89509163457653118</v>
      </c>
      <c r="M957" s="15">
        <f t="shared" si="291"/>
        <v>0.1216095380029804</v>
      </c>
      <c r="N957" s="15">
        <f t="shared" si="292"/>
        <v>2.3858817970729796E-2</v>
      </c>
      <c r="O957" s="15">
        <f t="shared" si="293"/>
        <v>8.1049547452739054E-2</v>
      </c>
      <c r="P957" s="15">
        <f t="shared" si="294"/>
        <v>-4.0559990550241329E-2</v>
      </c>
      <c r="Q957" s="15">
        <f t="shared" si="282"/>
        <v>1.9772287726314089E-14</v>
      </c>
      <c r="R957" s="15">
        <f t="shared" si="283"/>
        <v>0.99999999999998401</v>
      </c>
      <c r="S957" s="15">
        <f t="shared" si="284"/>
        <v>1.6029406951585525E-14</v>
      </c>
      <c r="T957" s="15">
        <f t="shared" si="295"/>
        <v>4.0559990550241343E-2</v>
      </c>
    </row>
    <row r="958" spans="1:20" x14ac:dyDescent="0.25">
      <c r="A958" s="14">
        <f t="shared" si="296"/>
        <v>2947</v>
      </c>
      <c r="B958" s="13">
        <f t="shared" si="297"/>
        <v>1.3210919196174659E+17</v>
      </c>
      <c r="C958" s="13">
        <f t="shared" si="300"/>
        <v>8680488451673682</v>
      </c>
      <c r="D958" s="13">
        <f t="shared" si="285"/>
        <v>1.3024504434942014E+16</v>
      </c>
      <c r="E958" s="13">
        <f t="shared" si="286"/>
        <v>1.0710101073340818E+17</v>
      </c>
      <c r="F958" s="13">
        <f t="shared" si="287"/>
        <v>9.5865218762164928E+16</v>
      </c>
      <c r="G958" s="13">
        <f t="shared" si="298"/>
        <v>2555303519569565</v>
      </c>
      <c r="H958" s="13">
        <f t="shared" si="288"/>
        <v>0</v>
      </c>
      <c r="I958" s="13">
        <f t="shared" si="299"/>
        <v>1.3210919196174867E+17</v>
      </c>
      <c r="J958" s="13">
        <f t="shared" si="281"/>
        <v>2080</v>
      </c>
      <c r="K958" s="15">
        <f t="shared" si="289"/>
        <v>1.1929408985364904</v>
      </c>
      <c r="L958" s="15">
        <f t="shared" si="290"/>
        <v>0.89509163457653107</v>
      </c>
      <c r="M958" s="15">
        <f t="shared" si="291"/>
        <v>0.12160953800298041</v>
      </c>
      <c r="N958" s="15">
        <f t="shared" si="292"/>
        <v>2.3858817970729806E-2</v>
      </c>
      <c r="O958" s="15">
        <f t="shared" si="293"/>
        <v>8.1049547452739068E-2</v>
      </c>
      <c r="P958" s="15">
        <f t="shared" si="294"/>
        <v>-4.055999055024135E-2</v>
      </c>
      <c r="Q958" s="15">
        <f t="shared" si="282"/>
        <v>1.942091849326668E-14</v>
      </c>
      <c r="R958" s="15">
        <f t="shared" si="283"/>
        <v>0.99999999999998423</v>
      </c>
      <c r="S958" s="15">
        <f t="shared" si="284"/>
        <v>1.5744551678147043E-14</v>
      </c>
      <c r="T958" s="15">
        <f t="shared" si="295"/>
        <v>4.0559990550241343E-2</v>
      </c>
    </row>
    <row r="959" spans="1:20" x14ac:dyDescent="0.25">
      <c r="A959" s="14">
        <f t="shared" si="296"/>
        <v>2948</v>
      </c>
      <c r="B959" s="13">
        <f t="shared" si="297"/>
        <v>1.3660090448844603E+17</v>
      </c>
      <c r="C959" s="13">
        <f t="shared" si="300"/>
        <v>8975625059030587</v>
      </c>
      <c r="D959" s="13">
        <f t="shared" si="285"/>
        <v>1.3467337585730042E+16</v>
      </c>
      <c r="E959" s="13">
        <f t="shared" si="286"/>
        <v>1.1074244509834406E+17</v>
      </c>
      <c r="F959" s="13">
        <f t="shared" si="287"/>
        <v>9.9124636200078544E+16</v>
      </c>
      <c r="G959" s="13">
        <f t="shared" si="298"/>
        <v>2642183839234932</v>
      </c>
      <c r="H959" s="13">
        <f t="shared" si="288"/>
        <v>0</v>
      </c>
      <c r="I959" s="13">
        <f t="shared" si="299"/>
        <v>1.3660090448844811E+17</v>
      </c>
      <c r="J959" s="13">
        <f t="shared" si="281"/>
        <v>2080</v>
      </c>
      <c r="K959" s="15">
        <f t="shared" si="289"/>
        <v>1.1929408985364911</v>
      </c>
      <c r="L959" s="15">
        <f t="shared" si="290"/>
        <v>0.89509163457653107</v>
      </c>
      <c r="M959" s="15">
        <f t="shared" si="291"/>
        <v>0.1216095380029804</v>
      </c>
      <c r="N959" s="15">
        <f t="shared" si="292"/>
        <v>2.385881797072982E-2</v>
      </c>
      <c r="O959" s="15">
        <f t="shared" si="293"/>
        <v>8.1049547452739054E-2</v>
      </c>
      <c r="P959" s="15">
        <f t="shared" si="294"/>
        <v>-4.0559990550241377E-2</v>
      </c>
      <c r="Q959" s="15">
        <f t="shared" si="282"/>
        <v>1.8782319625983247E-14</v>
      </c>
      <c r="R959" s="15">
        <f t="shared" si="283"/>
        <v>0.99999999999998479</v>
      </c>
      <c r="S959" s="15">
        <f t="shared" si="284"/>
        <v>1.5226839147144145E-14</v>
      </c>
      <c r="T959" s="15">
        <f t="shared" si="295"/>
        <v>4.0559990550241343E-2</v>
      </c>
    </row>
    <row r="960" spans="1:20" x14ac:dyDescent="0.25">
      <c r="A960" s="14">
        <f t="shared" si="296"/>
        <v>2949</v>
      </c>
      <c r="B960" s="13">
        <f t="shared" si="297"/>
        <v>1.4124533524105326E+17</v>
      </c>
      <c r="C960" s="13">
        <f t="shared" si="300"/>
        <v>9280796311037626</v>
      </c>
      <c r="D960" s="13">
        <f t="shared" si="285"/>
        <v>1.3925227063644864E+16</v>
      </c>
      <c r="E960" s="13">
        <f t="shared" si="286"/>
        <v>1.1450768823168776E+17</v>
      </c>
      <c r="F960" s="13">
        <f t="shared" si="287"/>
        <v>1.024948738308812E+17</v>
      </c>
      <c r="G960" s="13">
        <f t="shared" si="298"/>
        <v>2732018089768920.5</v>
      </c>
      <c r="H960" s="13">
        <f t="shared" si="288"/>
        <v>0</v>
      </c>
      <c r="I960" s="13">
        <f t="shared" si="299"/>
        <v>1.4124533524105536E+17</v>
      </c>
      <c r="J960" s="13">
        <f t="shared" si="281"/>
        <v>2096</v>
      </c>
      <c r="K960" s="15">
        <f t="shared" si="289"/>
        <v>1.1929408985364915</v>
      </c>
      <c r="L960" s="15">
        <f t="shared" si="290"/>
        <v>0.89509163457653096</v>
      </c>
      <c r="M960" s="15">
        <f t="shared" si="291"/>
        <v>0.1216095380029804</v>
      </c>
      <c r="N960" s="15">
        <f t="shared" si="292"/>
        <v>2.3858817970729831E-2</v>
      </c>
      <c r="O960" s="15">
        <f t="shared" si="293"/>
        <v>8.1049547452739054E-2</v>
      </c>
      <c r="P960" s="15">
        <f t="shared" si="294"/>
        <v>-4.0559990550241225E-2</v>
      </c>
      <c r="Q960" s="15">
        <f t="shared" si="282"/>
        <v>1.8304447783096307E-14</v>
      </c>
      <c r="R960" s="15">
        <f t="shared" si="283"/>
        <v>0.99999999999998512</v>
      </c>
      <c r="S960" s="15">
        <f t="shared" si="284"/>
        <v>1.4839428122867748E-14</v>
      </c>
      <c r="T960" s="15">
        <f t="shared" si="295"/>
        <v>4.0559990550241343E-2</v>
      </c>
    </row>
    <row r="961" spans="1:20" x14ac:dyDescent="0.25">
      <c r="A961" s="14">
        <f t="shared" si="296"/>
        <v>2950</v>
      </c>
      <c r="B961" s="13">
        <f t="shared" si="297"/>
        <v>1.4604767663924912E+17</v>
      </c>
      <c r="C961" s="13">
        <f t="shared" si="300"/>
        <v>9596343385612906</v>
      </c>
      <c r="D961" s="13">
        <f t="shared" si="285"/>
        <v>1.439868478380879E+16</v>
      </c>
      <c r="E961" s="13">
        <f t="shared" si="286"/>
        <v>1.1840094963156515E+17</v>
      </c>
      <c r="F961" s="13">
        <f t="shared" si="287"/>
        <v>1.0597969954113117E+17</v>
      </c>
      <c r="G961" s="13">
        <f t="shared" si="298"/>
        <v>2824906704821065.5</v>
      </c>
      <c r="H961" s="13">
        <f t="shared" si="288"/>
        <v>0</v>
      </c>
      <c r="I961" s="13">
        <f t="shared" si="299"/>
        <v>1.4604767663925126E+17</v>
      </c>
      <c r="J961" s="13">
        <f t="shared" si="281"/>
        <v>2144</v>
      </c>
      <c r="K961" s="15">
        <f t="shared" si="289"/>
        <v>1.192940898536492</v>
      </c>
      <c r="L961" s="15">
        <f t="shared" si="290"/>
        <v>0.89509163457653096</v>
      </c>
      <c r="M961" s="15">
        <f t="shared" si="291"/>
        <v>0.1216095380029804</v>
      </c>
      <c r="N961" s="15">
        <f t="shared" si="292"/>
        <v>2.3858817970729841E-2</v>
      </c>
      <c r="O961" s="15">
        <f t="shared" si="293"/>
        <v>8.1049547452739054E-2</v>
      </c>
      <c r="P961" s="15">
        <f t="shared" si="294"/>
        <v>-4.055999055024119E-2</v>
      </c>
      <c r="Q961" s="15">
        <f t="shared" si="282"/>
        <v>1.8107962872524289E-14</v>
      </c>
      <c r="R961" s="15">
        <f t="shared" si="283"/>
        <v>0.99999999999998535</v>
      </c>
      <c r="S961" s="15">
        <f t="shared" si="284"/>
        <v>1.4680137673780606E-14</v>
      </c>
      <c r="T961" s="15">
        <f t="shared" si="295"/>
        <v>4.0559990550241343E-2</v>
      </c>
    </row>
    <row r="962" spans="1:20" x14ac:dyDescent="0.25">
      <c r="A962" s="14">
        <f t="shared" si="296"/>
        <v>2951</v>
      </c>
      <c r="B962" s="13">
        <f t="shared" si="297"/>
        <v>1.5101329764498368E+17</v>
      </c>
      <c r="C962" s="13">
        <f t="shared" si="300"/>
        <v>9922619060723746</v>
      </c>
      <c r="D962" s="13">
        <f t="shared" si="285"/>
        <v>1.488824006645829E+16</v>
      </c>
      <c r="E962" s="13">
        <f t="shared" si="286"/>
        <v>1.2242658191903837E+17</v>
      </c>
      <c r="F962" s="13">
        <f t="shared" si="287"/>
        <v>1.0958300932552965E+17</v>
      </c>
      <c r="G962" s="13">
        <f t="shared" si="298"/>
        <v>2920953532784982.5</v>
      </c>
      <c r="H962" s="13">
        <f t="shared" si="288"/>
        <v>0</v>
      </c>
      <c r="I962" s="13">
        <f t="shared" si="299"/>
        <v>1.5101329764498579E+17</v>
      </c>
      <c r="J962" s="13">
        <f t="shared" si="281"/>
        <v>2112</v>
      </c>
      <c r="K962" s="15">
        <f t="shared" si="289"/>
        <v>1.1929408985364924</v>
      </c>
      <c r="L962" s="15">
        <f t="shared" si="290"/>
        <v>0.89509163457653118</v>
      </c>
      <c r="M962" s="15">
        <f t="shared" si="291"/>
        <v>0.12160953800298041</v>
      </c>
      <c r="N962" s="15">
        <f t="shared" si="292"/>
        <v>2.3858817970729848E-2</v>
      </c>
      <c r="O962" s="15">
        <f t="shared" si="293"/>
        <v>8.1049547452739054E-2</v>
      </c>
      <c r="P962" s="15">
        <f t="shared" si="294"/>
        <v>-4.0559990550241391E-2</v>
      </c>
      <c r="Q962" s="15">
        <f t="shared" si="282"/>
        <v>1.725115548350996E-14</v>
      </c>
      <c r="R962" s="15">
        <f t="shared" si="283"/>
        <v>0.99999999999998601</v>
      </c>
      <c r="S962" s="15">
        <f t="shared" si="284"/>
        <v>1.3985523347520424E-14</v>
      </c>
      <c r="T962" s="15">
        <f t="shared" si="295"/>
        <v>4.0559990550241357E-2</v>
      </c>
    </row>
    <row r="963" spans="1:20" x14ac:dyDescent="0.25">
      <c r="A963" s="14">
        <f t="shared" si="296"/>
        <v>2952</v>
      </c>
      <c r="B963" s="13">
        <f t="shared" si="297"/>
        <v>1.5614774976491318E+17</v>
      </c>
      <c r="C963" s="13">
        <f t="shared" si="300"/>
        <v>1.0259988108788354E+16</v>
      </c>
      <c r="D963" s="13">
        <f t="shared" si="285"/>
        <v>1.5394440228717872E+16</v>
      </c>
      <c r="E963" s="13">
        <f t="shared" si="286"/>
        <v>1.2658908570428568E+17</v>
      </c>
      <c r="F963" s="13">
        <f t="shared" si="287"/>
        <v>1.1330883164259765E+17</v>
      </c>
      <c r="G963" s="13">
        <f t="shared" si="298"/>
        <v>3020265952899673.5</v>
      </c>
      <c r="H963" s="13">
        <f t="shared" si="288"/>
        <v>0</v>
      </c>
      <c r="I963" s="13">
        <f t="shared" si="299"/>
        <v>1.561477497649153E+17</v>
      </c>
      <c r="J963" s="13">
        <f t="shared" si="281"/>
        <v>2112</v>
      </c>
      <c r="K963" s="15">
        <f t="shared" si="289"/>
        <v>1.1929408985364931</v>
      </c>
      <c r="L963" s="15">
        <f t="shared" si="290"/>
        <v>0.89509163457653107</v>
      </c>
      <c r="M963" s="15">
        <f t="shared" si="291"/>
        <v>0.1216095380029804</v>
      </c>
      <c r="N963" s="15">
        <f t="shared" si="292"/>
        <v>2.3858817970729859E-2</v>
      </c>
      <c r="O963" s="15">
        <f t="shared" si="293"/>
        <v>8.1049547452739054E-2</v>
      </c>
      <c r="P963" s="15">
        <f t="shared" si="294"/>
        <v>-4.0559990550241308E-2</v>
      </c>
      <c r="Q963" s="15">
        <f t="shared" si="282"/>
        <v>1.6683902788694351E-14</v>
      </c>
      <c r="R963" s="15">
        <f t="shared" si="283"/>
        <v>0.99999999999998646</v>
      </c>
      <c r="S963" s="15">
        <f t="shared" si="284"/>
        <v>1.3525651206499445E-14</v>
      </c>
      <c r="T963" s="15">
        <f t="shared" si="295"/>
        <v>4.0559990550241343E-2</v>
      </c>
    </row>
    <row r="964" spans="1:20" x14ac:dyDescent="0.25">
      <c r="A964" s="14">
        <f t="shared" si="296"/>
        <v>2953</v>
      </c>
      <c r="B964" s="13">
        <f t="shared" si="297"/>
        <v>1.6145677325692032E+17</v>
      </c>
      <c r="C964" s="13">
        <f t="shared" si="300"/>
        <v>1.0608827704487158E+16</v>
      </c>
      <c r="D964" s="13">
        <f t="shared" si="285"/>
        <v>1.591785119649428E+16</v>
      </c>
      <c r="E964" s="13">
        <f t="shared" si="286"/>
        <v>1.3089311461823139E+17</v>
      </c>
      <c r="F964" s="13">
        <f t="shared" si="287"/>
        <v>1.1716133191844598E+17</v>
      </c>
      <c r="G964" s="13">
        <f t="shared" si="298"/>
        <v>3122954995298263.5</v>
      </c>
      <c r="H964" s="13">
        <f t="shared" si="288"/>
        <v>0</v>
      </c>
      <c r="I964" s="13">
        <f t="shared" si="299"/>
        <v>1.614567732569224E+17</v>
      </c>
      <c r="J964" s="13">
        <f t="shared" si="281"/>
        <v>2080</v>
      </c>
      <c r="K964" s="15">
        <f t="shared" si="289"/>
        <v>1.1929408985364935</v>
      </c>
      <c r="L964" s="15">
        <f t="shared" si="290"/>
        <v>0.89509163457653118</v>
      </c>
      <c r="M964" s="15">
        <f t="shared" si="291"/>
        <v>0.1216095380029804</v>
      </c>
      <c r="N964" s="15">
        <f t="shared" si="292"/>
        <v>2.3858817970729869E-2</v>
      </c>
      <c r="O964" s="15">
        <f t="shared" si="293"/>
        <v>8.1049547452739054E-2</v>
      </c>
      <c r="P964" s="15">
        <f t="shared" si="294"/>
        <v>-4.0559990550241384E-2</v>
      </c>
      <c r="Q964" s="15">
        <f t="shared" si="282"/>
        <v>1.5890828223215708E-14</v>
      </c>
      <c r="R964" s="15">
        <f t="shared" si="283"/>
        <v>0.99999999999998712</v>
      </c>
      <c r="S964" s="15">
        <f t="shared" si="284"/>
        <v>1.288270512312385E-14</v>
      </c>
      <c r="T964" s="15">
        <f t="shared" si="295"/>
        <v>4.0559990550241343E-2</v>
      </c>
    </row>
    <row r="965" spans="1:20" x14ac:dyDescent="0.25">
      <c r="A965" s="14">
        <f t="shared" si="296"/>
        <v>2954</v>
      </c>
      <c r="B965" s="13">
        <f t="shared" si="297"/>
        <v>1.6694630354765571E+17</v>
      </c>
      <c r="C965" s="13">
        <f t="shared" si="300"/>
        <v>1.096952784643972E+16</v>
      </c>
      <c r="D965" s="13">
        <f t="shared" si="285"/>
        <v>1.6459058137175086E+16</v>
      </c>
      <c r="E965" s="13">
        <f t="shared" si="286"/>
        <v>1.3534348051525126E+17</v>
      </c>
      <c r="F965" s="13">
        <f t="shared" si="287"/>
        <v>1.2114481720367315E+17</v>
      </c>
      <c r="G965" s="13">
        <f t="shared" si="298"/>
        <v>3229135465138406.5</v>
      </c>
      <c r="H965" s="13">
        <f t="shared" si="288"/>
        <v>0</v>
      </c>
      <c r="I965" s="13">
        <f t="shared" si="299"/>
        <v>1.6694630354765776E+17</v>
      </c>
      <c r="J965" s="13">
        <f t="shared" si="281"/>
        <v>2048</v>
      </c>
      <c r="K965" s="15">
        <f t="shared" si="289"/>
        <v>1.192940898536494</v>
      </c>
      <c r="L965" s="15">
        <f t="shared" si="290"/>
        <v>0.89509163457653118</v>
      </c>
      <c r="M965" s="15">
        <f t="shared" si="291"/>
        <v>0.1216095380029804</v>
      </c>
      <c r="N965" s="15">
        <f t="shared" si="292"/>
        <v>2.3858817970729883E-2</v>
      </c>
      <c r="O965" s="15">
        <f t="shared" si="293"/>
        <v>8.1049547452739054E-2</v>
      </c>
      <c r="P965" s="15">
        <f t="shared" si="294"/>
        <v>-4.0559990550241475E-2</v>
      </c>
      <c r="Q965" s="15">
        <f t="shared" si="282"/>
        <v>1.5131870350927025E-14</v>
      </c>
      <c r="R965" s="15">
        <f t="shared" si="283"/>
        <v>0.99999999999998779</v>
      </c>
      <c r="S965" s="15">
        <f t="shared" si="284"/>
        <v>1.22674174658522E-14</v>
      </c>
      <c r="T965" s="15">
        <f t="shared" si="295"/>
        <v>4.0559990550241343E-2</v>
      </c>
    </row>
    <row r="966" spans="1:20" x14ac:dyDescent="0.25">
      <c r="A966" s="14">
        <f t="shared" si="296"/>
        <v>2955</v>
      </c>
      <c r="B966" s="13">
        <f t="shared" si="297"/>
        <v>1.7262247786827606E+17</v>
      </c>
      <c r="C966" s="13">
        <f t="shared" si="300"/>
        <v>1.1342491793218672E+16</v>
      </c>
      <c r="D966" s="13">
        <f t="shared" si="285"/>
        <v>1.701866611383904E+16</v>
      </c>
      <c r="E966" s="13">
        <f t="shared" si="286"/>
        <v>1.3994515885276981E+17</v>
      </c>
      <c r="F966" s="13">
        <f t="shared" si="287"/>
        <v>1.2526374098859802E+17</v>
      </c>
      <c r="G966" s="13">
        <f t="shared" si="298"/>
        <v>3338926070953114.5</v>
      </c>
      <c r="H966" s="13">
        <f t="shared" si="288"/>
        <v>0</v>
      </c>
      <c r="I966" s="13">
        <f t="shared" si="299"/>
        <v>1.7262247786827814E+17</v>
      </c>
      <c r="J966" s="13">
        <f t="shared" si="281"/>
        <v>2080</v>
      </c>
      <c r="K966" s="15">
        <f t="shared" si="289"/>
        <v>1.1929408985364949</v>
      </c>
      <c r="L966" s="15">
        <f t="shared" si="290"/>
        <v>0.89509163457653096</v>
      </c>
      <c r="M966" s="15">
        <f t="shared" si="291"/>
        <v>0.12160953800298041</v>
      </c>
      <c r="N966" s="15">
        <f t="shared" si="292"/>
        <v>2.3858817970729897E-2</v>
      </c>
      <c r="O966" s="15">
        <f t="shared" si="293"/>
        <v>8.1049547452739054E-2</v>
      </c>
      <c r="P966" s="15">
        <f t="shared" si="294"/>
        <v>-4.0559990550241308E-2</v>
      </c>
      <c r="Q966" s="15">
        <f t="shared" si="282"/>
        <v>1.4862965014661758E-14</v>
      </c>
      <c r="R966" s="15">
        <f t="shared" si="283"/>
        <v>0.9999999999999879</v>
      </c>
      <c r="S966" s="15">
        <f t="shared" si="284"/>
        <v>1.2049415728971121E-14</v>
      </c>
      <c r="T966" s="15">
        <f t="shared" si="295"/>
        <v>4.0559990550241357E-2</v>
      </c>
    </row>
    <row r="967" spans="1:20" x14ac:dyDescent="0.25">
      <c r="A967" s="14">
        <f t="shared" si="296"/>
        <v>2956</v>
      </c>
      <c r="B967" s="13">
        <f t="shared" si="297"/>
        <v>1.7849164211579754E+17</v>
      </c>
      <c r="C967" s="13">
        <f t="shared" si="300"/>
        <v>1.1728136514188108E+16</v>
      </c>
      <c r="D967" s="13">
        <f t="shared" si="285"/>
        <v>1.7597300761709568E+16</v>
      </c>
      <c r="E967" s="13">
        <f t="shared" si="286"/>
        <v>1.44703294253764E+17</v>
      </c>
      <c r="F967" s="13">
        <f t="shared" si="287"/>
        <v>1.2952270818221037E+17</v>
      </c>
      <c r="G967" s="13">
        <f t="shared" si="298"/>
        <v>3452449557365521.5</v>
      </c>
      <c r="H967" s="13">
        <f t="shared" si="288"/>
        <v>0</v>
      </c>
      <c r="I967" s="13">
        <f t="shared" si="299"/>
        <v>1.7849164211579958E+17</v>
      </c>
      <c r="J967" s="13">
        <f t="shared" si="281"/>
        <v>2048</v>
      </c>
      <c r="K967" s="15">
        <f t="shared" si="289"/>
        <v>1.1929408985364951</v>
      </c>
      <c r="L967" s="15">
        <f t="shared" si="290"/>
        <v>0.89509163457653107</v>
      </c>
      <c r="M967" s="15">
        <f t="shared" si="291"/>
        <v>0.1216095380029804</v>
      </c>
      <c r="N967" s="15">
        <f t="shared" si="292"/>
        <v>2.3858817970729904E-2</v>
      </c>
      <c r="O967" s="15">
        <f t="shared" si="293"/>
        <v>8.1049547452739054E-2</v>
      </c>
      <c r="P967" s="15">
        <f t="shared" si="294"/>
        <v>-4.0559990550241329E-2</v>
      </c>
      <c r="Q967" s="15">
        <f t="shared" si="282"/>
        <v>1.4153098659996317E-14</v>
      </c>
      <c r="R967" s="15">
        <f t="shared" si="283"/>
        <v>0.99999999999998856</v>
      </c>
      <c r="S967" s="15">
        <f t="shared" si="284"/>
        <v>1.1473926598038266E-14</v>
      </c>
      <c r="T967" s="15">
        <f t="shared" si="295"/>
        <v>4.0559990550241343E-2</v>
      </c>
    </row>
    <row r="968" spans="1:20" x14ac:dyDescent="0.25">
      <c r="A968" s="14">
        <f t="shared" si="296"/>
        <v>2957</v>
      </c>
      <c r="B968" s="13">
        <f t="shared" si="297"/>
        <v>1.8456035794773472E+17</v>
      </c>
      <c r="C968" s="13">
        <f t="shared" si="300"/>
        <v>1.2126893155670502E+16</v>
      </c>
      <c r="D968" s="13">
        <f t="shared" si="285"/>
        <v>1.8195608987607692E+16</v>
      </c>
      <c r="E968" s="13">
        <f t="shared" si="286"/>
        <v>1.4962320625839197E+17</v>
      </c>
      <c r="F968" s="13">
        <f t="shared" si="287"/>
        <v>1.3392648026040552E+17</v>
      </c>
      <c r="G968" s="13">
        <f t="shared" si="298"/>
        <v>3569832842315951</v>
      </c>
      <c r="H968" s="13">
        <f t="shared" si="288"/>
        <v>0</v>
      </c>
      <c r="I968" s="13">
        <f t="shared" si="299"/>
        <v>1.8456035794773683E+17</v>
      </c>
      <c r="J968" s="13">
        <f t="shared" si="281"/>
        <v>2112</v>
      </c>
      <c r="K968" s="15">
        <f t="shared" si="289"/>
        <v>1.1929408985364958</v>
      </c>
      <c r="L968" s="15">
        <f t="shared" si="290"/>
        <v>0.89509163457653107</v>
      </c>
      <c r="M968" s="15">
        <f t="shared" si="291"/>
        <v>0.1216095380029804</v>
      </c>
      <c r="N968" s="15">
        <f t="shared" si="292"/>
        <v>2.3858817970729914E-2</v>
      </c>
      <c r="O968" s="15">
        <f t="shared" si="293"/>
        <v>8.1049547452739054E-2</v>
      </c>
      <c r="P968" s="15">
        <f t="shared" si="294"/>
        <v>-4.0559990550241405E-2</v>
      </c>
      <c r="Q968" s="15">
        <f t="shared" si="282"/>
        <v>1.4115457440155902E-14</v>
      </c>
      <c r="R968" s="15">
        <f t="shared" si="283"/>
        <v>0.99999999999998856</v>
      </c>
      <c r="S968" s="15">
        <f t="shared" si="284"/>
        <v>1.1443410835809438E-14</v>
      </c>
      <c r="T968" s="15">
        <f t="shared" si="295"/>
        <v>4.0559990550241343E-2</v>
      </c>
    </row>
    <row r="969" spans="1:20" x14ac:dyDescent="0.25">
      <c r="A969" s="14">
        <f t="shared" si="296"/>
        <v>2958</v>
      </c>
      <c r="B969" s="13">
        <f t="shared" si="297"/>
        <v>1.9083541011795776E+17</v>
      </c>
      <c r="C969" s="13">
        <f t="shared" si="300"/>
        <v>1.2539207522963298E+16</v>
      </c>
      <c r="D969" s="13">
        <f t="shared" si="285"/>
        <v>1.8814259693186356E+16</v>
      </c>
      <c r="E969" s="13">
        <f t="shared" si="286"/>
        <v>1.5471039527117731E+17</v>
      </c>
      <c r="F969" s="13">
        <f t="shared" si="287"/>
        <v>1.3847998058925933E+17</v>
      </c>
      <c r="G969" s="13">
        <f t="shared" si="298"/>
        <v>3691207158954694.5</v>
      </c>
      <c r="H969" s="13">
        <f t="shared" si="288"/>
        <v>0</v>
      </c>
      <c r="I969" s="13">
        <f t="shared" si="299"/>
        <v>1.908354101179599E+17</v>
      </c>
      <c r="J969" s="13">
        <f t="shared" si="281"/>
        <v>2144</v>
      </c>
      <c r="K969" s="15">
        <f t="shared" si="289"/>
        <v>1.192940898536496</v>
      </c>
      <c r="L969" s="15">
        <f t="shared" si="290"/>
        <v>0.89509163457653107</v>
      </c>
      <c r="M969" s="15">
        <f t="shared" si="291"/>
        <v>0.1216095380029804</v>
      </c>
      <c r="N969" s="15">
        <f t="shared" si="292"/>
        <v>2.3858817970729921E-2</v>
      </c>
      <c r="O969" s="15">
        <f t="shared" si="293"/>
        <v>8.1049547452739026E-2</v>
      </c>
      <c r="P969" s="15">
        <f t="shared" si="294"/>
        <v>-4.0559990550241391E-2</v>
      </c>
      <c r="Q969" s="15">
        <f t="shared" si="282"/>
        <v>1.3858150877592834E-14</v>
      </c>
      <c r="R969" s="15">
        <f t="shared" si="283"/>
        <v>0.99999999999998879</v>
      </c>
      <c r="S969" s="15">
        <f t="shared" si="284"/>
        <v>1.1234812232565972E-14</v>
      </c>
      <c r="T969" s="15">
        <f t="shared" si="295"/>
        <v>4.055999055024137E-2</v>
      </c>
    </row>
    <row r="970" spans="1:20" x14ac:dyDescent="0.25">
      <c r="A970" s="14">
        <f t="shared" si="296"/>
        <v>2959</v>
      </c>
      <c r="B970" s="13">
        <f t="shared" si="297"/>
        <v>1.9732381406196838E+17</v>
      </c>
      <c r="C970" s="13">
        <f t="shared" si="300"/>
        <v>1.2965540578744052E+16</v>
      </c>
      <c r="D970" s="13">
        <f t="shared" si="285"/>
        <v>1.9453944522754692E+16</v>
      </c>
      <c r="E970" s="13">
        <f t="shared" si="286"/>
        <v>1.5997054871039734E+17</v>
      </c>
      <c r="F970" s="13">
        <f t="shared" si="287"/>
        <v>1.4318829992929413E+17</v>
      </c>
      <c r="G970" s="13">
        <f t="shared" si="298"/>
        <v>3816708202359155.5</v>
      </c>
      <c r="H970" s="13">
        <f t="shared" si="288"/>
        <v>0</v>
      </c>
      <c r="I970" s="13">
        <f t="shared" si="299"/>
        <v>1.973238140619705E+17</v>
      </c>
      <c r="J970" s="13">
        <f t="shared" si="281"/>
        <v>2112</v>
      </c>
      <c r="K970" s="15">
        <f t="shared" si="289"/>
        <v>1.1929408985364962</v>
      </c>
      <c r="L970" s="15">
        <f t="shared" si="290"/>
        <v>0.89509163457653096</v>
      </c>
      <c r="M970" s="15">
        <f t="shared" si="291"/>
        <v>0.1216095380029804</v>
      </c>
      <c r="N970" s="15">
        <f t="shared" si="292"/>
        <v>2.3858817970729928E-2</v>
      </c>
      <c r="O970" s="15">
        <f t="shared" si="293"/>
        <v>8.104954745273904E-2</v>
      </c>
      <c r="P970" s="15">
        <f t="shared" si="294"/>
        <v>-4.0559990550241273E-2</v>
      </c>
      <c r="Q970" s="15">
        <f t="shared" si="282"/>
        <v>1.3202430178716576E-14</v>
      </c>
      <c r="R970" s="15">
        <f t="shared" si="283"/>
        <v>0.99999999999998934</v>
      </c>
      <c r="S970" s="15">
        <f t="shared" si="284"/>
        <v>1.0703219021180668E-14</v>
      </c>
      <c r="T970" s="15">
        <f t="shared" si="295"/>
        <v>4.0559990550241357E-2</v>
      </c>
    </row>
    <row r="971" spans="1:20" x14ac:dyDescent="0.25">
      <c r="A971" s="14">
        <f t="shared" si="296"/>
        <v>2960</v>
      </c>
      <c r="B971" s="13">
        <f t="shared" si="297"/>
        <v>2.0403282374007539E+17</v>
      </c>
      <c r="C971" s="13">
        <f t="shared" si="300"/>
        <v>1.340636895842135E+16</v>
      </c>
      <c r="D971" s="13">
        <f t="shared" si="285"/>
        <v>2.0115378636528352E+16</v>
      </c>
      <c r="E971" s="13">
        <f t="shared" si="286"/>
        <v>1.6540954736655085E+17</v>
      </c>
      <c r="F971" s="13">
        <f t="shared" si="287"/>
        <v>1.4805670212689014E+17</v>
      </c>
      <c r="G971" s="13">
        <f t="shared" si="298"/>
        <v>3946476281239368</v>
      </c>
      <c r="H971" s="13">
        <f t="shared" si="288"/>
        <v>0</v>
      </c>
      <c r="I971" s="13">
        <f t="shared" si="299"/>
        <v>2.0403282374007754E+17</v>
      </c>
      <c r="J971" s="13">
        <f t="shared" si="281"/>
        <v>2144</v>
      </c>
      <c r="K971" s="15">
        <f t="shared" si="289"/>
        <v>1.1929408985364967</v>
      </c>
      <c r="L971" s="15">
        <f t="shared" si="290"/>
        <v>0.89509163457653107</v>
      </c>
      <c r="M971" s="15">
        <f t="shared" si="291"/>
        <v>0.1216095380029804</v>
      </c>
      <c r="N971" s="15">
        <f t="shared" si="292"/>
        <v>2.3858817970729935E-2</v>
      </c>
      <c r="O971" s="15">
        <f t="shared" si="293"/>
        <v>8.104954745273904E-2</v>
      </c>
      <c r="P971" s="15">
        <f t="shared" si="294"/>
        <v>-4.055999055024144E-2</v>
      </c>
      <c r="Q971" s="15">
        <f t="shared" si="282"/>
        <v>1.2961766924183967E-14</v>
      </c>
      <c r="R971" s="15">
        <f t="shared" si="283"/>
        <v>0.99999999999998945</v>
      </c>
      <c r="S971" s="15">
        <f t="shared" si="284"/>
        <v>1.050811315894591E-14</v>
      </c>
      <c r="T971" s="15">
        <f t="shared" si="295"/>
        <v>4.0559990550241357E-2</v>
      </c>
    </row>
    <row r="972" spans="1:20" x14ac:dyDescent="0.25">
      <c r="A972" s="14">
        <f t="shared" si="296"/>
        <v>2961</v>
      </c>
      <c r="B972" s="13">
        <f t="shared" si="297"/>
        <v>2.1096993974723805E+17</v>
      </c>
      <c r="C972" s="13">
        <f t="shared" si="300"/>
        <v>1.3862185503007672E+16</v>
      </c>
      <c r="D972" s="13">
        <f t="shared" si="285"/>
        <v>2.0799301510170316E+16</v>
      </c>
      <c r="E972" s="13">
        <f t="shared" si="286"/>
        <v>1.7103347197701357E+17</v>
      </c>
      <c r="F972" s="13">
        <f t="shared" si="287"/>
        <v>1.5309062999920438E+17</v>
      </c>
      <c r="G972" s="13">
        <f t="shared" si="298"/>
        <v>4080656474801508</v>
      </c>
      <c r="H972" s="13">
        <f t="shared" si="288"/>
        <v>0</v>
      </c>
      <c r="I972" s="13">
        <f t="shared" si="299"/>
        <v>2.1096993974724013E+17</v>
      </c>
      <c r="J972" s="13">
        <f t="shared" si="281"/>
        <v>2080</v>
      </c>
      <c r="K972" s="15">
        <f t="shared" si="289"/>
        <v>1.1929408985364973</v>
      </c>
      <c r="L972" s="15">
        <f t="shared" si="290"/>
        <v>0.89509163457653096</v>
      </c>
      <c r="M972" s="15">
        <f t="shared" si="291"/>
        <v>0.12160953800298041</v>
      </c>
      <c r="N972" s="15">
        <f t="shared" si="292"/>
        <v>2.3858817970729945E-2</v>
      </c>
      <c r="O972" s="15">
        <f t="shared" si="293"/>
        <v>8.1049547452739026E-2</v>
      </c>
      <c r="P972" s="15">
        <f t="shared" si="294"/>
        <v>-4.0559990550241287E-2</v>
      </c>
      <c r="Q972" s="15">
        <f t="shared" si="282"/>
        <v>1.2161362193942635E-14</v>
      </c>
      <c r="R972" s="15">
        <f t="shared" si="283"/>
        <v>0.99999999999999012</v>
      </c>
      <c r="S972" s="15">
        <f t="shared" si="284"/>
        <v>9.8592245060695203E-15</v>
      </c>
      <c r="T972" s="15">
        <f t="shared" si="295"/>
        <v>4.0559990550241384E-2</v>
      </c>
    </row>
    <row r="973" spans="1:20" x14ac:dyDescent="0.25">
      <c r="A973" s="14">
        <f t="shared" si="296"/>
        <v>2962</v>
      </c>
      <c r="B973" s="13">
        <f t="shared" si="297"/>
        <v>2.1814291769864422E+17</v>
      </c>
      <c r="C973" s="13">
        <f t="shared" si="300"/>
        <v>1.4333499810109934E+16</v>
      </c>
      <c r="D973" s="13">
        <f t="shared" si="285"/>
        <v>2.1506477761516108E+16</v>
      </c>
      <c r="E973" s="13">
        <f t="shared" si="286"/>
        <v>1.7684861002423203E+17</v>
      </c>
      <c r="F973" s="13">
        <f t="shared" si="287"/>
        <v>1.5829571141917734E+17</v>
      </c>
      <c r="G973" s="13">
        <f t="shared" si="298"/>
        <v>4219398794944761</v>
      </c>
      <c r="H973" s="13">
        <f t="shared" si="288"/>
        <v>0</v>
      </c>
      <c r="I973" s="13">
        <f t="shared" si="299"/>
        <v>2.1814291769864634E+17</v>
      </c>
      <c r="J973" s="13">
        <f t="shared" si="281"/>
        <v>2112</v>
      </c>
      <c r="K973" s="15">
        <f t="shared" si="289"/>
        <v>1.1929408985364978</v>
      </c>
      <c r="L973" s="15">
        <f t="shared" si="290"/>
        <v>0.89509163457653107</v>
      </c>
      <c r="M973" s="15">
        <f t="shared" si="291"/>
        <v>0.12160953800298041</v>
      </c>
      <c r="N973" s="15">
        <f t="shared" si="292"/>
        <v>2.3858817970729956E-2</v>
      </c>
      <c r="O973" s="15">
        <f t="shared" si="293"/>
        <v>8.104954745273904E-2</v>
      </c>
      <c r="P973" s="15">
        <f t="shared" si="294"/>
        <v>-4.055999055024135E-2</v>
      </c>
      <c r="Q973" s="15">
        <f t="shared" si="282"/>
        <v>1.1942417866392114E-14</v>
      </c>
      <c r="R973" s="15">
        <f t="shared" si="283"/>
        <v>0.99999999999999034</v>
      </c>
      <c r="S973" s="15">
        <f t="shared" si="284"/>
        <v>9.6817261925396252E-15</v>
      </c>
      <c r="T973" s="15">
        <f t="shared" si="295"/>
        <v>4.055999055024137E-2</v>
      </c>
    </row>
    <row r="974" spans="1:20" x14ac:dyDescent="0.25">
      <c r="A974" s="14">
        <f t="shared" si="296"/>
        <v>2963</v>
      </c>
      <c r="B974" s="13">
        <f t="shared" si="297"/>
        <v>2.2555977690039821E+17</v>
      </c>
      <c r="C974" s="13">
        <f t="shared" si="300"/>
        <v>1.4820838803653672E+16</v>
      </c>
      <c r="D974" s="13">
        <f t="shared" si="285"/>
        <v>2.2237698005407656E+16</v>
      </c>
      <c r="E974" s="13">
        <f t="shared" si="286"/>
        <v>1.8286146276505594E+17</v>
      </c>
      <c r="F974" s="13">
        <f t="shared" si="287"/>
        <v>1.6367776560742938E+17</v>
      </c>
      <c r="G974" s="13">
        <f t="shared" si="298"/>
        <v>4362858353972884.5</v>
      </c>
      <c r="H974" s="13">
        <f t="shared" si="288"/>
        <v>0</v>
      </c>
      <c r="I974" s="13">
        <f t="shared" si="299"/>
        <v>2.2555977690040032E+17</v>
      </c>
      <c r="J974" s="13">
        <f t="shared" si="281"/>
        <v>2112</v>
      </c>
      <c r="K974" s="15">
        <f t="shared" si="289"/>
        <v>1.1929408985364982</v>
      </c>
      <c r="L974" s="15">
        <f t="shared" si="290"/>
        <v>0.89509163457653096</v>
      </c>
      <c r="M974" s="15">
        <f t="shared" si="291"/>
        <v>0.12160953800298041</v>
      </c>
      <c r="N974" s="15">
        <f t="shared" si="292"/>
        <v>2.3858817970729963E-2</v>
      </c>
      <c r="O974" s="15">
        <f t="shared" si="293"/>
        <v>8.1049547452739026E-2</v>
      </c>
      <c r="P974" s="15">
        <f t="shared" si="294"/>
        <v>-4.0559990550241308E-2</v>
      </c>
      <c r="Q974" s="15">
        <f t="shared" si="282"/>
        <v>1.1549727143512681E-14</v>
      </c>
      <c r="R974" s="15">
        <f t="shared" si="283"/>
        <v>0.99999999999999067</v>
      </c>
      <c r="S974" s="15">
        <f t="shared" si="284"/>
        <v>9.3633715595160775E-15</v>
      </c>
      <c r="T974" s="15">
        <f t="shared" si="295"/>
        <v>4.0559990550241384E-2</v>
      </c>
    </row>
    <row r="975" spans="1:20" x14ac:dyDescent="0.25">
      <c r="A975" s="14">
        <f t="shared" si="296"/>
        <v>2964</v>
      </c>
      <c r="B975" s="13">
        <f t="shared" si="297"/>
        <v>2.3322880931501184E+17</v>
      </c>
      <c r="C975" s="13">
        <f t="shared" si="300"/>
        <v>1.5324747322977902E+16</v>
      </c>
      <c r="D975" s="13">
        <f t="shared" si="285"/>
        <v>2.2993779737591516E+16</v>
      </c>
      <c r="E975" s="13">
        <f t="shared" si="286"/>
        <v>1.8907875249906784E+17</v>
      </c>
      <c r="F975" s="13">
        <f t="shared" si="287"/>
        <v>1.6924280963808198E+17</v>
      </c>
      <c r="G975" s="13">
        <f t="shared" si="298"/>
        <v>4511195538007964</v>
      </c>
      <c r="H975" s="13">
        <f t="shared" si="288"/>
        <v>0</v>
      </c>
      <c r="I975" s="13">
        <f t="shared" si="299"/>
        <v>2.3322880931501398E+17</v>
      </c>
      <c r="J975" s="13">
        <f t="shared" si="281"/>
        <v>2144</v>
      </c>
      <c r="K975" s="15">
        <f t="shared" si="289"/>
        <v>1.1929408985364987</v>
      </c>
      <c r="L975" s="15">
        <f t="shared" si="290"/>
        <v>0.89509163457653107</v>
      </c>
      <c r="M975" s="15">
        <f t="shared" si="291"/>
        <v>0.1216095380029804</v>
      </c>
      <c r="N975" s="15">
        <f t="shared" si="292"/>
        <v>2.385881797072997E-2</v>
      </c>
      <c r="O975" s="15">
        <f t="shared" si="293"/>
        <v>8.1049547452739054E-2</v>
      </c>
      <c r="P975" s="15">
        <f t="shared" si="294"/>
        <v>-4.0559990550241419E-2</v>
      </c>
      <c r="Q975" s="15">
        <f t="shared" si="282"/>
        <v>1.1339190531260618E-14</v>
      </c>
      <c r="R975" s="15">
        <f t="shared" si="283"/>
        <v>0.99999999999999079</v>
      </c>
      <c r="S975" s="15">
        <f t="shared" si="284"/>
        <v>9.1926893864307058E-15</v>
      </c>
      <c r="T975" s="15">
        <f t="shared" si="295"/>
        <v>4.0559990550241343E-2</v>
      </c>
    </row>
    <row r="976" spans="1:20" x14ac:dyDescent="0.25">
      <c r="A976" s="14">
        <f t="shared" si="296"/>
        <v>2965</v>
      </c>
      <c r="B976" s="13">
        <f t="shared" si="297"/>
        <v>2.4115858883172234E+17</v>
      </c>
      <c r="C976" s="13">
        <f t="shared" si="300"/>
        <v>1.5845788731959148E+16</v>
      </c>
      <c r="D976" s="13">
        <f t="shared" si="285"/>
        <v>2.3775568248669628E+16</v>
      </c>
      <c r="E976" s="13">
        <f t="shared" si="286"/>
        <v>1.9550743008403616E+17</v>
      </c>
      <c r="F976" s="13">
        <f t="shared" si="287"/>
        <v>1.749970651657768E+17</v>
      </c>
      <c r="G976" s="13">
        <f t="shared" si="298"/>
        <v>4664576186300237</v>
      </c>
      <c r="H976" s="13">
        <f t="shared" si="288"/>
        <v>0</v>
      </c>
      <c r="I976" s="13">
        <f t="shared" si="299"/>
        <v>2.4115858883172442E+17</v>
      </c>
      <c r="J976" s="13">
        <f t="shared" si="281"/>
        <v>2080</v>
      </c>
      <c r="K976" s="15">
        <f t="shared" si="289"/>
        <v>1.1929408985364989</v>
      </c>
      <c r="L976" s="15">
        <f t="shared" si="290"/>
        <v>0.89509163457653107</v>
      </c>
      <c r="M976" s="15">
        <f t="shared" si="291"/>
        <v>0.1216095380029804</v>
      </c>
      <c r="N976" s="15">
        <f t="shared" si="292"/>
        <v>2.385881797072998E-2</v>
      </c>
      <c r="O976" s="15">
        <f t="shared" si="293"/>
        <v>8.104954745273904E-2</v>
      </c>
      <c r="P976" s="15">
        <f t="shared" si="294"/>
        <v>-4.0559990550241509E-2</v>
      </c>
      <c r="Q976" s="15">
        <f t="shared" si="282"/>
        <v>1.0638981848955515E-14</v>
      </c>
      <c r="R976" s="15">
        <f t="shared" si="283"/>
        <v>0.99999999999999134</v>
      </c>
      <c r="S976" s="15">
        <f t="shared" si="284"/>
        <v>8.6250297369727184E-15</v>
      </c>
      <c r="T976" s="15">
        <f t="shared" si="295"/>
        <v>4.0559990550241357E-2</v>
      </c>
    </row>
    <row r="977" spans="1:20" x14ac:dyDescent="0.25">
      <c r="A977" s="14">
        <f t="shared" si="296"/>
        <v>2966</v>
      </c>
      <c r="B977" s="13">
        <f t="shared" si="297"/>
        <v>2.4935798085200096E+17</v>
      </c>
      <c r="C977" s="13">
        <f t="shared" si="300"/>
        <v>1.6384545548845758E+16</v>
      </c>
      <c r="D977" s="13">
        <f t="shared" si="285"/>
        <v>2.4583937569124396E+16</v>
      </c>
      <c r="E977" s="13">
        <f t="shared" si="286"/>
        <v>2.0215468270689341E+17</v>
      </c>
      <c r="F977" s="13">
        <f t="shared" si="287"/>
        <v>1.8094696538141322E+17</v>
      </c>
      <c r="G977" s="13">
        <f t="shared" si="298"/>
        <v>4823171776634447</v>
      </c>
      <c r="H977" s="13">
        <f t="shared" si="288"/>
        <v>0</v>
      </c>
      <c r="I977" s="13">
        <f t="shared" si="299"/>
        <v>2.4935798085200301E+17</v>
      </c>
      <c r="J977" s="13">
        <f t="shared" si="281"/>
        <v>2048</v>
      </c>
      <c r="K977" s="15">
        <f t="shared" si="289"/>
        <v>1.1929408985364993</v>
      </c>
      <c r="L977" s="15">
        <f t="shared" si="290"/>
        <v>0.89509163457653107</v>
      </c>
      <c r="M977" s="15">
        <f t="shared" si="291"/>
        <v>0.12160953800298038</v>
      </c>
      <c r="N977" s="15">
        <f t="shared" si="292"/>
        <v>2.3858817970729987E-2</v>
      </c>
      <c r="O977" s="15">
        <f t="shared" si="293"/>
        <v>8.1049547452739026E-2</v>
      </c>
      <c r="P977" s="15">
        <f t="shared" si="294"/>
        <v>-4.055999055024137E-2</v>
      </c>
      <c r="Q977" s="15">
        <f t="shared" si="282"/>
        <v>1.0130856097800221E-14</v>
      </c>
      <c r="R977" s="15">
        <f t="shared" si="283"/>
        <v>0.99999999999999178</v>
      </c>
      <c r="S977" s="15">
        <f t="shared" si="284"/>
        <v>8.2130918489250721E-15</v>
      </c>
      <c r="T977" s="15">
        <f t="shared" si="295"/>
        <v>4.0559990550241357E-2</v>
      </c>
    </row>
    <row r="978" spans="1:20" x14ac:dyDescent="0.25">
      <c r="A978" s="14">
        <f t="shared" si="296"/>
        <v>2967</v>
      </c>
      <c r="B978" s="13">
        <f t="shared" si="297"/>
        <v>2.5783615220096906E+17</v>
      </c>
      <c r="C978" s="13">
        <f t="shared" si="300"/>
        <v>1.6941620097506516E+16</v>
      </c>
      <c r="D978" s="13">
        <f t="shared" si="285"/>
        <v>2.5419791446474628E+16</v>
      </c>
      <c r="E978" s="13">
        <f t="shared" si="286"/>
        <v>2.0902794191892778E+17</v>
      </c>
      <c r="F978" s="13">
        <f t="shared" si="287"/>
        <v>1.8709916220438122E+17</v>
      </c>
      <c r="G978" s="13">
        <f t="shared" si="298"/>
        <v>4987159617040019</v>
      </c>
      <c r="H978" s="13">
        <f t="shared" si="288"/>
        <v>0</v>
      </c>
      <c r="I978" s="13">
        <f t="shared" si="299"/>
        <v>2.5783615220097117E+17</v>
      </c>
      <c r="J978" s="13">
        <f t="shared" si="281"/>
        <v>2112</v>
      </c>
      <c r="K978" s="15">
        <f t="shared" si="289"/>
        <v>1.1929408985364995</v>
      </c>
      <c r="L978" s="15">
        <f t="shared" si="290"/>
        <v>0.89509163457653085</v>
      </c>
      <c r="M978" s="15">
        <f t="shared" si="291"/>
        <v>0.12160953800298041</v>
      </c>
      <c r="N978" s="15">
        <f t="shared" si="292"/>
        <v>2.385881797072999E-2</v>
      </c>
      <c r="O978" s="15">
        <f t="shared" si="293"/>
        <v>8.104954745273904E-2</v>
      </c>
      <c r="P978" s="15">
        <f t="shared" si="294"/>
        <v>-4.0559990550241232E-2</v>
      </c>
      <c r="Q978" s="15">
        <f t="shared" si="282"/>
        <v>1.0103912331582668E-14</v>
      </c>
      <c r="R978" s="15">
        <f t="shared" si="283"/>
        <v>0.99999999999999178</v>
      </c>
      <c r="S978" s="15">
        <f t="shared" si="284"/>
        <v>8.1912485195396304E-15</v>
      </c>
      <c r="T978" s="15">
        <f t="shared" si="295"/>
        <v>4.055999055024137E-2</v>
      </c>
    </row>
    <row r="979" spans="1:20" x14ac:dyDescent="0.25">
      <c r="A979" s="14">
        <f t="shared" si="296"/>
        <v>2968</v>
      </c>
      <c r="B979" s="13">
        <f t="shared" si="297"/>
        <v>2.6660258137580211E+17</v>
      </c>
      <c r="C979" s="13">
        <f t="shared" si="300"/>
        <v>1.751763518082174E+16</v>
      </c>
      <c r="D979" s="13">
        <f t="shared" si="285"/>
        <v>2.6284064355654768E+16</v>
      </c>
      <c r="E979" s="13">
        <f t="shared" si="286"/>
        <v>2.1613489194417133E+17</v>
      </c>
      <c r="F979" s="13">
        <f t="shared" si="287"/>
        <v>1.9346053371933021E+17</v>
      </c>
      <c r="G979" s="13">
        <f t="shared" si="298"/>
        <v>5156723044019381</v>
      </c>
      <c r="H979" s="13">
        <f t="shared" si="288"/>
        <v>0</v>
      </c>
      <c r="I979" s="13">
        <f t="shared" si="299"/>
        <v>2.6660258137580416E+17</v>
      </c>
      <c r="J979" s="13">
        <f t="shared" si="281"/>
        <v>2048</v>
      </c>
      <c r="K979" s="15">
        <f t="shared" si="289"/>
        <v>1.1929408985365</v>
      </c>
      <c r="L979" s="15">
        <f t="shared" si="290"/>
        <v>0.89509163457653096</v>
      </c>
      <c r="M979" s="15">
        <f t="shared" si="291"/>
        <v>0.12160953800298041</v>
      </c>
      <c r="N979" s="15">
        <f t="shared" si="292"/>
        <v>2.3858817970729997E-2</v>
      </c>
      <c r="O979" s="15">
        <f t="shared" si="293"/>
        <v>8.104954745273904E-2</v>
      </c>
      <c r="P979" s="15">
        <f t="shared" si="294"/>
        <v>-4.0559990550241447E-2</v>
      </c>
      <c r="Q979" s="15">
        <f t="shared" si="282"/>
        <v>9.4755639942162057E-15</v>
      </c>
      <c r="R979" s="15">
        <f t="shared" si="283"/>
        <v>0.99999999999999234</v>
      </c>
      <c r="S979" s="15">
        <f t="shared" si="284"/>
        <v>7.6818461000313058E-15</v>
      </c>
      <c r="T979" s="15">
        <f t="shared" si="295"/>
        <v>4.055999055024137E-2</v>
      </c>
    </row>
    <row r="980" spans="1:20" x14ac:dyDescent="0.25">
      <c r="A980" s="14">
        <f t="shared" si="296"/>
        <v>2969</v>
      </c>
      <c r="B980" s="13">
        <f t="shared" si="297"/>
        <v>2.7566706914257949E+17</v>
      </c>
      <c r="C980" s="13">
        <f t="shared" si="300"/>
        <v>1.811323477696968E+16</v>
      </c>
      <c r="D980" s="13">
        <f t="shared" si="285"/>
        <v>2.7177722543747032E+16</v>
      </c>
      <c r="E980" s="13">
        <f t="shared" si="286"/>
        <v>2.2348347827027315E+17</v>
      </c>
      <c r="F980" s="13">
        <f t="shared" si="287"/>
        <v>2.0003819186578746E+17</v>
      </c>
      <c r="G980" s="13">
        <f t="shared" si="298"/>
        <v>5332051627516042</v>
      </c>
      <c r="H980" s="13">
        <f t="shared" si="288"/>
        <v>0</v>
      </c>
      <c r="I980" s="13">
        <f t="shared" si="299"/>
        <v>2.7566706914258157E+17</v>
      </c>
      <c r="J980" s="13">
        <f t="shared" si="281"/>
        <v>2080</v>
      </c>
      <c r="K980" s="15">
        <f t="shared" si="289"/>
        <v>1.1929408985365004</v>
      </c>
      <c r="L980" s="15">
        <f t="shared" si="290"/>
        <v>0.89509163457653107</v>
      </c>
      <c r="M980" s="15">
        <f t="shared" si="291"/>
        <v>0.12160953800298042</v>
      </c>
      <c r="N980" s="15">
        <f t="shared" si="292"/>
        <v>2.3858817970730008E-2</v>
      </c>
      <c r="O980" s="15">
        <f t="shared" si="293"/>
        <v>8.1049547452739054E-2</v>
      </c>
      <c r="P980" s="15">
        <f t="shared" si="294"/>
        <v>-4.0559990550241523E-2</v>
      </c>
      <c r="Q980" s="15">
        <f t="shared" si="282"/>
        <v>9.3071757075685042E-15</v>
      </c>
      <c r="R980" s="15">
        <f t="shared" si="283"/>
        <v>0.99999999999999245</v>
      </c>
      <c r="S980" s="15">
        <f t="shared" si="284"/>
        <v>7.5453336028474794E-15</v>
      </c>
      <c r="T980" s="15">
        <f t="shared" si="295"/>
        <v>4.055999055024137E-2</v>
      </c>
    </row>
    <row r="981" spans="1:20" x14ac:dyDescent="0.25">
      <c r="A981" s="14">
        <f t="shared" si="296"/>
        <v>2970</v>
      </c>
      <c r="B981" s="13">
        <f t="shared" si="297"/>
        <v>2.8503974949342726E+17</v>
      </c>
      <c r="C981" s="13">
        <f t="shared" si="300"/>
        <v>1.8729084759386648E+16</v>
      </c>
      <c r="D981" s="13">
        <f t="shared" si="285"/>
        <v>2.8101765110234432E+16</v>
      </c>
      <c r="E981" s="13">
        <f t="shared" si="286"/>
        <v>2.3108191653146243E+17</v>
      </c>
      <c r="F981" s="13">
        <f t="shared" si="287"/>
        <v>2.0683949038922419E+17</v>
      </c>
      <c r="G981" s="13">
        <f t="shared" si="298"/>
        <v>5513341382851590</v>
      </c>
      <c r="H981" s="13">
        <f t="shared" si="288"/>
        <v>0</v>
      </c>
      <c r="I981" s="13">
        <f t="shared" si="299"/>
        <v>2.8503974949342931E+17</v>
      </c>
      <c r="J981" s="13">
        <f t="shared" si="281"/>
        <v>2048</v>
      </c>
      <c r="K981" s="15">
        <f t="shared" si="289"/>
        <v>1.1929408985365009</v>
      </c>
      <c r="L981" s="15">
        <f t="shared" si="290"/>
        <v>0.89509163457653096</v>
      </c>
      <c r="M981" s="15">
        <f t="shared" si="291"/>
        <v>0.12160953800298042</v>
      </c>
      <c r="N981" s="15">
        <f t="shared" si="292"/>
        <v>2.3858817970730018E-2</v>
      </c>
      <c r="O981" s="15">
        <f t="shared" si="293"/>
        <v>8.104954745273904E-2</v>
      </c>
      <c r="P981" s="15">
        <f t="shared" si="294"/>
        <v>-4.055999055024137E-2</v>
      </c>
      <c r="Q981" s="15">
        <f t="shared" si="282"/>
        <v>8.8626580164318455E-15</v>
      </c>
      <c r="R981" s="15">
        <f t="shared" si="283"/>
        <v>0.99999999999999278</v>
      </c>
      <c r="S981" s="15">
        <f t="shared" si="284"/>
        <v>7.1849628118172691E-15</v>
      </c>
      <c r="T981" s="15">
        <f t="shared" si="295"/>
        <v>4.0559990550241384E-2</v>
      </c>
    </row>
    <row r="982" spans="1:20" x14ac:dyDescent="0.25">
      <c r="A982" s="14">
        <f t="shared" si="296"/>
        <v>2971</v>
      </c>
      <c r="B982" s="13">
        <f t="shared" si="297"/>
        <v>2.947311009762039E+17</v>
      </c>
      <c r="C982" s="13">
        <f t="shared" si="300"/>
        <v>1.9365873641205792E+16</v>
      </c>
      <c r="D982" s="13">
        <f t="shared" si="285"/>
        <v>2.9057225123982404E+16</v>
      </c>
      <c r="E982" s="13">
        <f t="shared" si="286"/>
        <v>2.3893870169353216E+17</v>
      </c>
      <c r="F982" s="13">
        <f t="shared" si="287"/>
        <v>2.1387203306245782E+17</v>
      </c>
      <c r="G982" s="13">
        <f t="shared" si="298"/>
        <v>5700794989868545</v>
      </c>
      <c r="H982" s="13">
        <f t="shared" si="288"/>
        <v>0</v>
      </c>
      <c r="I982" s="13">
        <f t="shared" si="299"/>
        <v>2.9473110097620595E+17</v>
      </c>
      <c r="J982" s="13">
        <f t="shared" si="281"/>
        <v>2048</v>
      </c>
      <c r="K982" s="15">
        <f t="shared" si="289"/>
        <v>1.1929408985365011</v>
      </c>
      <c r="L982" s="15">
        <f t="shared" si="290"/>
        <v>0.89509163457653096</v>
      </c>
      <c r="M982" s="15">
        <f t="shared" si="291"/>
        <v>0.12160953800298042</v>
      </c>
      <c r="N982" s="15">
        <f t="shared" si="292"/>
        <v>2.3858817970730022E-2</v>
      </c>
      <c r="O982" s="15">
        <f t="shared" si="293"/>
        <v>8.104954745273904E-2</v>
      </c>
      <c r="P982" s="15">
        <f t="shared" si="294"/>
        <v>-4.0559990550241377E-2</v>
      </c>
      <c r="Q982" s="15">
        <f t="shared" si="282"/>
        <v>8.5712359926807008E-15</v>
      </c>
      <c r="R982" s="15">
        <f t="shared" si="283"/>
        <v>0.99999999999999301</v>
      </c>
      <c r="S982" s="15">
        <f t="shared" si="284"/>
        <v>6.9487067812546113E-15</v>
      </c>
      <c r="T982" s="15">
        <f t="shared" si="295"/>
        <v>4.0559990550241384E-2</v>
      </c>
    </row>
    <row r="983" spans="1:20" x14ac:dyDescent="0.25">
      <c r="A983" s="14">
        <f t="shared" si="296"/>
        <v>2972</v>
      </c>
      <c r="B983" s="13">
        <f t="shared" si="297"/>
        <v>3.0475195840939494E+17</v>
      </c>
      <c r="C983" s="13">
        <f t="shared" si="300"/>
        <v>2.0024313345006792E+16</v>
      </c>
      <c r="D983" s="13">
        <f t="shared" si="285"/>
        <v>3.0045170778197808E+16</v>
      </c>
      <c r="E983" s="13">
        <f t="shared" si="286"/>
        <v>2.4706261755111226E+17</v>
      </c>
      <c r="F983" s="13">
        <f t="shared" si="287"/>
        <v>2.2114368218658141E+17</v>
      </c>
      <c r="G983" s="13">
        <f t="shared" si="298"/>
        <v>5894622019524078</v>
      </c>
      <c r="H983" s="13">
        <f t="shared" si="288"/>
        <v>0</v>
      </c>
      <c r="I983" s="13">
        <f t="shared" si="299"/>
        <v>3.0475195840939693E+17</v>
      </c>
      <c r="J983" s="13">
        <f t="shared" si="281"/>
        <v>1984</v>
      </c>
      <c r="K983" s="15">
        <f t="shared" si="289"/>
        <v>1.1929408985365015</v>
      </c>
      <c r="L983" s="15">
        <f t="shared" si="290"/>
        <v>0.89509163457653096</v>
      </c>
      <c r="M983" s="15">
        <f t="shared" si="291"/>
        <v>0.12160953800298044</v>
      </c>
      <c r="N983" s="15">
        <f t="shared" si="292"/>
        <v>2.3858817970730032E-2</v>
      </c>
      <c r="O983" s="15">
        <f t="shared" si="293"/>
        <v>8.1049547452739054E-2</v>
      </c>
      <c r="P983" s="15">
        <f t="shared" si="294"/>
        <v>-4.0559990550241544E-2</v>
      </c>
      <c r="Q983" s="15">
        <f t="shared" si="282"/>
        <v>8.0303528703185968E-15</v>
      </c>
      <c r="R983" s="15">
        <f t="shared" si="283"/>
        <v>0.99999999999999345</v>
      </c>
      <c r="S983" s="15">
        <f t="shared" si="284"/>
        <v>6.5102124703485551E-15</v>
      </c>
      <c r="T983" s="15">
        <f t="shared" si="295"/>
        <v>4.0559990550241384E-2</v>
      </c>
    </row>
    <row r="984" spans="1:20" x14ac:dyDescent="0.25">
      <c r="A984" s="14">
        <f t="shared" si="296"/>
        <v>2973</v>
      </c>
      <c r="B984" s="13">
        <f t="shared" si="297"/>
        <v>3.1511352499531443E+17</v>
      </c>
      <c r="C984" s="13">
        <f t="shared" si="300"/>
        <v>2.0705139998737024E+16</v>
      </c>
      <c r="D984" s="13">
        <f t="shared" si="285"/>
        <v>3.1066706584656536E+16</v>
      </c>
      <c r="E984" s="13">
        <f t="shared" si="286"/>
        <v>2.5546274654785008E+17</v>
      </c>
      <c r="F984" s="13">
        <f t="shared" si="287"/>
        <v>2.2866256738092515E+17</v>
      </c>
      <c r="G984" s="13">
        <f t="shared" si="298"/>
        <v>6095039168187899</v>
      </c>
      <c r="H984" s="13">
        <f t="shared" si="288"/>
        <v>0</v>
      </c>
      <c r="I984" s="13">
        <f t="shared" si="299"/>
        <v>3.1511352499531642E+17</v>
      </c>
      <c r="J984" s="13">
        <f t="shared" si="281"/>
        <v>1984</v>
      </c>
      <c r="K984" s="15">
        <f t="shared" si="289"/>
        <v>1.192940898536502</v>
      </c>
      <c r="L984" s="15">
        <f t="shared" si="290"/>
        <v>0.89509163457653085</v>
      </c>
      <c r="M984" s="15">
        <f t="shared" si="291"/>
        <v>0.12160953800298045</v>
      </c>
      <c r="N984" s="15">
        <f t="shared" si="292"/>
        <v>2.3858817970730039E-2</v>
      </c>
      <c r="O984" s="15">
        <f t="shared" si="293"/>
        <v>8.1049547452739054E-2</v>
      </c>
      <c r="P984" s="15">
        <f t="shared" si="294"/>
        <v>-4.0559990550241412E-2</v>
      </c>
      <c r="Q984" s="15">
        <f t="shared" si="282"/>
        <v>7.7662987140411958E-15</v>
      </c>
      <c r="R984" s="15">
        <f t="shared" si="283"/>
        <v>0.99999999999999367</v>
      </c>
      <c r="S984" s="15">
        <f t="shared" si="284"/>
        <v>6.2961435883448309E-15</v>
      </c>
      <c r="T984" s="15">
        <f t="shared" si="295"/>
        <v>4.0559990550241398E-2</v>
      </c>
    </row>
    <row r="985" spans="1:20" x14ac:dyDescent="0.25">
      <c r="A985" s="14">
        <f t="shared" si="296"/>
        <v>2974</v>
      </c>
      <c r="B985" s="13">
        <f t="shared" si="297"/>
        <v>3.258273848451552E+17</v>
      </c>
      <c r="C985" s="13">
        <f t="shared" si="300"/>
        <v>2.1409114758694084E+16</v>
      </c>
      <c r="D985" s="13">
        <f t="shared" si="285"/>
        <v>3.212297460853486E+16</v>
      </c>
      <c r="E985" s="13">
        <f t="shared" si="286"/>
        <v>2.6414847993047699E+17</v>
      </c>
      <c r="F985" s="13">
        <f t="shared" si="287"/>
        <v>2.3643709467187661E+17</v>
      </c>
      <c r="G985" s="13">
        <f t="shared" si="298"/>
        <v>6302270499906289</v>
      </c>
      <c r="H985" s="13">
        <f t="shared" si="288"/>
        <v>0</v>
      </c>
      <c r="I985" s="13">
        <f t="shared" si="299"/>
        <v>3.2582738484515725E+17</v>
      </c>
      <c r="J985" s="13">
        <f t="shared" si="281"/>
        <v>2048</v>
      </c>
      <c r="K985" s="15">
        <f t="shared" si="289"/>
        <v>1.1929408985365022</v>
      </c>
      <c r="L985" s="15">
        <f t="shared" si="290"/>
        <v>0.89509163457653085</v>
      </c>
      <c r="M985" s="15">
        <f t="shared" si="291"/>
        <v>0.12160953800298045</v>
      </c>
      <c r="N985" s="15">
        <f t="shared" si="292"/>
        <v>2.3858817970730046E-2</v>
      </c>
      <c r="O985" s="15">
        <f t="shared" si="293"/>
        <v>8.1049547452739054E-2</v>
      </c>
      <c r="P985" s="15">
        <f t="shared" si="294"/>
        <v>-4.0559990550241308E-2</v>
      </c>
      <c r="Q985" s="15">
        <f t="shared" si="282"/>
        <v>7.7532151634528681E-15</v>
      </c>
      <c r="R985" s="15">
        <f t="shared" si="283"/>
        <v>0.99999999999999367</v>
      </c>
      <c r="S985" s="15">
        <f t="shared" si="284"/>
        <v>6.2855367450874939E-15</v>
      </c>
      <c r="T985" s="15">
        <f t="shared" si="295"/>
        <v>4.0559990550241398E-2</v>
      </c>
    </row>
    <row r="986" spans="1:20" x14ac:dyDescent="0.25">
      <c r="A986" s="14">
        <f t="shared" si="296"/>
        <v>2975</v>
      </c>
      <c r="B986" s="13">
        <f t="shared" si="297"/>
        <v>3.3690551592989062E+17</v>
      </c>
      <c r="C986" s="13">
        <f t="shared" si="300"/>
        <v>2.213702466048968E+16</v>
      </c>
      <c r="D986" s="13">
        <f t="shared" si="285"/>
        <v>3.3215155745225048E+16</v>
      </c>
      <c r="E986" s="13">
        <f t="shared" si="286"/>
        <v>2.7312952824811322E+17</v>
      </c>
      <c r="F986" s="13">
        <f t="shared" si="287"/>
        <v>2.4447595589072045E+17</v>
      </c>
      <c r="G986" s="13">
        <f t="shared" si="298"/>
        <v>6516547696903104</v>
      </c>
      <c r="H986" s="13">
        <f t="shared" si="288"/>
        <v>0</v>
      </c>
      <c r="I986" s="13">
        <f t="shared" si="299"/>
        <v>3.3690551592989261E+17</v>
      </c>
      <c r="J986" s="13">
        <f t="shared" si="281"/>
        <v>1984</v>
      </c>
      <c r="K986" s="15">
        <f t="shared" si="289"/>
        <v>1.1929408985365024</v>
      </c>
      <c r="L986" s="15">
        <f t="shared" si="290"/>
        <v>0.89509163457653096</v>
      </c>
      <c r="M986" s="15">
        <f t="shared" si="291"/>
        <v>0.12160953800298045</v>
      </c>
      <c r="N986" s="15">
        <f t="shared" si="292"/>
        <v>2.3858817970730049E-2</v>
      </c>
      <c r="O986" s="15">
        <f t="shared" si="293"/>
        <v>8.104954745273904E-2</v>
      </c>
      <c r="P986" s="15">
        <f t="shared" si="294"/>
        <v>-4.0559990550241502E-2</v>
      </c>
      <c r="Q986" s="15">
        <f t="shared" si="282"/>
        <v>7.2639527945792716E-15</v>
      </c>
      <c r="R986" s="15">
        <f t="shared" si="283"/>
        <v>0.99999999999999412</v>
      </c>
      <c r="S986" s="15">
        <f t="shared" si="284"/>
        <v>5.8888914137364695E-15</v>
      </c>
      <c r="T986" s="15">
        <f t="shared" si="295"/>
        <v>4.0559990550241412E-2</v>
      </c>
    </row>
    <row r="987" spans="1:20" x14ac:dyDescent="0.25">
      <c r="A987" s="14">
        <f t="shared" si="296"/>
        <v>2976</v>
      </c>
      <c r="B987" s="13">
        <f t="shared" si="297"/>
        <v>3.4836030347150701E+17</v>
      </c>
      <c r="C987" s="13">
        <f t="shared" si="300"/>
        <v>2.2889683498946332E+16</v>
      </c>
      <c r="D987" s="13">
        <f t="shared" si="285"/>
        <v>3.43444710405627E+16</v>
      </c>
      <c r="E987" s="13">
        <f t="shared" si="286"/>
        <v>2.8241593220854909E+17</v>
      </c>
      <c r="F987" s="13">
        <f t="shared" si="287"/>
        <v>2.5278813839100493E+17</v>
      </c>
      <c r="G987" s="13">
        <f t="shared" si="298"/>
        <v>6738110318597813</v>
      </c>
      <c r="H987" s="13">
        <f t="shared" si="288"/>
        <v>0</v>
      </c>
      <c r="I987" s="13">
        <f t="shared" si="299"/>
        <v>3.4836030347150893E+17</v>
      </c>
      <c r="J987" s="13">
        <f t="shared" si="281"/>
        <v>1920</v>
      </c>
      <c r="K987" s="15">
        <f t="shared" si="289"/>
        <v>1.1929408985365029</v>
      </c>
      <c r="L987" s="15">
        <f t="shared" si="290"/>
        <v>0.89509163457653085</v>
      </c>
      <c r="M987" s="15">
        <f t="shared" si="291"/>
        <v>0.12160953800298045</v>
      </c>
      <c r="N987" s="15">
        <f t="shared" si="292"/>
        <v>2.385881797073006E-2</v>
      </c>
      <c r="O987" s="15">
        <f t="shared" si="293"/>
        <v>8.104954745273904E-2</v>
      </c>
      <c r="P987" s="15">
        <f t="shared" si="294"/>
        <v>-4.0559990550241308E-2</v>
      </c>
      <c r="Q987" s="15">
        <f t="shared" si="282"/>
        <v>6.7984833043419892E-15</v>
      </c>
      <c r="R987" s="15">
        <f t="shared" si="283"/>
        <v>0.99999999999999445</v>
      </c>
      <c r="S987" s="15">
        <f t="shared" si="284"/>
        <v>5.5115349850906004E-15</v>
      </c>
      <c r="T987" s="15">
        <f t="shared" si="295"/>
        <v>4.0559990550241412E-2</v>
      </c>
    </row>
    <row r="988" spans="1:20" x14ac:dyDescent="0.25">
      <c r="A988" s="14">
        <f t="shared" si="296"/>
        <v>2977</v>
      </c>
      <c r="B988" s="13">
        <f t="shared" si="297"/>
        <v>3.602045537895383E+17</v>
      </c>
      <c r="C988" s="13">
        <f t="shared" si="300"/>
        <v>2.3667932737910508E+16</v>
      </c>
      <c r="D988" s="13">
        <f t="shared" si="285"/>
        <v>3.5512183055941832E+16</v>
      </c>
      <c r="E988" s="13">
        <f t="shared" si="286"/>
        <v>2.9201807390363974E+17</v>
      </c>
      <c r="F988" s="13">
        <f t="shared" si="287"/>
        <v>2.613829350962991E+17</v>
      </c>
      <c r="G988" s="13">
        <f t="shared" si="298"/>
        <v>6967206069430140</v>
      </c>
      <c r="H988" s="13">
        <f t="shared" si="288"/>
        <v>0</v>
      </c>
      <c r="I988" s="13">
        <f t="shared" si="299"/>
        <v>3.6020455378954029E+17</v>
      </c>
      <c r="J988" s="13">
        <f t="shared" ref="J988:J1028" si="301">SUM(I988,-B988)</f>
        <v>1984</v>
      </c>
      <c r="K988" s="15">
        <f t="shared" si="289"/>
        <v>1.1929408985365033</v>
      </c>
      <c r="L988" s="15">
        <f t="shared" si="290"/>
        <v>0.89509163457653096</v>
      </c>
      <c r="M988" s="15">
        <f t="shared" si="291"/>
        <v>0.12160953800298045</v>
      </c>
      <c r="N988" s="15">
        <f t="shared" si="292"/>
        <v>2.3858817970730063E-2</v>
      </c>
      <c r="O988" s="15">
        <f t="shared" si="293"/>
        <v>8.1049547452739054E-2</v>
      </c>
      <c r="P988" s="15">
        <f t="shared" si="294"/>
        <v>-4.0559990550241405E-2</v>
      </c>
      <c r="Q988" s="15">
        <f t="shared" ref="Q988:Q1028" si="302">J988/E988</f>
        <v>6.7941000140103698E-15</v>
      </c>
      <c r="R988" s="15">
        <f t="shared" ref="R988:R1028" si="303">B988/I988</f>
        <v>0.99999999999999445</v>
      </c>
      <c r="S988" s="15">
        <f t="shared" ref="S988:S1028" si="304">J988/I988</f>
        <v>5.5079814486721015E-15</v>
      </c>
      <c r="T988" s="15">
        <f t="shared" si="295"/>
        <v>4.0559990550241398E-2</v>
      </c>
    </row>
    <row r="989" spans="1:20" x14ac:dyDescent="0.25">
      <c r="A989" s="14">
        <f t="shared" si="296"/>
        <v>2978</v>
      </c>
      <c r="B989" s="13">
        <f t="shared" si="297"/>
        <v>3.7245150861838272E+17</v>
      </c>
      <c r="C989" s="13">
        <f t="shared" si="300"/>
        <v>2.4472642450999464E+16</v>
      </c>
      <c r="D989" s="13">
        <f t="shared" ref="D989:D1028" si="305">D988*SUM(1,$C$9)</f>
        <v>3.6719597279843856E+16</v>
      </c>
      <c r="E989" s="13">
        <f t="shared" ref="E989:E1028" si="306">E988*SUM(1,$C$5)</f>
        <v>3.0194668841636352E+17</v>
      </c>
      <c r="F989" s="13">
        <f t="shared" ref="F989:F1028" si="307">SUM(E989,-C989,-G989,-H989)</f>
        <v>2.7026995488957331E+17</v>
      </c>
      <c r="G989" s="13">
        <f t="shared" si="298"/>
        <v>7204091075790766</v>
      </c>
      <c r="H989" s="13">
        <f t="shared" ref="H989:H1028" si="308">$C$10*E989</f>
        <v>0</v>
      </c>
      <c r="I989" s="13">
        <f t="shared" si="299"/>
        <v>3.7245150861838464E+17</v>
      </c>
      <c r="J989" s="13">
        <f t="shared" si="301"/>
        <v>1920</v>
      </c>
      <c r="K989" s="15">
        <f t="shared" ref="K989:K1027" si="309">B988/E989</f>
        <v>1.1929408985365033</v>
      </c>
      <c r="L989" s="15">
        <f t="shared" ref="L989:L1028" si="310">F989/E989</f>
        <v>0.89509163457653096</v>
      </c>
      <c r="M989" s="15">
        <f t="shared" ref="M989:M1028" si="311">D989/E989</f>
        <v>0.12160953800298045</v>
      </c>
      <c r="N989" s="15">
        <f t="shared" ref="N989:N1028" si="312">G989/E989</f>
        <v>2.3858817970730067E-2</v>
      </c>
      <c r="O989" s="15">
        <f t="shared" ref="O989:O1028" si="313">C989/E989</f>
        <v>8.104954745273904E-2</v>
      </c>
      <c r="P989" s="15">
        <f t="shared" ref="P989:P1028" si="314">SUM(E989,-D989,-F989,-G989)/E989</f>
        <v>-4.0559990550241433E-2</v>
      </c>
      <c r="Q989" s="15">
        <f t="shared" si="302"/>
        <v>6.358738392098056E-15</v>
      </c>
      <c r="R989" s="15">
        <f t="shared" si="303"/>
        <v>0.99999999999999489</v>
      </c>
      <c r="S989" s="15">
        <f t="shared" si="304"/>
        <v>5.1550334891172101E-15</v>
      </c>
      <c r="T989" s="15">
        <f t="shared" ref="T989:T1028" si="315">SUM(M989,-O989)</f>
        <v>4.0559990550241412E-2</v>
      </c>
    </row>
    <row r="990" spans="1:20" x14ac:dyDescent="0.25">
      <c r="A990" s="14">
        <f t="shared" ref="A990:A1028" si="316">SUM(A989,1)</f>
        <v>2979</v>
      </c>
      <c r="B990" s="13">
        <f t="shared" ref="B990:B1028" si="317">SUM(B989,-E990,D990,F990,G990)</f>
        <v>3.8511485991140787E+17</v>
      </c>
      <c r="C990" s="13">
        <f t="shared" si="300"/>
        <v>2.5304712294333452E+16</v>
      </c>
      <c r="D990" s="13">
        <f t="shared" si="305"/>
        <v>3.7968063587358552E+16</v>
      </c>
      <c r="E990" s="13">
        <f t="shared" si="306"/>
        <v>3.1221287582251987E+17</v>
      </c>
      <c r="F990" s="13">
        <f t="shared" si="307"/>
        <v>2.7945913335581878E+17</v>
      </c>
      <c r="G990" s="13">
        <f t="shared" si="298"/>
        <v>7449030172367655</v>
      </c>
      <c r="H990" s="13">
        <f t="shared" si="308"/>
        <v>0</v>
      </c>
      <c r="I990" s="13">
        <f t="shared" si="299"/>
        <v>3.8511485991140979E+17</v>
      </c>
      <c r="J990" s="13">
        <f t="shared" si="301"/>
        <v>1920</v>
      </c>
      <c r="K990" s="15">
        <f t="shared" si="309"/>
        <v>1.1929408985365038</v>
      </c>
      <c r="L990" s="15">
        <f t="shared" si="310"/>
        <v>0.89509163457653096</v>
      </c>
      <c r="M990" s="15">
        <f t="shared" si="311"/>
        <v>0.12160953800298047</v>
      </c>
      <c r="N990" s="15">
        <f t="shared" si="312"/>
        <v>2.3858817970730077E-2</v>
      </c>
      <c r="O990" s="15">
        <f t="shared" si="313"/>
        <v>8.1049547452739054E-2</v>
      </c>
      <c r="P990" s="15">
        <f t="shared" si="314"/>
        <v>-4.0559990550241495E-2</v>
      </c>
      <c r="Q990" s="15">
        <f t="shared" si="302"/>
        <v>6.149650282493284E-15</v>
      </c>
      <c r="R990" s="15">
        <f t="shared" si="303"/>
        <v>0.999999999999995</v>
      </c>
      <c r="S990" s="15">
        <f t="shared" si="304"/>
        <v>4.9855256181017494E-15</v>
      </c>
      <c r="T990" s="15">
        <f t="shared" si="315"/>
        <v>4.0559990550241412E-2</v>
      </c>
    </row>
    <row r="991" spans="1:20" x14ac:dyDescent="0.25">
      <c r="A991" s="14">
        <f t="shared" si="316"/>
        <v>2980</v>
      </c>
      <c r="B991" s="13">
        <f t="shared" si="317"/>
        <v>3.9820876514839584E+17</v>
      </c>
      <c r="C991" s="13">
        <f t="shared" si="300"/>
        <v>2.6165072512340788E+16</v>
      </c>
      <c r="D991" s="13">
        <f t="shared" si="305"/>
        <v>3.9258977749328744E+16</v>
      </c>
      <c r="E991" s="13">
        <f t="shared" si="306"/>
        <v>3.2282811360048557E+17</v>
      </c>
      <c r="F991" s="13">
        <f t="shared" si="307"/>
        <v>2.8896074388991661E+17</v>
      </c>
      <c r="G991" s="13">
        <f t="shared" ref="G991:G1028" si="318">$C$4*B990</f>
        <v>7702297198228158</v>
      </c>
      <c r="H991" s="13">
        <f t="shared" si="308"/>
        <v>0</v>
      </c>
      <c r="I991" s="13">
        <f t="shared" si="299"/>
        <v>3.982087651483977E+17</v>
      </c>
      <c r="J991" s="13">
        <f t="shared" si="301"/>
        <v>1856</v>
      </c>
      <c r="K991" s="15">
        <f t="shared" si="309"/>
        <v>1.1929408985365042</v>
      </c>
      <c r="L991" s="15">
        <f t="shared" si="310"/>
        <v>0.89509163457653085</v>
      </c>
      <c r="M991" s="15">
        <f t="shared" si="311"/>
        <v>0.12160953800298047</v>
      </c>
      <c r="N991" s="15">
        <f t="shared" si="312"/>
        <v>2.3858817970730084E-2</v>
      </c>
      <c r="O991" s="15">
        <f t="shared" si="313"/>
        <v>8.1049547452739054E-2</v>
      </c>
      <c r="P991" s="15">
        <f t="shared" si="314"/>
        <v>-4.0559990550241343E-2</v>
      </c>
      <c r="Q991" s="15">
        <f t="shared" si="302"/>
        <v>5.7491894968505879E-15</v>
      </c>
      <c r="R991" s="15">
        <f t="shared" si="303"/>
        <v>0.99999999999999534</v>
      </c>
      <c r="S991" s="15">
        <f t="shared" si="304"/>
        <v>4.6608717899726226E-15</v>
      </c>
      <c r="T991" s="15">
        <f t="shared" si="315"/>
        <v>4.0559990550241412E-2</v>
      </c>
    </row>
    <row r="992" spans="1:20" x14ac:dyDescent="0.25">
      <c r="A992" s="14">
        <f t="shared" si="316"/>
        <v>2981</v>
      </c>
      <c r="B992" s="13">
        <f t="shared" si="317"/>
        <v>4.1174786316344141E+17</v>
      </c>
      <c r="C992" s="13">
        <f t="shared" si="300"/>
        <v>2.705468497776038E+16</v>
      </c>
      <c r="D992" s="13">
        <f t="shared" si="305"/>
        <v>4.059378299280592E+16</v>
      </c>
      <c r="E992" s="13">
        <f t="shared" si="306"/>
        <v>3.3380426946290208E+17</v>
      </c>
      <c r="F992" s="13">
        <f t="shared" si="307"/>
        <v>2.9878540918217376E+17</v>
      </c>
      <c r="G992" s="13">
        <f t="shared" si="318"/>
        <v>7964175302967917</v>
      </c>
      <c r="H992" s="13">
        <f t="shared" si="308"/>
        <v>0</v>
      </c>
      <c r="I992" s="13">
        <f t="shared" si="299"/>
        <v>4.117478631634432E+17</v>
      </c>
      <c r="J992" s="13">
        <f t="shared" si="301"/>
        <v>1792</v>
      </c>
      <c r="K992" s="15">
        <f t="shared" si="309"/>
        <v>1.1929408985365044</v>
      </c>
      <c r="L992" s="15">
        <f t="shared" si="310"/>
        <v>0.89509163457653074</v>
      </c>
      <c r="M992" s="15">
        <f t="shared" si="311"/>
        <v>0.12160953800298045</v>
      </c>
      <c r="N992" s="15">
        <f t="shared" si="312"/>
        <v>2.3858817970730088E-2</v>
      </c>
      <c r="O992" s="15">
        <f t="shared" si="313"/>
        <v>8.1049547452739068E-2</v>
      </c>
      <c r="P992" s="15">
        <f t="shared" si="314"/>
        <v>-4.0559990550241419E-2</v>
      </c>
      <c r="Q992" s="15">
        <f t="shared" si="302"/>
        <v>5.368415457607432E-15</v>
      </c>
      <c r="R992" s="15">
        <f t="shared" si="303"/>
        <v>0.99999999999999567</v>
      </c>
      <c r="S992" s="15">
        <f t="shared" si="304"/>
        <v>4.3521780203839607E-15</v>
      </c>
      <c r="T992" s="15">
        <f t="shared" si="315"/>
        <v>4.0559990550241384E-2</v>
      </c>
    </row>
    <row r="993" spans="1:20" x14ac:dyDescent="0.25">
      <c r="A993" s="14">
        <f t="shared" si="316"/>
        <v>2982</v>
      </c>
      <c r="B993" s="13">
        <f t="shared" si="317"/>
        <v>4.2574729051099846E+17</v>
      </c>
      <c r="C993" s="13">
        <f t="shared" si="300"/>
        <v>2.7974544267004232E+16</v>
      </c>
      <c r="D993" s="13">
        <f t="shared" si="305"/>
        <v>4.197397161456132E+16</v>
      </c>
      <c r="E993" s="13">
        <f t="shared" si="306"/>
        <v>3.4515361462464077E+17</v>
      </c>
      <c r="F993" s="13">
        <f t="shared" si="307"/>
        <v>3.0894411309436774E+17</v>
      </c>
      <c r="G993" s="13">
        <f t="shared" si="318"/>
        <v>8234957263268828</v>
      </c>
      <c r="H993" s="13">
        <f t="shared" si="308"/>
        <v>0</v>
      </c>
      <c r="I993" s="13">
        <f t="shared" si="299"/>
        <v>4.2574729051100045E+17</v>
      </c>
      <c r="J993" s="13">
        <f t="shared" si="301"/>
        <v>1984</v>
      </c>
      <c r="K993" s="15">
        <f t="shared" si="309"/>
        <v>1.1929408985365046</v>
      </c>
      <c r="L993" s="15">
        <f t="shared" si="310"/>
        <v>0.89509163457653096</v>
      </c>
      <c r="M993" s="15">
        <f t="shared" si="311"/>
        <v>0.12160953800298045</v>
      </c>
      <c r="N993" s="15">
        <f t="shared" si="312"/>
        <v>2.3858817970730091E-2</v>
      </c>
      <c r="O993" s="15">
        <f t="shared" si="313"/>
        <v>8.1049547452739054E-2</v>
      </c>
      <c r="P993" s="15">
        <f t="shared" si="314"/>
        <v>-4.0559990550241565E-2</v>
      </c>
      <c r="Q993" s="15">
        <f t="shared" si="302"/>
        <v>5.7481652108949427E-15</v>
      </c>
      <c r="R993" s="15">
        <f t="shared" si="303"/>
        <v>0.99999999999999534</v>
      </c>
      <c r="S993" s="15">
        <f t="shared" si="304"/>
        <v>4.6600414006598061E-15</v>
      </c>
      <c r="T993" s="15">
        <f t="shared" si="315"/>
        <v>4.0559990550241398E-2</v>
      </c>
    </row>
    <row r="994" spans="1:20" x14ac:dyDescent="0.25">
      <c r="A994" s="14">
        <f t="shared" si="316"/>
        <v>2983</v>
      </c>
      <c r="B994" s="13">
        <f t="shared" si="317"/>
        <v>4.4022269838837254E+17</v>
      </c>
      <c r="C994" s="13">
        <f t="shared" si="300"/>
        <v>2.8925678772082372E+16</v>
      </c>
      <c r="D994" s="13">
        <f t="shared" si="305"/>
        <v>4.3401086649456408E+16</v>
      </c>
      <c r="E994" s="13">
        <f t="shared" si="306"/>
        <v>3.5688883752187859E+17</v>
      </c>
      <c r="F994" s="13">
        <f t="shared" si="307"/>
        <v>3.1944821293957626E+17</v>
      </c>
      <c r="G994" s="13">
        <f t="shared" si="318"/>
        <v>8514945810219969</v>
      </c>
      <c r="H994" s="13">
        <f t="shared" si="308"/>
        <v>0</v>
      </c>
      <c r="I994" s="13">
        <f t="shared" si="299"/>
        <v>4.4022269838837434E+17</v>
      </c>
      <c r="J994" s="13">
        <f t="shared" si="301"/>
        <v>1792</v>
      </c>
      <c r="K994" s="15">
        <f t="shared" si="309"/>
        <v>1.1929408985365046</v>
      </c>
      <c r="L994" s="15">
        <f t="shared" si="310"/>
        <v>0.89509163457653085</v>
      </c>
      <c r="M994" s="15">
        <f t="shared" si="311"/>
        <v>0.12160953800298044</v>
      </c>
      <c r="N994" s="15">
        <f t="shared" si="312"/>
        <v>2.3858817970730091E-2</v>
      </c>
      <c r="O994" s="15">
        <f t="shared" si="313"/>
        <v>8.104954745273904E-2</v>
      </c>
      <c r="P994" s="15">
        <f t="shared" si="314"/>
        <v>-4.055999055024135E-2</v>
      </c>
      <c r="Q994" s="15">
        <f t="shared" si="302"/>
        <v>5.0211713329087905E-15</v>
      </c>
      <c r="R994" s="15">
        <f t="shared" si="303"/>
        <v>0.99999999999999589</v>
      </c>
      <c r="S994" s="15">
        <f t="shared" si="304"/>
        <v>4.0706669750569235E-15</v>
      </c>
      <c r="T994" s="15">
        <f t="shared" si="315"/>
        <v>4.0559990550241398E-2</v>
      </c>
    </row>
    <row r="995" spans="1:20" x14ac:dyDescent="0.25">
      <c r="A995" s="14">
        <f t="shared" si="316"/>
        <v>2984</v>
      </c>
      <c r="B995" s="13">
        <f t="shared" si="317"/>
        <v>4.5519027013357728E+17</v>
      </c>
      <c r="C995" s="13">
        <f t="shared" si="300"/>
        <v>2.9909151850333172E+16</v>
      </c>
      <c r="D995" s="13">
        <f t="shared" si="305"/>
        <v>4.4876723595537928E+16</v>
      </c>
      <c r="E995" s="13">
        <f t="shared" si="306"/>
        <v>3.6902305799762246E+17</v>
      </c>
      <c r="F995" s="13">
        <f t="shared" si="307"/>
        <v>3.3030945217952186E+17</v>
      </c>
      <c r="G995" s="13">
        <f t="shared" si="318"/>
        <v>8804453967767451</v>
      </c>
      <c r="H995" s="13">
        <f t="shared" si="308"/>
        <v>0</v>
      </c>
      <c r="I995" s="13">
        <f t="shared" si="299"/>
        <v>4.5519027013357907E+17</v>
      </c>
      <c r="J995" s="13">
        <f t="shared" si="301"/>
        <v>1792</v>
      </c>
      <c r="K995" s="15">
        <f t="shared" si="309"/>
        <v>1.1929408985365051</v>
      </c>
      <c r="L995" s="15">
        <f t="shared" si="310"/>
        <v>0.89509163457653085</v>
      </c>
      <c r="M995" s="15">
        <f t="shared" si="311"/>
        <v>0.12160953800298045</v>
      </c>
      <c r="N995" s="15">
        <f t="shared" si="312"/>
        <v>2.3858817970730101E-2</v>
      </c>
      <c r="O995" s="15">
        <f t="shared" si="313"/>
        <v>8.104954745273904E-2</v>
      </c>
      <c r="P995" s="15">
        <f t="shared" si="314"/>
        <v>-4.0559990550241433E-2</v>
      </c>
      <c r="Q995" s="15">
        <f t="shared" si="302"/>
        <v>4.8560651188673024E-15</v>
      </c>
      <c r="R995" s="15">
        <f t="shared" si="303"/>
        <v>0.99999999999999611</v>
      </c>
      <c r="S995" s="15">
        <f t="shared" si="304"/>
        <v>3.9368152563413183E-15</v>
      </c>
      <c r="T995" s="15">
        <f t="shared" si="315"/>
        <v>4.0559990550241412E-2</v>
      </c>
    </row>
    <row r="996" spans="1:20" x14ac:dyDescent="0.25">
      <c r="A996" s="14">
        <f t="shared" si="316"/>
        <v>2985</v>
      </c>
      <c r="B996" s="13">
        <f t="shared" si="317"/>
        <v>4.7066673931811898E+17</v>
      </c>
      <c r="C996" s="13">
        <f t="shared" si="300"/>
        <v>3.0926063013244504E+16</v>
      </c>
      <c r="D996" s="13">
        <f t="shared" si="305"/>
        <v>4.6402532197786216E+16</v>
      </c>
      <c r="E996" s="13">
        <f t="shared" si="306"/>
        <v>3.8156984196954163E+17</v>
      </c>
      <c r="F996" s="13">
        <f t="shared" si="307"/>
        <v>3.415399735536256E+17</v>
      </c>
      <c r="G996" s="13">
        <f t="shared" si="318"/>
        <v>9103805402671546</v>
      </c>
      <c r="H996" s="13">
        <f t="shared" si="308"/>
        <v>0</v>
      </c>
      <c r="I996" s="13">
        <f t="shared" si="299"/>
        <v>4.706667393181209E+17</v>
      </c>
      <c r="J996" s="13">
        <f t="shared" si="301"/>
        <v>1920</v>
      </c>
      <c r="K996" s="15">
        <f t="shared" si="309"/>
        <v>1.1929408985365051</v>
      </c>
      <c r="L996" s="15">
        <f t="shared" si="310"/>
        <v>0.89509163457653085</v>
      </c>
      <c r="M996" s="15">
        <f t="shared" si="311"/>
        <v>0.12160953800298044</v>
      </c>
      <c r="N996" s="15">
        <f t="shared" si="312"/>
        <v>2.3858817970730105E-2</v>
      </c>
      <c r="O996" s="15">
        <f t="shared" si="313"/>
        <v>8.1049547452739054E-2</v>
      </c>
      <c r="P996" s="15">
        <f t="shared" si="314"/>
        <v>-4.0559990550241509E-2</v>
      </c>
      <c r="Q996" s="15">
        <f t="shared" si="302"/>
        <v>5.0318442099343425E-15</v>
      </c>
      <c r="R996" s="15">
        <f t="shared" si="303"/>
        <v>0.99999999999999589</v>
      </c>
      <c r="S996" s="15">
        <f t="shared" si="304"/>
        <v>4.0793194836363469E-15</v>
      </c>
      <c r="T996" s="15">
        <f t="shared" si="315"/>
        <v>4.0559990550241384E-2</v>
      </c>
    </row>
    <row r="997" spans="1:20" x14ac:dyDescent="0.25">
      <c r="A997" s="14">
        <f t="shared" si="316"/>
        <v>2986</v>
      </c>
      <c r="B997" s="13">
        <f t="shared" si="317"/>
        <v>4.8666940845493517E+17</v>
      </c>
      <c r="C997" s="13">
        <f t="shared" si="300"/>
        <v>3.1977549155694816E+16</v>
      </c>
      <c r="D997" s="13">
        <f t="shared" si="305"/>
        <v>4.7980218292510952E+16</v>
      </c>
      <c r="E997" s="13">
        <f t="shared" si="306"/>
        <v>3.9454321659650605E+17</v>
      </c>
      <c r="F997" s="13">
        <f t="shared" si="307"/>
        <v>3.531523326544489E+17</v>
      </c>
      <c r="G997" s="13">
        <f t="shared" si="318"/>
        <v>9413334786362380</v>
      </c>
      <c r="H997" s="13">
        <f t="shared" si="308"/>
        <v>0</v>
      </c>
      <c r="I997" s="13">
        <f t="shared" si="299"/>
        <v>4.8666940845493702E+17</v>
      </c>
      <c r="J997" s="13">
        <f t="shared" si="301"/>
        <v>1856</v>
      </c>
      <c r="K997" s="15">
        <f t="shared" si="309"/>
        <v>1.1929408985365053</v>
      </c>
      <c r="L997" s="15">
        <f t="shared" si="310"/>
        <v>0.89509163457653096</v>
      </c>
      <c r="M997" s="15">
        <f t="shared" si="311"/>
        <v>0.12160953800298045</v>
      </c>
      <c r="N997" s="15">
        <f t="shared" si="312"/>
        <v>2.3858817970730108E-2</v>
      </c>
      <c r="O997" s="15">
        <f t="shared" si="313"/>
        <v>8.104954745273904E-2</v>
      </c>
      <c r="P997" s="15">
        <f t="shared" si="314"/>
        <v>-4.0559990550241586E-2</v>
      </c>
      <c r="Q997" s="15">
        <f t="shared" si="302"/>
        <v>4.7041741485524151E-15</v>
      </c>
      <c r="R997" s="15">
        <f t="shared" si="303"/>
        <v>0.99999999999999623</v>
      </c>
      <c r="S997" s="15">
        <f t="shared" si="304"/>
        <v>3.8136771445987765E-15</v>
      </c>
      <c r="T997" s="15">
        <f t="shared" si="315"/>
        <v>4.0559990550241412E-2</v>
      </c>
    </row>
    <row r="998" spans="1:20" x14ac:dyDescent="0.25">
      <c r="A998" s="14">
        <f t="shared" si="316"/>
        <v>2987</v>
      </c>
      <c r="B998" s="13">
        <f t="shared" si="317"/>
        <v>5.0321616834240301E+17</v>
      </c>
      <c r="C998" s="13">
        <f t="shared" si="300"/>
        <v>3.3064785826988448E+16</v>
      </c>
      <c r="D998" s="13">
        <f t="shared" si="305"/>
        <v>4.9611545714456328E+16</v>
      </c>
      <c r="E998" s="13">
        <f t="shared" si="306"/>
        <v>4.0795768596078726E+17</v>
      </c>
      <c r="F998" s="13">
        <f t="shared" si="307"/>
        <v>3.651595119647001E+17</v>
      </c>
      <c r="G998" s="13">
        <f t="shared" si="318"/>
        <v>9733388169098704</v>
      </c>
      <c r="H998" s="13">
        <f t="shared" si="308"/>
        <v>0</v>
      </c>
      <c r="I998" s="13">
        <f t="shared" si="299"/>
        <v>5.032161683424048E+17</v>
      </c>
      <c r="J998" s="13">
        <f t="shared" si="301"/>
        <v>1792</v>
      </c>
      <c r="K998" s="15">
        <f t="shared" si="309"/>
        <v>1.1929408985365058</v>
      </c>
      <c r="L998" s="15">
        <f t="shared" si="310"/>
        <v>0.89509163457653074</v>
      </c>
      <c r="M998" s="15">
        <f t="shared" si="311"/>
        <v>0.12160953800298047</v>
      </c>
      <c r="N998" s="15">
        <f t="shared" si="312"/>
        <v>2.3858817970730115E-2</v>
      </c>
      <c r="O998" s="15">
        <f t="shared" si="313"/>
        <v>8.1049547452739068E-2</v>
      </c>
      <c r="P998" s="15">
        <f t="shared" si="314"/>
        <v>-4.0559990550241343E-2</v>
      </c>
      <c r="Q998" s="15">
        <f t="shared" si="302"/>
        <v>4.3926124244469964E-15</v>
      </c>
      <c r="R998" s="15">
        <f t="shared" si="303"/>
        <v>0.99999999999999645</v>
      </c>
      <c r="S998" s="15">
        <f t="shared" si="304"/>
        <v>3.5610938454200548E-15</v>
      </c>
      <c r="T998" s="15">
        <f t="shared" si="315"/>
        <v>4.0559990550241398E-2</v>
      </c>
    </row>
    <row r="999" spans="1:20" x14ac:dyDescent="0.25">
      <c r="A999" s="14">
        <f t="shared" si="316"/>
        <v>2988</v>
      </c>
      <c r="B999" s="13">
        <f t="shared" si="317"/>
        <v>5.203255180660448E+17</v>
      </c>
      <c r="C999" s="13">
        <f t="shared" si="300"/>
        <v>3.4188988545106052E+16</v>
      </c>
      <c r="D999" s="13">
        <f t="shared" si="305"/>
        <v>5.1298338268747848E+16</v>
      </c>
      <c r="E999" s="13">
        <f t="shared" si="306"/>
        <v>4.2182824728345402E+17</v>
      </c>
      <c r="F999" s="13">
        <f t="shared" si="307"/>
        <v>3.775749353714999E+17</v>
      </c>
      <c r="G999" s="13">
        <f t="shared" si="318"/>
        <v>1.006432336684806E+16</v>
      </c>
      <c r="H999" s="13">
        <f t="shared" si="308"/>
        <v>0</v>
      </c>
      <c r="I999" s="13">
        <f t="shared" si="299"/>
        <v>5.2032551806604666E+17</v>
      </c>
      <c r="J999" s="13">
        <f t="shared" si="301"/>
        <v>1856</v>
      </c>
      <c r="K999" s="15">
        <f t="shared" si="309"/>
        <v>1.1929408985365058</v>
      </c>
      <c r="L999" s="15">
        <f t="shared" si="310"/>
        <v>0.89509163457653085</v>
      </c>
      <c r="M999" s="15">
        <f t="shared" si="311"/>
        <v>0.12160953800298048</v>
      </c>
      <c r="N999" s="15">
        <f t="shared" si="312"/>
        <v>2.3858817970730115E-2</v>
      </c>
      <c r="O999" s="15">
        <f t="shared" si="313"/>
        <v>8.1049547452739054E-2</v>
      </c>
      <c r="P999" s="15">
        <f t="shared" si="314"/>
        <v>-4.0559990550241398E-2</v>
      </c>
      <c r="Q999" s="15">
        <f t="shared" si="302"/>
        <v>4.3998950092899586E-15</v>
      </c>
      <c r="R999" s="15">
        <f t="shared" si="303"/>
        <v>0.99999999999999645</v>
      </c>
      <c r="S999" s="15">
        <f t="shared" si="304"/>
        <v>3.5669978418479408E-15</v>
      </c>
      <c r="T999" s="15">
        <f t="shared" si="315"/>
        <v>4.0559990550241426E-2</v>
      </c>
    </row>
    <row r="1000" spans="1:20" x14ac:dyDescent="0.25">
      <c r="A1000" s="14">
        <f t="shared" si="316"/>
        <v>2989</v>
      </c>
      <c r="B1000" s="13">
        <f t="shared" si="317"/>
        <v>5.3801658568029037E+17</v>
      </c>
      <c r="C1000" s="13">
        <f t="shared" si="300"/>
        <v>3.5351414155639664E+16</v>
      </c>
      <c r="D1000" s="13">
        <f t="shared" si="305"/>
        <v>5.304248176988528E+16</v>
      </c>
      <c r="E1000" s="13">
        <f t="shared" si="306"/>
        <v>4.3617040769109146E+17</v>
      </c>
      <c r="F1000" s="13">
        <f t="shared" si="307"/>
        <v>3.9041248317413088E+17</v>
      </c>
      <c r="G1000" s="13">
        <f t="shared" si="318"/>
        <v>1.0406510361320896E+16</v>
      </c>
      <c r="H1000" s="13">
        <f t="shared" si="308"/>
        <v>0</v>
      </c>
      <c r="I1000" s="13">
        <f t="shared" si="299"/>
        <v>5.3801658568029235E+17</v>
      </c>
      <c r="J1000" s="13">
        <f t="shared" si="301"/>
        <v>1984</v>
      </c>
      <c r="K1000" s="15">
        <f t="shared" si="309"/>
        <v>1.192940898536506</v>
      </c>
      <c r="L1000" s="15">
        <f t="shared" si="310"/>
        <v>0.89509163457653074</v>
      </c>
      <c r="M1000" s="15">
        <f t="shared" si="311"/>
        <v>0.12160953800298049</v>
      </c>
      <c r="N1000" s="15">
        <f t="shared" si="312"/>
        <v>2.3858817970730122E-2</v>
      </c>
      <c r="O1000" s="15">
        <f t="shared" si="313"/>
        <v>8.1049547452739068E-2</v>
      </c>
      <c r="P1000" s="15">
        <f t="shared" si="314"/>
        <v>-4.0559990550241454E-2</v>
      </c>
      <c r="Q1000" s="15">
        <f t="shared" si="302"/>
        <v>4.5486808940168318E-15</v>
      </c>
      <c r="R1000" s="15">
        <f t="shared" si="303"/>
        <v>0.99999999999999634</v>
      </c>
      <c r="S1000" s="15">
        <f t="shared" si="304"/>
        <v>3.6876186586168925E-15</v>
      </c>
      <c r="T1000" s="15">
        <f t="shared" si="315"/>
        <v>4.0559990550241426E-2</v>
      </c>
    </row>
    <row r="1001" spans="1:20" x14ac:dyDescent="0.25">
      <c r="A1001" s="14">
        <f t="shared" si="316"/>
        <v>2990</v>
      </c>
      <c r="B1001" s="13">
        <f t="shared" si="317"/>
        <v>5.5630914959342035E+17</v>
      </c>
      <c r="C1001" s="13">
        <f t="shared" si="300"/>
        <v>3.6553362236931424E+16</v>
      </c>
      <c r="D1001" s="13">
        <f t="shared" si="305"/>
        <v>5.4845926150061384E+16</v>
      </c>
      <c r="E1001" s="13">
        <f t="shared" si="306"/>
        <v>4.5100020155258861E+17</v>
      </c>
      <c r="F1001" s="13">
        <f t="shared" si="307"/>
        <v>4.0368650760205139E+17</v>
      </c>
      <c r="G1001" s="13">
        <f t="shared" si="318"/>
        <v>1.0760331713605808E+16</v>
      </c>
      <c r="H1001" s="13">
        <f t="shared" si="308"/>
        <v>0</v>
      </c>
      <c r="I1001" s="13">
        <f t="shared" si="299"/>
        <v>5.5630914959342208E+17</v>
      </c>
      <c r="J1001" s="13">
        <f t="shared" si="301"/>
        <v>1728</v>
      </c>
      <c r="K1001" s="15">
        <f t="shared" si="309"/>
        <v>1.192940898536506</v>
      </c>
      <c r="L1001" s="15">
        <f t="shared" si="310"/>
        <v>0.89509163457653085</v>
      </c>
      <c r="M1001" s="15">
        <f t="shared" si="311"/>
        <v>0.12160953800298049</v>
      </c>
      <c r="N1001" s="15">
        <f t="shared" si="312"/>
        <v>2.3858817970730122E-2</v>
      </c>
      <c r="O1001" s="15">
        <f t="shared" si="313"/>
        <v>8.1049547452739096E-2</v>
      </c>
      <c r="P1001" s="15">
        <f t="shared" si="314"/>
        <v>-4.0559990550241419E-2</v>
      </c>
      <c r="Q1001" s="15">
        <f t="shared" si="302"/>
        <v>3.8314838752871546E-15</v>
      </c>
      <c r="R1001" s="15">
        <f t="shared" si="303"/>
        <v>0.99999999999999689</v>
      </c>
      <c r="S1001" s="15">
        <f t="shared" si="304"/>
        <v>3.1061865533991432E-15</v>
      </c>
      <c r="T1001" s="15">
        <f t="shared" si="315"/>
        <v>4.0559990550241398E-2</v>
      </c>
    </row>
    <row r="1002" spans="1:20" x14ac:dyDescent="0.25">
      <c r="A1002" s="14">
        <f t="shared" si="316"/>
        <v>2991</v>
      </c>
      <c r="B1002" s="13">
        <f t="shared" si="317"/>
        <v>5.7522366067959674E+17</v>
      </c>
      <c r="C1002" s="13">
        <f t="shared" si="300"/>
        <v>3.7796176552987096E+16</v>
      </c>
      <c r="D1002" s="13">
        <f t="shared" si="305"/>
        <v>5.6710687639163472E+16</v>
      </c>
      <c r="E1002" s="13">
        <f t="shared" si="306"/>
        <v>4.6633420840537664E+17</v>
      </c>
      <c r="F1002" s="13">
        <f t="shared" si="307"/>
        <v>4.1741184886052115E+17</v>
      </c>
      <c r="G1002" s="13">
        <f t="shared" si="318"/>
        <v>1.1126182991868408E+16</v>
      </c>
      <c r="H1002" s="13">
        <f t="shared" si="308"/>
        <v>0</v>
      </c>
      <c r="I1002" s="13">
        <f t="shared" si="299"/>
        <v>5.7522366067959853E+17</v>
      </c>
      <c r="J1002" s="13">
        <f t="shared" si="301"/>
        <v>1792</v>
      </c>
      <c r="K1002" s="15">
        <f t="shared" si="309"/>
        <v>1.1929408985365062</v>
      </c>
      <c r="L1002" s="15">
        <f t="shared" si="310"/>
        <v>0.89509163457653085</v>
      </c>
      <c r="M1002" s="15">
        <f t="shared" si="311"/>
        <v>0.12160953800298048</v>
      </c>
      <c r="N1002" s="15">
        <f t="shared" si="312"/>
        <v>2.3858817970730126E-2</v>
      </c>
      <c r="O1002" s="15">
        <f t="shared" si="313"/>
        <v>8.1049547452739096E-2</v>
      </c>
      <c r="P1002" s="15">
        <f t="shared" si="314"/>
        <v>-4.0559990550241391E-2</v>
      </c>
      <c r="Q1002" s="15">
        <f t="shared" si="302"/>
        <v>3.8427376068500723E-15</v>
      </c>
      <c r="R1002" s="15">
        <f t="shared" si="303"/>
        <v>0.99999999999999689</v>
      </c>
      <c r="S1002" s="15">
        <f t="shared" si="304"/>
        <v>3.1153099611424885E-15</v>
      </c>
      <c r="T1002" s="15">
        <f t="shared" si="315"/>
        <v>4.0559990550241384E-2</v>
      </c>
    </row>
    <row r="1003" spans="1:20" x14ac:dyDescent="0.25">
      <c r="A1003" s="14">
        <f t="shared" si="316"/>
        <v>2992</v>
      </c>
      <c r="B1003" s="13">
        <f t="shared" si="317"/>
        <v>5.947812651427031E+17</v>
      </c>
      <c r="C1003" s="13">
        <f t="shared" si="300"/>
        <v>3.9081246555788664E+16</v>
      </c>
      <c r="D1003" s="13">
        <f t="shared" si="305"/>
        <v>5.8638851018895032E+16</v>
      </c>
      <c r="E1003" s="13">
        <f t="shared" si="306"/>
        <v>4.8218957149115949E+17</v>
      </c>
      <c r="F1003" s="13">
        <f t="shared" si="307"/>
        <v>4.3160385172177888E+17</v>
      </c>
      <c r="G1003" s="13">
        <f t="shared" si="318"/>
        <v>1.1504473213591934E+16</v>
      </c>
      <c r="H1003" s="13">
        <f t="shared" si="308"/>
        <v>0</v>
      </c>
      <c r="I1003" s="13">
        <f t="shared" si="299"/>
        <v>5.9478126514270502E+17</v>
      </c>
      <c r="J1003" s="13">
        <f t="shared" si="301"/>
        <v>1920</v>
      </c>
      <c r="K1003" s="15">
        <f t="shared" si="309"/>
        <v>1.1929408985365062</v>
      </c>
      <c r="L1003" s="15">
        <f t="shared" si="310"/>
        <v>0.89509163457653074</v>
      </c>
      <c r="M1003" s="15">
        <f t="shared" si="311"/>
        <v>0.12160953800298048</v>
      </c>
      <c r="N1003" s="15">
        <f t="shared" si="312"/>
        <v>2.3858817970730126E-2</v>
      </c>
      <c r="O1003" s="15">
        <f t="shared" si="313"/>
        <v>8.1049547452739096E-2</v>
      </c>
      <c r="P1003" s="15">
        <f t="shared" si="314"/>
        <v>-4.0559990550241377E-2</v>
      </c>
      <c r="Q1003" s="15">
        <f t="shared" si="302"/>
        <v>3.9818364259982789E-15</v>
      </c>
      <c r="R1003" s="15">
        <f t="shared" si="303"/>
        <v>0.99999999999999678</v>
      </c>
      <c r="S1003" s="15">
        <f t="shared" si="304"/>
        <v>3.2280774673347138E-15</v>
      </c>
      <c r="T1003" s="15">
        <f t="shared" si="315"/>
        <v>4.0559990550241384E-2</v>
      </c>
    </row>
    <row r="1004" spans="1:20" x14ac:dyDescent="0.25">
      <c r="A1004" s="14">
        <f t="shared" si="316"/>
        <v>2993</v>
      </c>
      <c r="B1004" s="13">
        <f t="shared" si="317"/>
        <v>6.1500382815755507E+17</v>
      </c>
      <c r="C1004" s="13">
        <f t="shared" si="300"/>
        <v>4.0410008938685472E+16</v>
      </c>
      <c r="D1004" s="13">
        <f t="shared" si="305"/>
        <v>6.0632571953537464E+16</v>
      </c>
      <c r="E1004" s="13">
        <f t="shared" si="306"/>
        <v>4.9858401692185894E+17</v>
      </c>
      <c r="F1004" s="13">
        <f t="shared" si="307"/>
        <v>4.4627838268031942E+17</v>
      </c>
      <c r="G1004" s="13">
        <f t="shared" si="318"/>
        <v>1.1895625302854062E+16</v>
      </c>
      <c r="H1004" s="13">
        <f t="shared" si="308"/>
        <v>0</v>
      </c>
      <c r="I1004" s="13">
        <f t="shared" si="299"/>
        <v>6.1500382815755686E+17</v>
      </c>
      <c r="J1004" s="13">
        <f t="shared" si="301"/>
        <v>1792</v>
      </c>
      <c r="K1004" s="15">
        <f t="shared" si="309"/>
        <v>1.1929408985365064</v>
      </c>
      <c r="L1004" s="15">
        <f t="shared" si="310"/>
        <v>0.89509163457653085</v>
      </c>
      <c r="M1004" s="15">
        <f t="shared" si="311"/>
        <v>0.12160953800298047</v>
      </c>
      <c r="N1004" s="15">
        <f t="shared" si="312"/>
        <v>2.3858817970730126E-2</v>
      </c>
      <c r="O1004" s="15">
        <f t="shared" si="313"/>
        <v>8.1049547452739082E-2</v>
      </c>
      <c r="P1004" s="15">
        <f t="shared" si="314"/>
        <v>-4.055999055024144E-2</v>
      </c>
      <c r="Q1004" s="15">
        <f t="shared" si="302"/>
        <v>3.5941785921325527E-15</v>
      </c>
      <c r="R1004" s="15">
        <f t="shared" si="303"/>
        <v>0.99999999999999711</v>
      </c>
      <c r="S1004" s="15">
        <f t="shared" si="304"/>
        <v>2.9138030008179241E-15</v>
      </c>
      <c r="T1004" s="15">
        <f t="shared" si="315"/>
        <v>4.0559990550241384E-2</v>
      </c>
    </row>
    <row r="1005" spans="1:20" x14ac:dyDescent="0.25">
      <c r="A1005" s="14">
        <f t="shared" si="316"/>
        <v>2994</v>
      </c>
      <c r="B1005" s="13">
        <f t="shared" si="317"/>
        <v>6.35913958314912E+17</v>
      </c>
      <c r="C1005" s="13">
        <f t="shared" si="300"/>
        <v>4.1783949242600776E+16</v>
      </c>
      <c r="D1005" s="13">
        <f t="shared" si="305"/>
        <v>6.2694079399957736E+16</v>
      </c>
      <c r="E1005" s="13">
        <f t="shared" si="306"/>
        <v>5.1553587349720218E+17</v>
      </c>
      <c r="F1005" s="13">
        <f t="shared" si="307"/>
        <v>4.614518476914503E+17</v>
      </c>
      <c r="G1005" s="13">
        <f t="shared" si="318"/>
        <v>1.2300076563151102E+16</v>
      </c>
      <c r="H1005" s="13">
        <f t="shared" si="308"/>
        <v>0</v>
      </c>
      <c r="I1005" s="13">
        <f t="shared" si="299"/>
        <v>6.3591395831491392E+17</v>
      </c>
      <c r="J1005" s="13">
        <f t="shared" si="301"/>
        <v>1920</v>
      </c>
      <c r="K1005" s="15">
        <f t="shared" si="309"/>
        <v>1.1929408985365064</v>
      </c>
      <c r="L1005" s="15">
        <f t="shared" si="310"/>
        <v>0.89509163457653085</v>
      </c>
      <c r="M1005" s="15">
        <f t="shared" si="311"/>
        <v>0.12160953800298047</v>
      </c>
      <c r="N1005" s="15">
        <f t="shared" si="312"/>
        <v>2.3858817970730129E-2</v>
      </c>
      <c r="O1005" s="15">
        <f t="shared" si="313"/>
        <v>8.1049547452739068E-2</v>
      </c>
      <c r="P1005" s="15">
        <f t="shared" si="314"/>
        <v>-4.0559990550241454E-2</v>
      </c>
      <c r="Q1005" s="15">
        <f t="shared" si="302"/>
        <v>3.7242801106651208E-15</v>
      </c>
      <c r="R1005" s="15">
        <f t="shared" si="303"/>
        <v>0.999999999999997</v>
      </c>
      <c r="S1005" s="15">
        <f t="shared" si="304"/>
        <v>3.0192763893526425E-15</v>
      </c>
      <c r="T1005" s="15">
        <f t="shared" si="315"/>
        <v>4.0559990550241398E-2</v>
      </c>
    </row>
    <row r="1006" spans="1:20" x14ac:dyDescent="0.25">
      <c r="A1006" s="14">
        <f t="shared" si="316"/>
        <v>2995</v>
      </c>
      <c r="B1006" s="13">
        <f t="shared" si="317"/>
        <v>6.5753503289761907E+17</v>
      </c>
      <c r="C1006" s="13">
        <f t="shared" si="300"/>
        <v>4.32046035168492E+16</v>
      </c>
      <c r="D1006" s="13">
        <f t="shared" si="305"/>
        <v>6.4825678099556304E+16</v>
      </c>
      <c r="E1006" s="13">
        <f t="shared" si="306"/>
        <v>5.3306409319610707E+17</v>
      </c>
      <c r="F1006" s="13">
        <f t="shared" si="307"/>
        <v>4.7714121051295962E+17</v>
      </c>
      <c r="G1006" s="13">
        <f t="shared" si="318"/>
        <v>1.271827916629824E+16</v>
      </c>
      <c r="H1006" s="13">
        <f t="shared" si="308"/>
        <v>0</v>
      </c>
      <c r="I1006" s="13">
        <f t="shared" si="299"/>
        <v>6.5753503289762112E+17</v>
      </c>
      <c r="J1006" s="13">
        <f t="shared" si="301"/>
        <v>2048</v>
      </c>
      <c r="K1006" s="15">
        <f t="shared" si="309"/>
        <v>1.1929408985365064</v>
      </c>
      <c r="L1006" s="15">
        <f t="shared" si="310"/>
        <v>0.89509163457653074</v>
      </c>
      <c r="M1006" s="15">
        <f t="shared" si="311"/>
        <v>0.12160953800298047</v>
      </c>
      <c r="N1006" s="15">
        <f t="shared" si="312"/>
        <v>2.3858817970730129E-2</v>
      </c>
      <c r="O1006" s="15">
        <f t="shared" si="313"/>
        <v>8.1049547452739068E-2</v>
      </c>
      <c r="P1006" s="15">
        <f t="shared" si="314"/>
        <v>-4.0559990550241343E-2</v>
      </c>
      <c r="Q1006" s="15">
        <f t="shared" si="302"/>
        <v>3.8419395081007049E-15</v>
      </c>
      <c r="R1006" s="15">
        <f t="shared" si="303"/>
        <v>0.99999999999999689</v>
      </c>
      <c r="S1006" s="15">
        <f t="shared" si="304"/>
        <v>3.1146629419498562E-15</v>
      </c>
      <c r="T1006" s="15">
        <f t="shared" si="315"/>
        <v>4.0559990550241398E-2</v>
      </c>
    </row>
    <row r="1007" spans="1:20" x14ac:dyDescent="0.25">
      <c r="A1007" s="14">
        <f t="shared" si="316"/>
        <v>2996</v>
      </c>
      <c r="B1007" s="13">
        <f t="shared" si="317"/>
        <v>6.7989122401613824E+17</v>
      </c>
      <c r="C1007" s="13">
        <f t="shared" si="300"/>
        <v>4.467356003642208E+16</v>
      </c>
      <c r="D1007" s="13">
        <f t="shared" si="305"/>
        <v>6.7029751154941224E+16</v>
      </c>
      <c r="E1007" s="13">
        <f t="shared" si="306"/>
        <v>5.5118827236477472E+17</v>
      </c>
      <c r="F1007" s="13">
        <f t="shared" si="307"/>
        <v>4.9336401167040026E+17</v>
      </c>
      <c r="G1007" s="13">
        <f t="shared" si="318"/>
        <v>1.3150700657952382E+16</v>
      </c>
      <c r="H1007" s="13">
        <f t="shared" si="308"/>
        <v>0</v>
      </c>
      <c r="I1007" s="13">
        <f t="shared" si="299"/>
        <v>6.7989122401614016E+17</v>
      </c>
      <c r="J1007" s="13">
        <f t="shared" si="301"/>
        <v>1920</v>
      </c>
      <c r="K1007" s="15">
        <f t="shared" si="309"/>
        <v>1.1929408985365066</v>
      </c>
      <c r="L1007" s="15">
        <f t="shared" si="310"/>
        <v>0.89509163457653074</v>
      </c>
      <c r="M1007" s="15">
        <f t="shared" si="311"/>
        <v>0.12160953800298048</v>
      </c>
      <c r="N1007" s="15">
        <f t="shared" si="312"/>
        <v>2.3858817970730133E-2</v>
      </c>
      <c r="O1007" s="15">
        <f t="shared" si="313"/>
        <v>8.1049547452739082E-2</v>
      </c>
      <c r="P1007" s="15">
        <f t="shared" si="314"/>
        <v>-4.055999055024144E-2</v>
      </c>
      <c r="Q1007" s="15">
        <f t="shared" si="302"/>
        <v>3.4833832580700297E-15</v>
      </c>
      <c r="R1007" s="15">
        <f t="shared" si="303"/>
        <v>0.99999999999999722</v>
      </c>
      <c r="S1007" s="15">
        <f t="shared" si="304"/>
        <v>2.8239811490115963E-15</v>
      </c>
      <c r="T1007" s="15">
        <f t="shared" si="315"/>
        <v>4.0559990550241398E-2</v>
      </c>
    </row>
    <row r="1008" spans="1:20" x14ac:dyDescent="0.25">
      <c r="A1008" s="14">
        <f t="shared" si="316"/>
        <v>2997</v>
      </c>
      <c r="B1008" s="13">
        <f t="shared" si="317"/>
        <v>7.030075256326871E+17</v>
      </c>
      <c r="C1008" s="13">
        <f t="shared" si="300"/>
        <v>4.619246107766044E+16</v>
      </c>
      <c r="D1008" s="13">
        <f t="shared" si="305"/>
        <v>6.9308762694209224E+16</v>
      </c>
      <c r="E1008" s="13">
        <f t="shared" si="306"/>
        <v>5.6992867362517709E+17</v>
      </c>
      <c r="F1008" s="13">
        <f t="shared" si="307"/>
        <v>5.1013838806719392E+17</v>
      </c>
      <c r="G1008" s="13">
        <f t="shared" si="318"/>
        <v>1.3597824480322766E+16</v>
      </c>
      <c r="H1008" s="13">
        <f t="shared" si="308"/>
        <v>0</v>
      </c>
      <c r="I1008" s="13">
        <f t="shared" si="299"/>
        <v>7.0300752563268902E+17</v>
      </c>
      <c r="J1008" s="13">
        <f t="shared" si="301"/>
        <v>1920</v>
      </c>
      <c r="K1008" s="15">
        <f t="shared" si="309"/>
        <v>1.1929408985365066</v>
      </c>
      <c r="L1008" s="15">
        <f t="shared" si="310"/>
        <v>0.89509163457653085</v>
      </c>
      <c r="M1008" s="15">
        <f t="shared" si="311"/>
        <v>0.12160953800298047</v>
      </c>
      <c r="N1008" s="15">
        <f t="shared" si="312"/>
        <v>2.3858817970730136E-2</v>
      </c>
      <c r="O1008" s="15">
        <f t="shared" si="313"/>
        <v>8.1049547452739096E-2</v>
      </c>
      <c r="P1008" s="15">
        <f t="shared" si="314"/>
        <v>-4.0559990550241433E-2</v>
      </c>
      <c r="Q1008" s="15">
        <f t="shared" si="302"/>
        <v>3.3688426093520597E-15</v>
      </c>
      <c r="R1008" s="15">
        <f t="shared" si="303"/>
        <v>0.99999999999999722</v>
      </c>
      <c r="S1008" s="15">
        <f t="shared" si="304"/>
        <v>2.7311229680963208E-15</v>
      </c>
      <c r="T1008" s="15">
        <f t="shared" si="315"/>
        <v>4.055999055024137E-2</v>
      </c>
    </row>
    <row r="1009" spans="1:20" x14ac:dyDescent="0.25">
      <c r="A1009" s="14">
        <f t="shared" si="316"/>
        <v>2998</v>
      </c>
      <c r="B1009" s="13">
        <f t="shared" si="317"/>
        <v>7.2690978150419853E+17</v>
      </c>
      <c r="C1009" s="13">
        <f t="shared" si="300"/>
        <v>4.7763004754300896E+16</v>
      </c>
      <c r="D1009" s="13">
        <f t="shared" si="305"/>
        <v>7.1665260625812336E+16</v>
      </c>
      <c r="E1009" s="13">
        <f t="shared" si="306"/>
        <v>5.8930624852843315E+17</v>
      </c>
      <c r="F1009" s="13">
        <f t="shared" si="307"/>
        <v>5.2748309326147846E+17</v>
      </c>
      <c r="G1009" s="13">
        <f t="shared" si="318"/>
        <v>1.4060150512653742E+16</v>
      </c>
      <c r="H1009" s="13">
        <f t="shared" si="308"/>
        <v>0</v>
      </c>
      <c r="I1009" s="13">
        <f t="shared" si="299"/>
        <v>7.2690978150420032E+17</v>
      </c>
      <c r="J1009" s="13">
        <f t="shared" si="301"/>
        <v>1792</v>
      </c>
      <c r="K1009" s="15">
        <f t="shared" si="309"/>
        <v>1.1929408985365069</v>
      </c>
      <c r="L1009" s="15">
        <f t="shared" si="310"/>
        <v>0.89509163457653074</v>
      </c>
      <c r="M1009" s="15">
        <f t="shared" si="311"/>
        <v>0.12160953800298045</v>
      </c>
      <c r="N1009" s="15">
        <f t="shared" si="312"/>
        <v>2.385881797073014E-2</v>
      </c>
      <c r="O1009" s="15">
        <f t="shared" si="313"/>
        <v>8.1049547452739082E-2</v>
      </c>
      <c r="P1009" s="15">
        <f t="shared" si="314"/>
        <v>-4.0559990550241315E-2</v>
      </c>
      <c r="Q1009" s="15">
        <f t="shared" si="302"/>
        <v>3.0408637350695574E-15</v>
      </c>
      <c r="R1009" s="15">
        <f t="shared" si="303"/>
        <v>0.99999999999999756</v>
      </c>
      <c r="S1009" s="15">
        <f t="shared" si="304"/>
        <v>2.4652302742326564E-15</v>
      </c>
      <c r="T1009" s="15">
        <f t="shared" si="315"/>
        <v>4.055999055024137E-2</v>
      </c>
    </row>
    <row r="1010" spans="1:20" x14ac:dyDescent="0.25">
      <c r="A1010" s="14">
        <f t="shared" si="316"/>
        <v>2999</v>
      </c>
      <c r="B1010" s="13">
        <f t="shared" si="317"/>
        <v>7.5162471407534131E+17</v>
      </c>
      <c r="C1010" s="13">
        <f t="shared" si="300"/>
        <v>4.938694691594712E+16</v>
      </c>
      <c r="D1010" s="13">
        <f t="shared" si="305"/>
        <v>7.4101879487089952E+16</v>
      </c>
      <c r="E1010" s="13">
        <f t="shared" si="306"/>
        <v>6.0934266097839987E+17</v>
      </c>
      <c r="F1010" s="13">
        <f t="shared" si="307"/>
        <v>5.4541751843236877E+17</v>
      </c>
      <c r="G1010" s="13">
        <f t="shared" si="318"/>
        <v>1.453819563008397E+16</v>
      </c>
      <c r="H1010" s="13">
        <f t="shared" si="308"/>
        <v>0</v>
      </c>
      <c r="I1010" s="13">
        <f t="shared" si="299"/>
        <v>7.516247140753431E+17</v>
      </c>
      <c r="J1010" s="13">
        <f t="shared" si="301"/>
        <v>1792</v>
      </c>
      <c r="K1010" s="15">
        <f t="shared" si="309"/>
        <v>1.1929408985365071</v>
      </c>
      <c r="L1010" s="15">
        <f t="shared" si="310"/>
        <v>0.89509163457653074</v>
      </c>
      <c r="M1010" s="15">
        <f t="shared" si="311"/>
        <v>0.12160953800298045</v>
      </c>
      <c r="N1010" s="15">
        <f t="shared" si="312"/>
        <v>2.385881797073014E-2</v>
      </c>
      <c r="O1010" s="15">
        <f t="shared" si="313"/>
        <v>8.1049547452739082E-2</v>
      </c>
      <c r="P1010" s="15">
        <f t="shared" si="314"/>
        <v>-4.0559990550241294E-2</v>
      </c>
      <c r="Q1010" s="15">
        <f t="shared" si="302"/>
        <v>2.9408740184425117E-15</v>
      </c>
      <c r="R1010" s="15">
        <f t="shared" si="303"/>
        <v>0.99999999999999767</v>
      </c>
      <c r="S1010" s="15">
        <f t="shared" si="304"/>
        <v>2.3841685437453157E-15</v>
      </c>
      <c r="T1010" s="15">
        <f t="shared" si="315"/>
        <v>4.055999055024137E-2</v>
      </c>
    </row>
    <row r="1011" spans="1:20" x14ac:dyDescent="0.25">
      <c r="A1011" s="14">
        <f t="shared" si="316"/>
        <v>3000</v>
      </c>
      <c r="B1011" s="13">
        <f t="shared" si="317"/>
        <v>7.771799543539031E+17</v>
      </c>
      <c r="C1011" s="13">
        <f t="shared" si="300"/>
        <v>5.1066103111089328E+16</v>
      </c>
      <c r="D1011" s="13">
        <f t="shared" si="305"/>
        <v>7.6621343389651008E+16</v>
      </c>
      <c r="E1011" s="13">
        <f t="shared" si="306"/>
        <v>6.3006031145166554E+17</v>
      </c>
      <c r="F1011" s="13">
        <f t="shared" si="307"/>
        <v>5.6396171405906944E+17</v>
      </c>
      <c r="G1011" s="13">
        <f t="shared" si="318"/>
        <v>1.5032494281506826E+16</v>
      </c>
      <c r="H1011" s="13">
        <f t="shared" si="308"/>
        <v>0</v>
      </c>
      <c r="I1011" s="13">
        <f t="shared" si="299"/>
        <v>7.7717995435390515E+17</v>
      </c>
      <c r="J1011" s="13">
        <f t="shared" si="301"/>
        <v>2048</v>
      </c>
      <c r="K1011" s="15">
        <f t="shared" si="309"/>
        <v>1.1929408985365069</v>
      </c>
      <c r="L1011" s="15">
        <f t="shared" si="310"/>
        <v>0.89509163457653085</v>
      </c>
      <c r="M1011" s="15">
        <f t="shared" si="311"/>
        <v>0.12160953800298044</v>
      </c>
      <c r="N1011" s="15">
        <f t="shared" si="312"/>
        <v>2.385881797073014E-2</v>
      </c>
      <c r="O1011" s="15">
        <f t="shared" si="313"/>
        <v>8.1049547452739082E-2</v>
      </c>
      <c r="P1011" s="15">
        <f t="shared" si="314"/>
        <v>-4.0559990550241447E-2</v>
      </c>
      <c r="Q1011" s="15">
        <f t="shared" si="302"/>
        <v>3.2504824741005931E-15</v>
      </c>
      <c r="R1011" s="15">
        <f t="shared" si="303"/>
        <v>0.99999999999999734</v>
      </c>
      <c r="S1011" s="15">
        <f t="shared" si="304"/>
        <v>2.6351683268807013E-15</v>
      </c>
      <c r="T1011" s="15">
        <f t="shared" si="315"/>
        <v>4.0559990550241357E-2</v>
      </c>
    </row>
    <row r="1012" spans="1:20" x14ac:dyDescent="0.25">
      <c r="A1012" s="14">
        <f t="shared" si="316"/>
        <v>3001</v>
      </c>
      <c r="B1012" s="13">
        <f t="shared" si="317"/>
        <v>8.03604072801936E+17</v>
      </c>
      <c r="C1012" s="13">
        <f t="shared" si="300"/>
        <v>5.2802350616866352E+16</v>
      </c>
      <c r="D1012" s="13">
        <f t="shared" si="305"/>
        <v>7.9226469064899152E+16</v>
      </c>
      <c r="E1012" s="13">
        <f t="shared" si="306"/>
        <v>6.5148236204102221E+17</v>
      </c>
      <c r="F1012" s="13">
        <f t="shared" si="307"/>
        <v>5.8313641233707789E+17</v>
      </c>
      <c r="G1012" s="13">
        <f t="shared" si="318"/>
        <v>1.5543599087078062E+16</v>
      </c>
      <c r="H1012" s="13">
        <f t="shared" si="308"/>
        <v>0</v>
      </c>
      <c r="I1012" s="13">
        <f t="shared" si="299"/>
        <v>8.0360407280193779E+17</v>
      </c>
      <c r="J1012" s="13">
        <f t="shared" si="301"/>
        <v>1792</v>
      </c>
      <c r="K1012" s="15">
        <f t="shared" si="309"/>
        <v>1.1929408985365071</v>
      </c>
      <c r="L1012" s="15">
        <f t="shared" si="310"/>
        <v>0.89509163457653096</v>
      </c>
      <c r="M1012" s="15">
        <f t="shared" si="311"/>
        <v>0.12160953800298044</v>
      </c>
      <c r="N1012" s="15">
        <f t="shared" si="312"/>
        <v>2.3858817970730143E-2</v>
      </c>
      <c r="O1012" s="15">
        <f t="shared" si="313"/>
        <v>8.1049547452739054E-2</v>
      </c>
      <c r="P1012" s="15">
        <f t="shared" si="314"/>
        <v>-4.0559990550241509E-2</v>
      </c>
      <c r="Q1012" s="15">
        <f t="shared" si="302"/>
        <v>2.7506500627060144E-15</v>
      </c>
      <c r="R1012" s="15">
        <f t="shared" si="303"/>
        <v>0.99999999999999778</v>
      </c>
      <c r="S1012" s="15">
        <f t="shared" si="304"/>
        <v>2.229953854952238E-15</v>
      </c>
      <c r="T1012" s="15">
        <f t="shared" si="315"/>
        <v>4.0559990550241384E-2</v>
      </c>
    </row>
    <row r="1013" spans="1:20" x14ac:dyDescent="0.25">
      <c r="A1013" s="14">
        <f t="shared" si="316"/>
        <v>3002</v>
      </c>
      <c r="B1013" s="13">
        <f t="shared" si="317"/>
        <v>8.3092661127720166E+17</v>
      </c>
      <c r="C1013" s="13">
        <f t="shared" si="300"/>
        <v>5.4597630537839824E+16</v>
      </c>
      <c r="D1013" s="13">
        <f t="shared" si="305"/>
        <v>8.1920169013105728E+16</v>
      </c>
      <c r="E1013" s="13">
        <f t="shared" si="306"/>
        <v>6.7363276235041702E+17</v>
      </c>
      <c r="F1013" s="13">
        <f t="shared" si="307"/>
        <v>6.0296305035653837E+17</v>
      </c>
      <c r="G1013" s="13">
        <f t="shared" si="318"/>
        <v>1.607208145603872E+16</v>
      </c>
      <c r="H1013" s="13">
        <f t="shared" si="308"/>
        <v>0</v>
      </c>
      <c r="I1013" s="13">
        <f t="shared" ref="I1013:I1028" si="319">SUM(1/$C$3*D989,2/$C$3*D990,3/$C$3*D991,4/$C$3*D992,5/$C$3*D993,6/$C$3*D994,7/$C$3*D995,8/$C$3*D996,9/$C$3*D997,10/$C$3*D998,11/$C$3*D999,12/$C$3*D1000,13/$C$3*D1001,14/$C$3*D1002,15/$C$3*D1003,16/$C$3*D1004,17/$C$3*D1005,18/$C$3*D1006,19/$C$3*D1007,20/$C$3*D1008,21/$C$3*D1009,22/$C$3*D1010,23/$C$3*D1011,24/$C$3*D1012,D1013)</f>
        <v>8.3092661127720371E+17</v>
      </c>
      <c r="J1013" s="13">
        <f t="shared" si="301"/>
        <v>2048</v>
      </c>
      <c r="K1013" s="15">
        <f t="shared" si="309"/>
        <v>1.1929408985365073</v>
      </c>
      <c r="L1013" s="15">
        <f t="shared" si="310"/>
        <v>0.89509163457653063</v>
      </c>
      <c r="M1013" s="15">
        <f t="shared" si="311"/>
        <v>0.12160953800298044</v>
      </c>
      <c r="N1013" s="15">
        <f t="shared" si="312"/>
        <v>2.3858817970730146E-2</v>
      </c>
      <c r="O1013" s="15">
        <f t="shared" si="313"/>
        <v>8.1049547452739068E-2</v>
      </c>
      <c r="P1013" s="15">
        <f t="shared" si="314"/>
        <v>-4.0559990550241294E-2</v>
      </c>
      <c r="Q1013" s="15">
        <f t="shared" si="302"/>
        <v>3.0402321776247738E-15</v>
      </c>
      <c r="R1013" s="15">
        <f t="shared" si="303"/>
        <v>0.99999999999999756</v>
      </c>
      <c r="S1013" s="15">
        <f t="shared" si="304"/>
        <v>2.4647182701876076E-15</v>
      </c>
      <c r="T1013" s="15">
        <f t="shared" si="315"/>
        <v>4.055999055024137E-2</v>
      </c>
    </row>
    <row r="1014" spans="1:20" x14ac:dyDescent="0.25">
      <c r="A1014" s="14">
        <f t="shared" si="316"/>
        <v>3003</v>
      </c>
      <c r="B1014" s="13">
        <f t="shared" si="317"/>
        <v>8.5917811606062669E+17</v>
      </c>
      <c r="C1014" s="13">
        <f t="shared" ref="C1014:C1028" si="320">SUM(D989:D1013)/$C$3</f>
        <v>5.6453949976126368E+16</v>
      </c>
      <c r="D1014" s="13">
        <f t="shared" si="305"/>
        <v>8.4705454759551328E+16</v>
      </c>
      <c r="E1014" s="13">
        <f t="shared" si="306"/>
        <v>6.9653627627033126E+17</v>
      </c>
      <c r="F1014" s="13">
        <f t="shared" si="307"/>
        <v>6.2346379406866086E+17</v>
      </c>
      <c r="G1014" s="13">
        <f t="shared" si="318"/>
        <v>1.6618532225544034E+16</v>
      </c>
      <c r="H1014" s="13">
        <f t="shared" si="308"/>
        <v>0</v>
      </c>
      <c r="I1014" s="13">
        <f t="shared" si="319"/>
        <v>8.5917811606062874E+17</v>
      </c>
      <c r="J1014" s="13">
        <f t="shared" si="301"/>
        <v>2048</v>
      </c>
      <c r="K1014" s="15">
        <f t="shared" si="309"/>
        <v>1.1929408985365071</v>
      </c>
      <c r="L1014" s="15">
        <f t="shared" si="310"/>
        <v>0.89509163457653085</v>
      </c>
      <c r="M1014" s="15">
        <f t="shared" si="311"/>
        <v>0.12160953800298044</v>
      </c>
      <c r="N1014" s="15">
        <f t="shared" si="312"/>
        <v>2.385881797073014E-2</v>
      </c>
      <c r="O1014" s="15">
        <f t="shared" si="313"/>
        <v>8.104954745273904E-2</v>
      </c>
      <c r="P1014" s="15">
        <f t="shared" si="314"/>
        <v>-4.0559990550241433E-2</v>
      </c>
      <c r="Q1014" s="15">
        <f t="shared" si="302"/>
        <v>2.9402632278769568E-15</v>
      </c>
      <c r="R1014" s="15">
        <f t="shared" si="303"/>
        <v>0.99999999999999767</v>
      </c>
      <c r="S1014" s="15">
        <f t="shared" si="304"/>
        <v>2.3836733754232177E-15</v>
      </c>
      <c r="T1014" s="15">
        <f t="shared" si="315"/>
        <v>4.0559990550241398E-2</v>
      </c>
    </row>
    <row r="1015" spans="1:20" x14ac:dyDescent="0.25">
      <c r="A1015" s="14">
        <f t="shared" si="316"/>
        <v>3004</v>
      </c>
      <c r="B1015" s="13">
        <f t="shared" si="317"/>
        <v>8.8839017200668813E+17</v>
      </c>
      <c r="C1015" s="13">
        <f t="shared" si="320"/>
        <v>5.8373384275314656E+16</v>
      </c>
      <c r="D1015" s="13">
        <f t="shared" si="305"/>
        <v>8.758544022137608E+16</v>
      </c>
      <c r="E1015" s="13">
        <f t="shared" si="306"/>
        <v>7.2021850966352256E+17</v>
      </c>
      <c r="F1015" s="13">
        <f t="shared" si="307"/>
        <v>6.4466156306699533E+17</v>
      </c>
      <c r="G1015" s="13">
        <f t="shared" si="318"/>
        <v>1.7183562321212534E+16</v>
      </c>
      <c r="H1015" s="13">
        <f t="shared" si="308"/>
        <v>0</v>
      </c>
      <c r="I1015" s="13">
        <f t="shared" si="319"/>
        <v>8.8839017200669005E+17</v>
      </c>
      <c r="J1015" s="13">
        <f t="shared" si="301"/>
        <v>1920</v>
      </c>
      <c r="K1015" s="15">
        <f t="shared" si="309"/>
        <v>1.1929408985365071</v>
      </c>
      <c r="L1015" s="15">
        <f t="shared" si="310"/>
        <v>0.89509163457653074</v>
      </c>
      <c r="M1015" s="15">
        <f t="shared" si="311"/>
        <v>0.12160953800298044</v>
      </c>
      <c r="N1015" s="15">
        <f t="shared" si="312"/>
        <v>2.3858817970730143E-2</v>
      </c>
      <c r="O1015" s="15">
        <f t="shared" si="313"/>
        <v>8.1049547452739026E-2</v>
      </c>
      <c r="P1015" s="15">
        <f t="shared" si="314"/>
        <v>-4.0559990550241419E-2</v>
      </c>
      <c r="Q1015" s="15">
        <f t="shared" si="302"/>
        <v>2.6658576171514962E-15</v>
      </c>
      <c r="R1015" s="15">
        <f t="shared" si="303"/>
        <v>0.99999999999999789</v>
      </c>
      <c r="S1015" s="15">
        <f t="shared" si="304"/>
        <v>2.1612125623397163E-15</v>
      </c>
      <c r="T1015" s="15">
        <f t="shared" si="315"/>
        <v>4.0559990550241412E-2</v>
      </c>
    </row>
    <row r="1016" spans="1:20" x14ac:dyDescent="0.25">
      <c r="A1016" s="14">
        <f t="shared" si="316"/>
        <v>3005</v>
      </c>
      <c r="B1016" s="13">
        <f t="shared" si="317"/>
        <v>9.1859543785491571E+17</v>
      </c>
      <c r="C1016" s="13">
        <f t="shared" si="320"/>
        <v>6.035807934067536E+16</v>
      </c>
      <c r="D1016" s="13">
        <f t="shared" si="305"/>
        <v>9.0563345188902864E+16</v>
      </c>
      <c r="E1016" s="13">
        <f t="shared" si="306"/>
        <v>7.447059389920823E+17</v>
      </c>
      <c r="F1016" s="13">
        <f t="shared" si="307"/>
        <v>6.6658005621127322E+17</v>
      </c>
      <c r="G1016" s="13">
        <f t="shared" si="318"/>
        <v>1.7767803440133762E+16</v>
      </c>
      <c r="H1016" s="13">
        <f t="shared" si="308"/>
        <v>0</v>
      </c>
      <c r="I1016" s="13">
        <f t="shared" si="319"/>
        <v>9.1859543785491763E+17</v>
      </c>
      <c r="J1016" s="13">
        <f t="shared" si="301"/>
        <v>1920</v>
      </c>
      <c r="K1016" s="15">
        <f t="shared" si="309"/>
        <v>1.1929408985365073</v>
      </c>
      <c r="L1016" s="15">
        <f t="shared" si="310"/>
        <v>0.89509163457653085</v>
      </c>
      <c r="M1016" s="15">
        <f t="shared" si="311"/>
        <v>0.12160953800298044</v>
      </c>
      <c r="N1016" s="15">
        <f t="shared" si="312"/>
        <v>2.3858817970730146E-2</v>
      </c>
      <c r="O1016" s="15">
        <f t="shared" si="313"/>
        <v>8.104954745273904E-2</v>
      </c>
      <c r="P1016" s="15">
        <f t="shared" si="314"/>
        <v>-4.0559990550241502E-2</v>
      </c>
      <c r="Q1016" s="15">
        <f t="shared" si="302"/>
        <v>2.5781988560459343E-15</v>
      </c>
      <c r="R1016" s="15">
        <f t="shared" si="303"/>
        <v>0.99999999999999789</v>
      </c>
      <c r="S1016" s="15">
        <f t="shared" si="304"/>
        <v>2.0901475457830911E-15</v>
      </c>
      <c r="T1016" s="15">
        <f t="shared" si="315"/>
        <v>4.0559990550241398E-2</v>
      </c>
    </row>
    <row r="1017" spans="1:20" x14ac:dyDescent="0.25">
      <c r="A1017" s="14">
        <f t="shared" si="316"/>
        <v>3006</v>
      </c>
      <c r="B1017" s="13">
        <f t="shared" si="317"/>
        <v>9.4982768274198298E+17</v>
      </c>
      <c r="C1017" s="13">
        <f t="shared" si="320"/>
        <v>6.2410254038258328E+16</v>
      </c>
      <c r="D1017" s="13">
        <f t="shared" si="305"/>
        <v>9.3642498925325568E+16</v>
      </c>
      <c r="E1017" s="13">
        <f t="shared" si="306"/>
        <v>7.7002594091781312E+17</v>
      </c>
      <c r="F1017" s="13">
        <f t="shared" si="307"/>
        <v>6.8924377812245645E+17</v>
      </c>
      <c r="G1017" s="13">
        <f t="shared" si="318"/>
        <v>1.8371908757098316E+16</v>
      </c>
      <c r="H1017" s="13">
        <f t="shared" si="308"/>
        <v>0</v>
      </c>
      <c r="I1017" s="13">
        <f t="shared" si="319"/>
        <v>9.4982768274198477E+17</v>
      </c>
      <c r="J1017" s="13">
        <f t="shared" si="301"/>
        <v>1792</v>
      </c>
      <c r="K1017" s="15">
        <f t="shared" si="309"/>
        <v>1.1929408985365075</v>
      </c>
      <c r="L1017" s="15">
        <f t="shared" si="310"/>
        <v>0.89509163457653074</v>
      </c>
      <c r="M1017" s="15">
        <f t="shared" si="311"/>
        <v>0.12160953800298044</v>
      </c>
      <c r="N1017" s="15">
        <f t="shared" si="312"/>
        <v>2.3858817970730153E-2</v>
      </c>
      <c r="O1017" s="15">
        <f t="shared" si="313"/>
        <v>8.104954745273904E-2</v>
      </c>
      <c r="P1017" s="15">
        <f t="shared" si="314"/>
        <v>-4.0559990550241364E-2</v>
      </c>
      <c r="Q1017" s="15">
        <f t="shared" si="302"/>
        <v>2.3271943252510044E-15</v>
      </c>
      <c r="R1017" s="15">
        <f t="shared" si="303"/>
        <v>0.99999999999999811</v>
      </c>
      <c r="S1017" s="15">
        <f t="shared" si="304"/>
        <v>1.8866580039305789E-15</v>
      </c>
      <c r="T1017" s="15">
        <f t="shared" si="315"/>
        <v>4.0559990550241398E-2</v>
      </c>
    </row>
    <row r="1018" spans="1:20" x14ac:dyDescent="0.25">
      <c r="A1018" s="14">
        <f t="shared" si="316"/>
        <v>3007</v>
      </c>
      <c r="B1018" s="13">
        <f t="shared" si="317"/>
        <v>9.8212182395521037E+17</v>
      </c>
      <c r="C1018" s="13">
        <f t="shared" si="320"/>
        <v>6.453220267555912E+16</v>
      </c>
      <c r="D1018" s="13">
        <f t="shared" si="305"/>
        <v>9.682634388878664E+16</v>
      </c>
      <c r="E1018" s="13">
        <f t="shared" si="306"/>
        <v>7.9620682290901875E+17</v>
      </c>
      <c r="F1018" s="13">
        <f t="shared" si="307"/>
        <v>7.126780665786199E+17</v>
      </c>
      <c r="G1018" s="13">
        <f t="shared" si="318"/>
        <v>1.899655365483966E+16</v>
      </c>
      <c r="H1018" s="13">
        <f t="shared" si="308"/>
        <v>0</v>
      </c>
      <c r="I1018" s="13">
        <f t="shared" si="319"/>
        <v>9.8212182395521242E+17</v>
      </c>
      <c r="J1018" s="13">
        <f t="shared" si="301"/>
        <v>2048</v>
      </c>
      <c r="K1018" s="15">
        <f t="shared" si="309"/>
        <v>1.1929408985365078</v>
      </c>
      <c r="L1018" s="15">
        <f t="shared" si="310"/>
        <v>0.89509163457653074</v>
      </c>
      <c r="M1018" s="15">
        <f t="shared" si="311"/>
        <v>0.12160953800298045</v>
      </c>
      <c r="N1018" s="15">
        <f t="shared" si="312"/>
        <v>2.3858817970730157E-2</v>
      </c>
      <c r="O1018" s="15">
        <f t="shared" si="313"/>
        <v>8.1049547452739054E-2</v>
      </c>
      <c r="P1018" s="15">
        <f t="shared" si="314"/>
        <v>-4.0559990550241364E-2</v>
      </c>
      <c r="Q1018" s="15">
        <f t="shared" si="302"/>
        <v>2.5721959936457635E-15</v>
      </c>
      <c r="R1018" s="15">
        <f t="shared" si="303"/>
        <v>0.99999999999999789</v>
      </c>
      <c r="S1018" s="15">
        <f t="shared" si="304"/>
        <v>2.0852810211998658E-15</v>
      </c>
      <c r="T1018" s="15">
        <f t="shared" si="315"/>
        <v>4.0559990550241398E-2</v>
      </c>
    </row>
    <row r="1019" spans="1:20" x14ac:dyDescent="0.25">
      <c r="A1019" s="14">
        <f t="shared" si="316"/>
        <v>3008</v>
      </c>
      <c r="B1019" s="13">
        <f t="shared" si="317"/>
        <v>1.0155139659696876E+18</v>
      </c>
      <c r="C1019" s="13">
        <f t="shared" si="320"/>
        <v>6.6726297566528144E+16</v>
      </c>
      <c r="D1019" s="13">
        <f t="shared" si="305"/>
        <v>1.0011843958100539E+17</v>
      </c>
      <c r="E1019" s="13">
        <f t="shared" si="306"/>
        <v>8.2327785488792538E+17</v>
      </c>
      <c r="F1019" s="13">
        <f t="shared" si="307"/>
        <v>7.3690912084229299E+17</v>
      </c>
      <c r="G1019" s="13">
        <f t="shared" si="318"/>
        <v>1.9642436479104208E+16</v>
      </c>
      <c r="H1019" s="13">
        <f t="shared" si="308"/>
        <v>0</v>
      </c>
      <c r="I1019" s="13">
        <f t="shared" si="319"/>
        <v>1.0155139659696895E+18</v>
      </c>
      <c r="J1019" s="13">
        <f t="shared" si="301"/>
        <v>1920</v>
      </c>
      <c r="K1019" s="15">
        <f t="shared" si="309"/>
        <v>1.1929408985365078</v>
      </c>
      <c r="L1019" s="15">
        <f t="shared" si="310"/>
        <v>0.89509163457653074</v>
      </c>
      <c r="M1019" s="15">
        <f t="shared" si="311"/>
        <v>0.12160953800298045</v>
      </c>
      <c r="N1019" s="15">
        <f t="shared" si="312"/>
        <v>2.3858817970730157E-2</v>
      </c>
      <c r="O1019" s="15">
        <f t="shared" si="313"/>
        <v>8.1049547452739082E-2</v>
      </c>
      <c r="P1019" s="15">
        <f t="shared" si="314"/>
        <v>-4.0559990550241398E-2</v>
      </c>
      <c r="Q1019" s="15">
        <f t="shared" si="302"/>
        <v>2.3321409516855933E-15</v>
      </c>
      <c r="R1019" s="15">
        <f t="shared" si="303"/>
        <v>0.99999999999999811</v>
      </c>
      <c r="S1019" s="15">
        <f t="shared" si="304"/>
        <v>1.8906682373064549E-15</v>
      </c>
      <c r="T1019" s="15">
        <f t="shared" si="315"/>
        <v>4.055999055024137E-2</v>
      </c>
    </row>
    <row r="1020" spans="1:20" x14ac:dyDescent="0.25">
      <c r="A1020" s="14">
        <f t="shared" si="316"/>
        <v>3009</v>
      </c>
      <c r="B1020" s="13">
        <f t="shared" si="317"/>
        <v>1.050041440812657E+18</v>
      </c>
      <c r="C1020" s="13">
        <f t="shared" si="320"/>
        <v>6.8994991683790104E+16</v>
      </c>
      <c r="D1020" s="13">
        <f t="shared" si="305"/>
        <v>1.0352246652675958E+17</v>
      </c>
      <c r="E1020" s="13">
        <f t="shared" si="306"/>
        <v>8.5126930195411482E+17</v>
      </c>
      <c r="F1020" s="13">
        <f t="shared" si="307"/>
        <v>7.6196403095093094E+17</v>
      </c>
      <c r="G1020" s="13">
        <f t="shared" si="318"/>
        <v>2.0310279319393752E+16</v>
      </c>
      <c r="H1020" s="13">
        <f t="shared" si="308"/>
        <v>0</v>
      </c>
      <c r="I1020" s="13">
        <f t="shared" si="319"/>
        <v>1.0500414408126588E+18</v>
      </c>
      <c r="J1020" s="13">
        <f t="shared" si="301"/>
        <v>1792</v>
      </c>
      <c r="K1020" s="15">
        <f t="shared" si="309"/>
        <v>1.1929408985365078</v>
      </c>
      <c r="L1020" s="15">
        <f t="shared" si="310"/>
        <v>0.89509163457653074</v>
      </c>
      <c r="M1020" s="15">
        <f t="shared" si="311"/>
        <v>0.12160953800298047</v>
      </c>
      <c r="N1020" s="15">
        <f t="shared" si="312"/>
        <v>2.3858817970730157E-2</v>
      </c>
      <c r="O1020" s="15">
        <f t="shared" si="313"/>
        <v>8.1049547452739082E-2</v>
      </c>
      <c r="P1020" s="15">
        <f t="shared" si="314"/>
        <v>-4.0559990550241329E-2</v>
      </c>
      <c r="Q1020" s="15">
        <f t="shared" si="302"/>
        <v>2.1050917681236818E-15</v>
      </c>
      <c r="R1020" s="15">
        <f t="shared" si="303"/>
        <v>0.99999999999999833</v>
      </c>
      <c r="S1020" s="15">
        <f t="shared" si="304"/>
        <v>1.7065993115596629E-15</v>
      </c>
      <c r="T1020" s="15">
        <f t="shared" si="315"/>
        <v>4.0559990550241384E-2</v>
      </c>
    </row>
    <row r="1021" spans="1:20" x14ac:dyDescent="0.25">
      <c r="A1021" s="14">
        <f t="shared" si="316"/>
        <v>3010</v>
      </c>
      <c r="B1021" s="13">
        <f t="shared" si="317"/>
        <v>1.0857428498002875E+18</v>
      </c>
      <c r="C1021" s="13">
        <f t="shared" si="320"/>
        <v>7.1340821401038968E+16</v>
      </c>
      <c r="D1021" s="13">
        <f t="shared" si="305"/>
        <v>1.0704223038866941E+17</v>
      </c>
      <c r="E1021" s="13">
        <f t="shared" si="306"/>
        <v>8.8021245822055475E+17</v>
      </c>
      <c r="F1021" s="13">
        <f t="shared" si="307"/>
        <v>7.8787080800326259E+17</v>
      </c>
      <c r="G1021" s="13">
        <f t="shared" si="318"/>
        <v>2.100082881625314E+16</v>
      </c>
      <c r="H1021" s="13">
        <f t="shared" si="308"/>
        <v>0</v>
      </c>
      <c r="I1021" s="13">
        <f t="shared" si="319"/>
        <v>1.0857428498002893E+18</v>
      </c>
      <c r="J1021" s="13">
        <f t="shared" si="301"/>
        <v>1792</v>
      </c>
      <c r="K1021" s="15">
        <f t="shared" si="309"/>
        <v>1.192940898536508</v>
      </c>
      <c r="L1021" s="15">
        <f t="shared" si="310"/>
        <v>0.89509163457653074</v>
      </c>
      <c r="M1021" s="15">
        <f t="shared" si="311"/>
        <v>0.12160953800298047</v>
      </c>
      <c r="N1021" s="15">
        <f t="shared" si="312"/>
        <v>2.3858817970730157E-2</v>
      </c>
      <c r="O1021" s="15">
        <f t="shared" si="313"/>
        <v>8.1049547452739082E-2</v>
      </c>
      <c r="P1021" s="15">
        <f t="shared" si="314"/>
        <v>-4.0559990550241364E-2</v>
      </c>
      <c r="Q1021" s="15">
        <f t="shared" si="302"/>
        <v>2.0358721161737735E-15</v>
      </c>
      <c r="R1021" s="15">
        <f t="shared" si="303"/>
        <v>0.99999999999999833</v>
      </c>
      <c r="S1021" s="15">
        <f t="shared" si="304"/>
        <v>1.6504828931911633E-15</v>
      </c>
      <c r="T1021" s="15">
        <f t="shared" si="315"/>
        <v>4.0559990550241384E-2</v>
      </c>
    </row>
    <row r="1022" spans="1:20" x14ac:dyDescent="0.25">
      <c r="A1022" s="14">
        <f t="shared" si="316"/>
        <v>3011</v>
      </c>
      <c r="B1022" s="13">
        <f t="shared" si="317"/>
        <v>1.1226581066934973E+18</v>
      </c>
      <c r="C1022" s="13">
        <f t="shared" si="320"/>
        <v>7.3766409328674288E+16</v>
      </c>
      <c r="D1022" s="13">
        <f t="shared" si="305"/>
        <v>1.1068166622188418E+17</v>
      </c>
      <c r="E1022" s="13">
        <f t="shared" si="306"/>
        <v>9.1013968180005363E+17</v>
      </c>
      <c r="F1022" s="13">
        <f t="shared" si="307"/>
        <v>8.1465841547537357E+17</v>
      </c>
      <c r="G1022" s="13">
        <f t="shared" si="318"/>
        <v>2.1714856996005752E+16</v>
      </c>
      <c r="H1022" s="13">
        <f t="shared" si="308"/>
        <v>0</v>
      </c>
      <c r="I1022" s="13">
        <f t="shared" si="319"/>
        <v>1.1226581066934991E+18</v>
      </c>
      <c r="J1022" s="13">
        <f t="shared" si="301"/>
        <v>1792</v>
      </c>
      <c r="K1022" s="15">
        <f t="shared" si="309"/>
        <v>1.192940898536508</v>
      </c>
      <c r="L1022" s="15">
        <f t="shared" si="310"/>
        <v>0.89509163457653074</v>
      </c>
      <c r="M1022" s="15">
        <f t="shared" si="311"/>
        <v>0.12160953800298047</v>
      </c>
      <c r="N1022" s="15">
        <f t="shared" si="312"/>
        <v>2.3858817970730164E-2</v>
      </c>
      <c r="O1022" s="15">
        <f t="shared" si="313"/>
        <v>8.1049547452739068E-2</v>
      </c>
      <c r="P1022" s="15">
        <f t="shared" si="314"/>
        <v>-4.0559990550241357E-2</v>
      </c>
      <c r="Q1022" s="15">
        <f t="shared" si="302"/>
        <v>1.968928545622605E-15</v>
      </c>
      <c r="R1022" s="15">
        <f t="shared" si="303"/>
        <v>0.99999999999999845</v>
      </c>
      <c r="S1022" s="15">
        <f t="shared" si="304"/>
        <v>1.5962116955427109E-15</v>
      </c>
      <c r="T1022" s="15">
        <f t="shared" si="315"/>
        <v>4.0559990550241398E-2</v>
      </c>
    </row>
    <row r="1023" spans="1:20" x14ac:dyDescent="0.25">
      <c r="A1023" s="14">
        <f t="shared" si="316"/>
        <v>3012</v>
      </c>
      <c r="B1023" s="13">
        <f t="shared" si="317"/>
        <v>1.1608284823210762E+18</v>
      </c>
      <c r="C1023" s="13">
        <f t="shared" si="320"/>
        <v>7.6274467245849232E+16</v>
      </c>
      <c r="D1023" s="13">
        <f t="shared" si="305"/>
        <v>1.1444484287342824E+17</v>
      </c>
      <c r="E1023" s="13">
        <f t="shared" si="306"/>
        <v>9.4108443098125542E+17</v>
      </c>
      <c r="F1023" s="13">
        <f t="shared" si="307"/>
        <v>8.4235680160153626E+17</v>
      </c>
      <c r="G1023" s="13">
        <f t="shared" si="318"/>
        <v>2.2453162133869948E+16</v>
      </c>
      <c r="H1023" s="13">
        <f t="shared" si="308"/>
        <v>0</v>
      </c>
      <c r="I1023" s="13">
        <f t="shared" si="319"/>
        <v>1.1608284823210783E+18</v>
      </c>
      <c r="J1023" s="13">
        <f t="shared" si="301"/>
        <v>2048</v>
      </c>
      <c r="K1023" s="15">
        <f t="shared" si="309"/>
        <v>1.1929408985365082</v>
      </c>
      <c r="L1023" s="15">
        <f t="shared" si="310"/>
        <v>0.89509163457653074</v>
      </c>
      <c r="M1023" s="15">
        <f t="shared" si="311"/>
        <v>0.12160953800298048</v>
      </c>
      <c r="N1023" s="15">
        <f t="shared" si="312"/>
        <v>2.3858817970730164E-2</v>
      </c>
      <c r="O1023" s="15">
        <f t="shared" si="313"/>
        <v>8.1049547452739096E-2</v>
      </c>
      <c r="P1023" s="15">
        <f t="shared" si="314"/>
        <v>-4.0559990550241384E-2</v>
      </c>
      <c r="Q1023" s="15">
        <f t="shared" si="302"/>
        <v>2.1762128163830946E-15</v>
      </c>
      <c r="R1023" s="15">
        <f t="shared" si="303"/>
        <v>0.99999999999999822</v>
      </c>
      <c r="S1023" s="15">
        <f t="shared" si="304"/>
        <v>1.7642571931944854E-15</v>
      </c>
      <c r="T1023" s="15">
        <f t="shared" si="315"/>
        <v>4.0559990550241384E-2</v>
      </c>
    </row>
    <row r="1024" spans="1:20" x14ac:dyDescent="0.25">
      <c r="A1024" s="14">
        <f t="shared" si="316"/>
        <v>3013</v>
      </c>
      <c r="B1024" s="13">
        <f t="shared" si="317"/>
        <v>1.2002966507199928E+18</v>
      </c>
      <c r="C1024" s="13">
        <f t="shared" si="320"/>
        <v>7.8867799132208112E+16</v>
      </c>
      <c r="D1024" s="13">
        <f t="shared" si="305"/>
        <v>1.183359675311248E+17</v>
      </c>
      <c r="E1024" s="13">
        <f t="shared" si="306"/>
        <v>9.7308130163461811E+17</v>
      </c>
      <c r="F1024" s="13">
        <f t="shared" si="307"/>
        <v>8.7099693285598848E+17</v>
      </c>
      <c r="G1024" s="13">
        <f t="shared" si="318"/>
        <v>2.3216569646421524E+16</v>
      </c>
      <c r="H1024" s="13">
        <f t="shared" si="308"/>
        <v>0</v>
      </c>
      <c r="I1024" s="13">
        <f t="shared" si="319"/>
        <v>1.2002966507199951E+18</v>
      </c>
      <c r="J1024" s="13">
        <f t="shared" si="301"/>
        <v>2304</v>
      </c>
      <c r="K1024" s="15">
        <f t="shared" si="309"/>
        <v>1.1929408985365082</v>
      </c>
      <c r="L1024" s="15">
        <f t="shared" si="310"/>
        <v>0.89509163457653074</v>
      </c>
      <c r="M1024" s="15">
        <f t="shared" si="311"/>
        <v>0.12160953800298048</v>
      </c>
      <c r="N1024" s="15">
        <f t="shared" si="312"/>
        <v>2.385881797073016E-2</v>
      </c>
      <c r="O1024" s="15">
        <f t="shared" si="313"/>
        <v>8.1049547452739096E-2</v>
      </c>
      <c r="P1024" s="15">
        <f t="shared" si="314"/>
        <v>-4.0559990550241308E-2</v>
      </c>
      <c r="Q1024" s="15">
        <f t="shared" si="302"/>
        <v>2.3677363814612973E-15</v>
      </c>
      <c r="R1024" s="15">
        <f t="shared" si="303"/>
        <v>0.99999999999999811</v>
      </c>
      <c r="S1024" s="15">
        <f t="shared" si="304"/>
        <v>1.9195254761545416E-15</v>
      </c>
      <c r="T1024" s="15">
        <f t="shared" si="315"/>
        <v>4.0559990550241384E-2</v>
      </c>
    </row>
    <row r="1025" spans="1:20" x14ac:dyDescent="0.25">
      <c r="A1025" s="14">
        <f t="shared" si="316"/>
        <v>3014</v>
      </c>
      <c r="B1025" s="13">
        <f t="shared" si="317"/>
        <v>1.2411067368444726E+18</v>
      </c>
      <c r="C1025" s="13">
        <f t="shared" si="320"/>
        <v>8.1549304302703184E+16</v>
      </c>
      <c r="D1025" s="13">
        <f t="shared" si="305"/>
        <v>1.2235939042718304E+17</v>
      </c>
      <c r="E1025" s="13">
        <f t="shared" si="306"/>
        <v>1.0061660658901952E+18</v>
      </c>
      <c r="F1025" s="13">
        <f t="shared" si="307"/>
        <v>9.006108285730921E+17</v>
      </c>
      <c r="G1025" s="13">
        <f t="shared" si="318"/>
        <v>2.4005933014399856E+16</v>
      </c>
      <c r="H1025" s="13">
        <f t="shared" si="308"/>
        <v>0</v>
      </c>
      <c r="I1025" s="13">
        <f t="shared" si="319"/>
        <v>1.2411067368444749E+18</v>
      </c>
      <c r="J1025" s="13">
        <f t="shared" si="301"/>
        <v>2304</v>
      </c>
      <c r="K1025" s="15">
        <f t="shared" si="309"/>
        <v>1.192940898536508</v>
      </c>
      <c r="L1025" s="15">
        <f t="shared" si="310"/>
        <v>0.89509163457653074</v>
      </c>
      <c r="M1025" s="15">
        <f t="shared" si="311"/>
        <v>0.12160953800298047</v>
      </c>
      <c r="N1025" s="15">
        <f t="shared" si="312"/>
        <v>2.385881797073016E-2</v>
      </c>
      <c r="O1025" s="15">
        <f t="shared" si="313"/>
        <v>8.1049547452739096E-2</v>
      </c>
      <c r="P1025" s="15">
        <f t="shared" si="314"/>
        <v>-4.055999055024137E-2</v>
      </c>
      <c r="Q1025" s="15">
        <f t="shared" si="302"/>
        <v>2.2898804462875215E-15</v>
      </c>
      <c r="R1025" s="15">
        <f t="shared" si="303"/>
        <v>0.99999999999999811</v>
      </c>
      <c r="S1025" s="15">
        <f t="shared" si="304"/>
        <v>1.8564076171707367E-15</v>
      </c>
      <c r="T1025" s="15">
        <f t="shared" si="315"/>
        <v>4.055999055024137E-2</v>
      </c>
    </row>
    <row r="1026" spans="1:20" x14ac:dyDescent="0.25">
      <c r="A1026" s="14">
        <f t="shared" si="316"/>
        <v>3015</v>
      </c>
      <c r="B1026" s="13">
        <f t="shared" si="317"/>
        <v>1.2833043658971848E+18</v>
      </c>
      <c r="C1026" s="13">
        <f t="shared" si="320"/>
        <v>8.4321980648995104E+16</v>
      </c>
      <c r="D1026" s="13">
        <f t="shared" si="305"/>
        <v>1.2651960970170726E+17</v>
      </c>
      <c r="E1026" s="13">
        <f t="shared" si="306"/>
        <v>1.0403757121304618E+18</v>
      </c>
      <c r="F1026" s="13">
        <f t="shared" si="307"/>
        <v>9.3123159674457728E+17</v>
      </c>
      <c r="G1026" s="13">
        <f t="shared" si="318"/>
        <v>2.4822134736889452E+16</v>
      </c>
      <c r="H1026" s="13">
        <f t="shared" si="308"/>
        <v>0</v>
      </c>
      <c r="I1026" s="13">
        <f t="shared" si="319"/>
        <v>1.2833043658971871E+18</v>
      </c>
      <c r="J1026" s="13">
        <f t="shared" si="301"/>
        <v>2304</v>
      </c>
      <c r="K1026" s="15">
        <f t="shared" si="309"/>
        <v>1.192940898536508</v>
      </c>
      <c r="L1026" s="15">
        <f t="shared" si="310"/>
        <v>0.89509163457653074</v>
      </c>
      <c r="M1026" s="15">
        <f t="shared" si="311"/>
        <v>0.12160953800298047</v>
      </c>
      <c r="N1026" s="15">
        <f t="shared" si="312"/>
        <v>2.385881797073016E-2</v>
      </c>
      <c r="O1026" s="15">
        <f t="shared" si="313"/>
        <v>8.104954745273911E-2</v>
      </c>
      <c r="P1026" s="15">
        <f t="shared" si="314"/>
        <v>-4.0559990550241377E-2</v>
      </c>
      <c r="Q1026" s="15">
        <f t="shared" si="302"/>
        <v>2.2145845708776805E-15</v>
      </c>
      <c r="R1026" s="15">
        <f t="shared" si="303"/>
        <v>0.99999999999999822</v>
      </c>
      <c r="S1026" s="15">
        <f t="shared" si="304"/>
        <v>1.7953652003585459E-15</v>
      </c>
      <c r="T1026" s="15">
        <f t="shared" si="315"/>
        <v>4.0559990550241357E-2</v>
      </c>
    </row>
    <row r="1027" spans="1:20" x14ac:dyDescent="0.25">
      <c r="A1027" s="14">
        <f t="shared" si="316"/>
        <v>3016</v>
      </c>
      <c r="B1027" s="13">
        <f t="shared" si="317"/>
        <v>1.3269367143376893E+18</v>
      </c>
      <c r="C1027" s="13">
        <f t="shared" si="320"/>
        <v>8.7188927991060928E+16</v>
      </c>
      <c r="D1027" s="13">
        <f t="shared" si="305"/>
        <v>1.3082127643156531E+17</v>
      </c>
      <c r="E1027" s="13">
        <f t="shared" si="306"/>
        <v>1.0757484863428975E+18</v>
      </c>
      <c r="F1027" s="13">
        <f t="shared" si="307"/>
        <v>9.6289347103389299E+17</v>
      </c>
      <c r="G1027" s="13">
        <f t="shared" si="318"/>
        <v>2.5666087317943696E+16</v>
      </c>
      <c r="H1027" s="13">
        <f t="shared" si="308"/>
        <v>0</v>
      </c>
      <c r="I1027" s="13">
        <f t="shared" si="319"/>
        <v>1.3269367143376914E+18</v>
      </c>
      <c r="J1027" s="13">
        <f t="shared" si="301"/>
        <v>2048</v>
      </c>
      <c r="K1027" s="15">
        <f t="shared" si="309"/>
        <v>1.1929408985365082</v>
      </c>
      <c r="L1027" s="15">
        <f t="shared" si="310"/>
        <v>0.89509163457653085</v>
      </c>
      <c r="M1027" s="15">
        <f t="shared" si="311"/>
        <v>0.12160953800298047</v>
      </c>
      <c r="N1027" s="15">
        <f t="shared" si="312"/>
        <v>2.3858817970730164E-2</v>
      </c>
      <c r="O1027" s="15">
        <f t="shared" si="313"/>
        <v>8.1049547452739096E-2</v>
      </c>
      <c r="P1027" s="15">
        <f t="shared" si="314"/>
        <v>-4.0559990550241447E-2</v>
      </c>
      <c r="Q1027" s="15">
        <f t="shared" si="302"/>
        <v>1.9037907336150273E-15</v>
      </c>
      <c r="R1027" s="15">
        <f t="shared" si="303"/>
        <v>0.99999999999999845</v>
      </c>
      <c r="S1027" s="15">
        <f t="shared" si="304"/>
        <v>1.5434044275594635E-15</v>
      </c>
      <c r="T1027" s="15">
        <f t="shared" si="315"/>
        <v>4.055999055024137E-2</v>
      </c>
    </row>
    <row r="1028" spans="1:20" x14ac:dyDescent="0.25">
      <c r="A1028" s="14">
        <f t="shared" si="316"/>
        <v>3017</v>
      </c>
      <c r="B1028" s="13">
        <f t="shared" si="317"/>
        <v>1.3720525626251709E+18</v>
      </c>
      <c r="C1028" s="13">
        <f t="shared" si="320"/>
        <v>9.0153351542757008E+16</v>
      </c>
      <c r="D1028" s="13">
        <f t="shared" si="305"/>
        <v>1.3526919983023854E+17</v>
      </c>
      <c r="E1028" s="13">
        <f t="shared" si="306"/>
        <v>1.112323934878556E+18</v>
      </c>
      <c r="F1028" s="13">
        <f t="shared" si="307"/>
        <v>9.9563184904904525E+17</v>
      </c>
      <c r="G1028" s="13">
        <f t="shared" si="318"/>
        <v>2.6538734286753788E+16</v>
      </c>
      <c r="H1028" s="13">
        <f t="shared" si="308"/>
        <v>0</v>
      </c>
      <c r="I1028" s="13">
        <f t="shared" si="319"/>
        <v>1.3720525626251727E+18</v>
      </c>
      <c r="J1028" s="13">
        <f t="shared" si="301"/>
        <v>1792</v>
      </c>
      <c r="K1028" s="15">
        <f>B1027/E1028</f>
        <v>1.1929408985365084</v>
      </c>
      <c r="L1028" s="15">
        <f t="shared" si="310"/>
        <v>0.89509163457653074</v>
      </c>
      <c r="M1028" s="15">
        <f t="shared" si="311"/>
        <v>0.12160953800298048</v>
      </c>
      <c r="N1028" s="15">
        <f t="shared" si="312"/>
        <v>2.3858817970730171E-2</v>
      </c>
      <c r="O1028" s="15">
        <f t="shared" si="313"/>
        <v>8.104954745273911E-2</v>
      </c>
      <c r="P1028" s="15">
        <f t="shared" si="314"/>
        <v>-4.0559990550241433E-2</v>
      </c>
      <c r="Q1028" s="15">
        <f t="shared" si="302"/>
        <v>1.6110414815407629E-15</v>
      </c>
      <c r="R1028" s="15">
        <f t="shared" si="303"/>
        <v>0.99999999999999867</v>
      </c>
      <c r="S1028" s="15">
        <f t="shared" si="304"/>
        <v>1.3060724121030277E-15</v>
      </c>
      <c r="T1028" s="15">
        <f t="shared" si="315"/>
        <v>4.055999055024137E-2</v>
      </c>
    </row>
  </sheetData>
  <sheetProtection algorithmName="SHA-512" hashValue="lGE16NWijZq+LGBZLY07DFeFLrfplXpAJfJ5v+Iw1iPB22J2ABx1olWHKGK8S7TpNjON5EDgfWjEVTBEElyMWA==" saltValue="xSbucbV3uvUFcdPBE1qgHQ==" spinCount="100000" sheet="1" objects="1" scenarios="1" selectLockedCells="1"/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3"/>
  <sheetViews>
    <sheetView tabSelected="1" workbookViewId="0">
      <selection activeCell="C4" sqref="C4"/>
    </sheetView>
  </sheetViews>
  <sheetFormatPr defaultColWidth="9.140625" defaultRowHeight="15" x14ac:dyDescent="0.25"/>
  <cols>
    <col min="1" max="1" width="5" style="14" bestFit="1" customWidth="1"/>
    <col min="2" max="2" width="31.140625" style="13" bestFit="1" customWidth="1"/>
    <col min="3" max="3" width="21.140625" style="16" bestFit="1" customWidth="1"/>
    <col min="4" max="4" width="22.28515625" style="16" bestFit="1" customWidth="1"/>
    <col min="5" max="5" width="35.7109375" style="13" bestFit="1" customWidth="1"/>
    <col min="6" max="6" width="31.28515625" style="13" bestFit="1" customWidth="1"/>
    <col min="7" max="7" width="21.140625" style="13" bestFit="1" customWidth="1"/>
    <col min="8" max="8" width="18.85546875" style="13" bestFit="1" customWidth="1"/>
    <col min="9" max="9" width="24.28515625" style="13" bestFit="1" customWidth="1"/>
    <col min="10" max="10" width="20" style="14" bestFit="1" customWidth="1"/>
    <col min="11" max="11" width="17.28515625" style="15" bestFit="1" customWidth="1"/>
    <col min="12" max="12" width="34.42578125" style="15" bestFit="1" customWidth="1"/>
    <col min="13" max="13" width="16.7109375" style="15" bestFit="1" customWidth="1"/>
    <col min="14" max="14" width="14" style="15" bestFit="1" customWidth="1"/>
    <col min="15" max="15" width="22.42578125" style="15" bestFit="1" customWidth="1"/>
    <col min="16" max="16" width="26.7109375" style="14" bestFit="1" customWidth="1"/>
    <col min="17" max="17" width="21.28515625" style="14" bestFit="1" customWidth="1"/>
    <col min="18" max="18" width="20.7109375" style="14" bestFit="1" customWidth="1"/>
    <col min="19" max="19" width="42.140625" style="14" bestFit="1" customWidth="1"/>
    <col min="20" max="20" width="26.85546875" style="14" bestFit="1" customWidth="1"/>
    <col min="21" max="21" width="12" style="14" bestFit="1" customWidth="1"/>
    <col min="22" max="22" width="13.5703125" style="14" bestFit="1" customWidth="1"/>
    <col min="23" max="24" width="12" style="14" bestFit="1" customWidth="1"/>
    <col min="25" max="25" width="13.5703125" style="14" bestFit="1" customWidth="1"/>
    <col min="26" max="27" width="12" style="14" bestFit="1" customWidth="1"/>
    <col min="28" max="28" width="13.5703125" style="14" bestFit="1" customWidth="1"/>
    <col min="29" max="30" width="12" style="14" bestFit="1" customWidth="1"/>
    <col min="31" max="31" width="13.5703125" style="14" bestFit="1" customWidth="1"/>
    <col min="32" max="32" width="12" style="14" bestFit="1" customWidth="1"/>
    <col min="33" max="33" width="11.28515625" style="14" bestFit="1" customWidth="1"/>
    <col min="34" max="34" width="13.5703125" style="14" bestFit="1" customWidth="1"/>
    <col min="35" max="36" width="12" style="14" bestFit="1" customWidth="1"/>
    <col min="37" max="37" width="13.5703125" style="14" bestFit="1" customWidth="1"/>
    <col min="38" max="39" width="12" style="14" bestFit="1" customWidth="1"/>
    <col min="40" max="40" width="13.5703125" style="14" bestFit="1" customWidth="1"/>
    <col min="41" max="42" width="12" style="14" bestFit="1" customWidth="1"/>
    <col min="43" max="43" width="13.5703125" style="14" bestFit="1" customWidth="1"/>
    <col min="44" max="44" width="12" style="14" bestFit="1" customWidth="1"/>
    <col min="45" max="45" width="12.28515625" style="14" bestFit="1" customWidth="1"/>
    <col min="46" max="46" width="13.5703125" style="14" bestFit="1" customWidth="1"/>
    <col min="47" max="47" width="12" style="14" bestFit="1" customWidth="1"/>
    <col min="48" max="48" width="12.28515625" style="14" bestFit="1" customWidth="1"/>
    <col min="49" max="16384" width="9.140625" style="14"/>
  </cols>
  <sheetData>
    <row r="1" spans="1:15" x14ac:dyDescent="0.25">
      <c r="A1" s="12" t="s">
        <v>37</v>
      </c>
      <c r="B1" s="12"/>
      <c r="C1" s="12"/>
      <c r="D1" s="12"/>
    </row>
    <row r="2" spans="1:15" x14ac:dyDescent="0.25">
      <c r="D2" s="17">
        <f>$D$3/SUM(1,$C$9)</f>
        <v>209.04962263934391</v>
      </c>
      <c r="H2" s="18"/>
    </row>
    <row r="3" spans="1:15" x14ac:dyDescent="0.25">
      <c r="A3" s="19"/>
      <c r="B3" s="20" t="s">
        <v>23</v>
      </c>
      <c r="C3" s="21">
        <v>20</v>
      </c>
      <c r="D3" s="17">
        <f>$D$4/SUM(1,$C$9)</f>
        <v>216.1573098090816</v>
      </c>
      <c r="E3" s="20" t="s">
        <v>20</v>
      </c>
      <c r="F3" s="22">
        <f>K1023</f>
        <v>1.0118064714248001</v>
      </c>
      <c r="G3" s="23"/>
      <c r="H3" s="24"/>
      <c r="K3" s="25"/>
      <c r="L3" s="25"/>
    </row>
    <row r="4" spans="1:15" x14ac:dyDescent="0.25">
      <c r="A4" s="19"/>
      <c r="B4" s="26" t="s">
        <v>0</v>
      </c>
      <c r="C4" s="6">
        <v>0.04</v>
      </c>
      <c r="D4" s="17">
        <f>$D$5/SUM(1,$C$9)</f>
        <v>223.50665834259038</v>
      </c>
      <c r="E4" s="26" t="s">
        <v>1</v>
      </c>
      <c r="F4" s="27">
        <f>R1023</f>
        <v>0.99999999999999845</v>
      </c>
      <c r="G4" s="28"/>
      <c r="H4" s="29"/>
      <c r="K4" s="25"/>
      <c r="L4" s="25"/>
      <c r="N4" s="25"/>
      <c r="O4" s="25"/>
    </row>
    <row r="5" spans="1:15" x14ac:dyDescent="0.25">
      <c r="B5" s="26" t="s">
        <v>2</v>
      </c>
      <c r="C5" s="6">
        <v>3.4000000000000002E-2</v>
      </c>
      <c r="D5" s="17">
        <f>$D$6/SUM(1,$C$9)</f>
        <v>231.10588472623846</v>
      </c>
      <c r="E5" s="26" t="s">
        <v>22</v>
      </c>
      <c r="F5" s="27">
        <f>Q1023</f>
        <v>1.6109137514157045E-15</v>
      </c>
      <c r="G5" s="30"/>
      <c r="H5" s="31"/>
      <c r="J5" s="32"/>
      <c r="K5" s="25"/>
      <c r="L5" s="25"/>
      <c r="N5" s="25"/>
      <c r="O5" s="25"/>
    </row>
    <row r="6" spans="1:15" x14ac:dyDescent="0.25">
      <c r="B6" s="26" t="s">
        <v>24</v>
      </c>
      <c r="C6" s="2">
        <f>C12/C13</f>
        <v>1893.26655327249</v>
      </c>
      <c r="D6" s="17">
        <f>$D$7/SUM(1,$C$9)</f>
        <v>238.96348480693058</v>
      </c>
      <c r="E6" s="26" t="s">
        <v>25</v>
      </c>
      <c r="F6" s="33">
        <f>S1023</f>
        <v>1.5397644813958049E-15</v>
      </c>
      <c r="G6" s="34"/>
    </row>
    <row r="7" spans="1:15" x14ac:dyDescent="0.25">
      <c r="B7" s="26" t="s">
        <v>26</v>
      </c>
      <c r="C7" s="2">
        <f>C11*C15/C14</f>
        <v>3355.2660195613889</v>
      </c>
      <c r="D7" s="17">
        <f>$D$8/SUM(1,$C$9)</f>
        <v>247.08824329036622</v>
      </c>
      <c r="E7" s="35" t="s">
        <v>3</v>
      </c>
      <c r="F7" s="36">
        <f>F14*E23*C14/C11</f>
        <v>-2.6960982830370912E-3</v>
      </c>
      <c r="G7" s="28"/>
      <c r="K7" s="25"/>
      <c r="L7" s="37"/>
    </row>
    <row r="8" spans="1:15" x14ac:dyDescent="0.25">
      <c r="B8" s="26" t="s">
        <v>27</v>
      </c>
      <c r="C8" s="2">
        <v>408</v>
      </c>
      <c r="D8" s="17">
        <f>$D$9/SUM(1,$C$9)</f>
        <v>255.48924356223867</v>
      </c>
      <c r="E8" s="26" t="s">
        <v>4</v>
      </c>
      <c r="F8" s="33">
        <f>L1023</f>
        <v>0.87232926488265106</v>
      </c>
      <c r="G8" s="23"/>
    </row>
    <row r="9" spans="1:15" x14ac:dyDescent="0.25">
      <c r="B9" s="26" t="s">
        <v>5</v>
      </c>
      <c r="C9" s="1">
        <v>3.4000000000000002E-2</v>
      </c>
      <c r="D9" s="17">
        <f>$D$10/SUM(1,$C$9)</f>
        <v>264.17587784335478</v>
      </c>
      <c r="E9" s="26" t="s">
        <v>28</v>
      </c>
      <c r="F9" s="27">
        <f>N1023</f>
        <v>4.0472258856992009E-2</v>
      </c>
      <c r="G9" s="23"/>
    </row>
    <row r="10" spans="1:15" x14ac:dyDescent="0.25">
      <c r="B10" s="35" t="s">
        <v>29</v>
      </c>
      <c r="C10" s="5">
        <v>0</v>
      </c>
      <c r="D10" s="17">
        <f>$D$11/SUM(1,$C$9)</f>
        <v>273.15785769002883</v>
      </c>
      <c r="E10" s="26" t="s">
        <v>7</v>
      </c>
      <c r="F10" s="27">
        <f>C10</f>
        <v>0</v>
      </c>
      <c r="G10" s="23"/>
    </row>
    <row r="11" spans="1:15" x14ac:dyDescent="0.25">
      <c r="B11" s="38" t="s">
        <v>30</v>
      </c>
      <c r="C11" s="9">
        <v>731297000000</v>
      </c>
      <c r="D11" s="17">
        <f>$D$12/SUM(1,$C$9)</f>
        <v>282.4452248514898</v>
      </c>
      <c r="E11" s="26" t="s">
        <v>8</v>
      </c>
      <c r="F11" s="27">
        <f>O1023</f>
        <v>8.7198476260357011E-2</v>
      </c>
      <c r="G11" s="23"/>
    </row>
    <row r="12" spans="1:15" x14ac:dyDescent="0.25">
      <c r="B12" s="39" t="s">
        <v>31</v>
      </c>
      <c r="C12" s="10">
        <v>32146000000</v>
      </c>
      <c r="D12" s="17">
        <f>$D$13/SUM(1,$C$9)</f>
        <v>292.04836249644046</v>
      </c>
      <c r="E12" s="26" t="s">
        <v>9</v>
      </c>
      <c r="F12" s="27">
        <f>M1023</f>
        <v>0.1215998962888003</v>
      </c>
      <c r="G12" s="23"/>
      <c r="H12" s="15"/>
    </row>
    <row r="13" spans="1:15" x14ac:dyDescent="0.25">
      <c r="B13" s="39" t="s">
        <v>32</v>
      </c>
      <c r="C13" s="10">
        <v>16979120</v>
      </c>
      <c r="D13" s="17">
        <f>$D$14/SUM(1,$C$9)</f>
        <v>301.97800682131947</v>
      </c>
      <c r="E13" s="26" t="s">
        <v>10</v>
      </c>
      <c r="F13" s="27">
        <f>SUM($D$1023,-$C$1023)/$E$1023</f>
        <v>3.4401420028443291E-2</v>
      </c>
      <c r="G13" s="23"/>
    </row>
    <row r="14" spans="1:15" x14ac:dyDescent="0.25">
      <c r="B14" s="39" t="s">
        <v>11</v>
      </c>
      <c r="C14" s="10">
        <v>17081507</v>
      </c>
      <c r="D14" s="17">
        <f>$D$15/SUM(1,$C$9)</f>
        <v>312.24525905324435</v>
      </c>
      <c r="E14" s="35" t="s">
        <v>12</v>
      </c>
      <c r="F14" s="40">
        <f>P1023</f>
        <v>-3.4401420028443382E-2</v>
      </c>
      <c r="G14" s="30"/>
    </row>
    <row r="15" spans="1:15" x14ac:dyDescent="0.25">
      <c r="B15" s="41" t="s">
        <v>13</v>
      </c>
      <c r="C15" s="11">
        <f>57313000000/C11</f>
        <v>7.8371714911998819E-2</v>
      </c>
      <c r="D15" s="17">
        <f>$D$16/SUM(1,$C$9)</f>
        <v>322.86159786105469</v>
      </c>
      <c r="F15" s="42" t="s">
        <v>14</v>
      </c>
      <c r="G15" s="23"/>
    </row>
    <row r="16" spans="1:15" x14ac:dyDescent="0.25">
      <c r="B16" s="43"/>
      <c r="C16" s="23"/>
      <c r="D16" s="17">
        <f>$D$17/SUM(1,$C$9)</f>
        <v>333.83889218833053</v>
      </c>
      <c r="E16" s="43"/>
      <c r="F16" s="44"/>
      <c r="G16" s="44"/>
    </row>
    <row r="17" spans="1:20" x14ac:dyDescent="0.25">
      <c r="B17" s="43"/>
      <c r="C17" s="23"/>
      <c r="D17" s="17">
        <f>$D$18/SUM(1,$C$9)</f>
        <v>345.18941452273378</v>
      </c>
      <c r="E17" s="43"/>
      <c r="F17" s="44"/>
      <c r="G17" s="44"/>
    </row>
    <row r="18" spans="1:20" x14ac:dyDescent="0.25">
      <c r="B18" s="43"/>
      <c r="C18" s="23"/>
      <c r="D18" s="17">
        <f>$D$19/SUM(1,$C$9)</f>
        <v>356.92585461650674</v>
      </c>
      <c r="E18" s="43"/>
      <c r="F18" s="44"/>
      <c r="G18" s="44"/>
    </row>
    <row r="19" spans="1:20" x14ac:dyDescent="0.25">
      <c r="B19" s="43"/>
      <c r="C19" s="23"/>
      <c r="D19" s="17">
        <f>$D$20/SUM(1,$C$9)</f>
        <v>369.06133367346797</v>
      </c>
      <c r="E19" s="43"/>
      <c r="F19" s="44"/>
      <c r="G19" s="44"/>
    </row>
    <row r="20" spans="1:20" x14ac:dyDescent="0.25">
      <c r="B20" s="43"/>
      <c r="C20" s="23"/>
      <c r="D20" s="17">
        <f>$D$21/SUM(1,$C$9)</f>
        <v>381.60941901836588</v>
      </c>
      <c r="E20" s="43"/>
      <c r="F20" s="44"/>
      <c r="G20" s="44"/>
    </row>
    <row r="21" spans="1:20" x14ac:dyDescent="0.25">
      <c r="B21" s="43"/>
      <c r="C21" s="23"/>
      <c r="D21" s="17">
        <f>$D$23/SUM(1,$C$9)</f>
        <v>394.58413926499031</v>
      </c>
      <c r="E21" s="43"/>
      <c r="F21" s="44"/>
      <c r="G21" s="44"/>
    </row>
    <row r="22" spans="1:20" x14ac:dyDescent="0.25">
      <c r="A22" s="19" t="s">
        <v>15</v>
      </c>
      <c r="B22" s="45" t="s">
        <v>16</v>
      </c>
      <c r="C22" s="46" t="s">
        <v>38</v>
      </c>
      <c r="D22" s="47" t="s">
        <v>17</v>
      </c>
      <c r="E22" s="45" t="s">
        <v>18</v>
      </c>
      <c r="F22" s="45" t="s">
        <v>19</v>
      </c>
      <c r="G22" s="45" t="s">
        <v>0</v>
      </c>
      <c r="H22" s="45" t="s">
        <v>7</v>
      </c>
      <c r="I22" s="45" t="s">
        <v>34</v>
      </c>
      <c r="J22" s="45" t="s">
        <v>21</v>
      </c>
      <c r="K22" s="48" t="s">
        <v>20</v>
      </c>
      <c r="L22" s="48" t="s">
        <v>4</v>
      </c>
      <c r="M22" s="48" t="s">
        <v>9</v>
      </c>
      <c r="N22" s="48" t="s">
        <v>6</v>
      </c>
      <c r="O22" s="48" t="s">
        <v>39</v>
      </c>
      <c r="P22" s="19" t="s">
        <v>33</v>
      </c>
      <c r="Q22" s="45" t="s">
        <v>22</v>
      </c>
      <c r="R22" s="45" t="s">
        <v>35</v>
      </c>
      <c r="S22" s="19" t="s">
        <v>36</v>
      </c>
      <c r="T22" s="19" t="s">
        <v>40</v>
      </c>
    </row>
    <row r="23" spans="1:20" x14ac:dyDescent="0.25">
      <c r="A23" s="14">
        <v>2017</v>
      </c>
      <c r="B23" s="13">
        <f>SUM(C6,-E23,D23,F23,G23)</f>
        <v>2008.6924689185842</v>
      </c>
      <c r="C23" s="13">
        <f>SUM(D2:D21)/$C$3</f>
        <v>292.57408435390585</v>
      </c>
      <c r="D23" s="13">
        <f>C8</f>
        <v>408</v>
      </c>
      <c r="E23" s="13">
        <f>C7</f>
        <v>3355.2660195613889</v>
      </c>
      <c r="F23" s="13">
        <f>SUM(E23,-C23,-G23,-H23)</f>
        <v>2986.9612730765834</v>
      </c>
      <c r="G23" s="13">
        <f>C4*C6</f>
        <v>75.730662130899603</v>
      </c>
      <c r="H23" s="13">
        <f>$C$10*E23</f>
        <v>0</v>
      </c>
      <c r="I23" s="13">
        <f>SUM(1/$C$3*D3,2/$C$3*D4,3/$C$3*D5,4/$C$3*D6,5/$C$3*D7,6/$C$3*D8,7/$C$3*D9,8/$C$3*D10,9/$C$3*D11,10/$C$3*D12,11/$C$3*D13,12/$C$3*D14,13/$C$3*D15,14/$C$3*D16,15/$C$3*D17,16/$C$3*D18,17/$C$3*D19,18/$C$3*D20,19/$C$3*D21,D23)</f>
        <v>3510.3057875900377</v>
      </c>
      <c r="J23" s="13">
        <f t="shared" ref="J23:J86" si="0">SUM(I23,-B23)</f>
        <v>1501.6133186714535</v>
      </c>
      <c r="K23" s="15">
        <f>B23/E23</f>
        <v>0.59866861739361188</v>
      </c>
      <c r="L23" s="15">
        <f>F23/E23</f>
        <v>0.89023083584503637</v>
      </c>
      <c r="M23" s="15">
        <f>D23/E23</f>
        <v>0.12159989628880009</v>
      </c>
      <c r="N23" s="15">
        <f>G23/E23</f>
        <v>2.2570687894606745E-2</v>
      </c>
      <c r="O23" s="15">
        <f>C23/E23</f>
        <v>8.7198476260356872E-2</v>
      </c>
      <c r="P23" s="15">
        <f>SUM(E23,-D23,-F23,-G23)/E23</f>
        <v>-3.4401420028443215E-2</v>
      </c>
      <c r="Q23" s="15">
        <f t="shared" ref="Q23:Q86" si="1">J23/E23</f>
        <v>0.44753927405963156</v>
      </c>
      <c r="R23" s="15">
        <f t="shared" ref="R23:R86" si="2">B23/I23</f>
        <v>0.57222720482640066</v>
      </c>
      <c r="S23" s="15">
        <f t="shared" ref="S23:S86" si="3">J23/I23</f>
        <v>0.42777279517359934</v>
      </c>
      <c r="T23" s="15">
        <f>SUM(M23,-O23)</f>
        <v>3.4401420028443222E-2</v>
      </c>
    </row>
    <row r="24" spans="1:20" x14ac:dyDescent="0.25">
      <c r="A24" s="14">
        <f>SUM(A23,1)</f>
        <v>2018</v>
      </c>
      <c r="B24" s="13">
        <f>SUM(B23,-E24,D24,F24,G24)</f>
        <v>2128.0428656966455</v>
      </c>
      <c r="C24" s="13">
        <f t="shared" ref="C24:C42" si="4">SUM(D3:D23)/$C$3</f>
        <v>302.52160322193862</v>
      </c>
      <c r="D24" s="13">
        <f t="shared" ref="D24:D87" si="5">D23*SUM(1,$C$9)</f>
        <v>421.87200000000001</v>
      </c>
      <c r="E24" s="13">
        <f t="shared" ref="E24:E87" si="6">E23*SUM(1,$C$5)</f>
        <v>3469.3450642264761</v>
      </c>
      <c r="F24" s="13">
        <f t="shared" ref="F24:F87" si="7">SUM(E24,-C24,-G24,-H24)</f>
        <v>3086.4757622477941</v>
      </c>
      <c r="G24" s="13">
        <f>$C$4*B23</f>
        <v>80.34769875674337</v>
      </c>
      <c r="H24" s="13">
        <f t="shared" ref="H24:H87" si="8">$C$10*E24</f>
        <v>0</v>
      </c>
      <c r="I24" s="13">
        <f>SUM(1/$C$3*D4,2/$C$3*D5,3/$C$3*D6,4/$C$3*D7,5/$C$3*D8,6/$C$3*D9,7/$C$3*D10,8/$C$3*D11,9/$C$3*D12,10/$C$3*D13,11/$C$3*D14,12/$C$3*D15,13/$C$3*D16,14/$C$3*D17,15/$C$3*D18,16/$C$3*D19,17/$C$3*D20,18/$C$3*D21,19/$C$3*D23,D24)</f>
        <v>3629.6561843680984</v>
      </c>
      <c r="J24" s="13">
        <f t="shared" si="0"/>
        <v>1501.6133186714528</v>
      </c>
      <c r="K24" s="15">
        <f t="shared" ref="K24:K87" si="9">B23/E24</f>
        <v>0.57898318896867684</v>
      </c>
      <c r="L24" s="15">
        <f t="shared" ref="L24:L87" si="10">F24/E24</f>
        <v>0.88964219618089613</v>
      </c>
      <c r="M24" s="15">
        <f t="shared" ref="M24:M87" si="11">D24/E24</f>
        <v>0.12159989628880009</v>
      </c>
      <c r="N24" s="15">
        <f t="shared" ref="N24:N87" si="12">G24/E24</f>
        <v>2.3159327558747077E-2</v>
      </c>
      <c r="O24" s="15">
        <f t="shared" ref="O24:O87" si="13">C24/E24</f>
        <v>8.7198476260356858E-2</v>
      </c>
      <c r="P24" s="15">
        <f t="shared" ref="P24:P87" si="14">SUM(E24,-D24,-F24,-G24)/E24</f>
        <v>-3.4401420028443201E-2</v>
      </c>
      <c r="Q24" s="15">
        <f t="shared" si="1"/>
        <v>0.43282328245612317</v>
      </c>
      <c r="R24" s="15">
        <f t="shared" si="2"/>
        <v>0.58629323484178031</v>
      </c>
      <c r="S24" s="15">
        <f t="shared" si="3"/>
        <v>0.41370676515821975</v>
      </c>
      <c r="T24" s="15">
        <f t="shared" ref="T24:T87" si="15">SUM(M24,-O24)</f>
        <v>3.4401420028443236E-2</v>
      </c>
    </row>
    <row r="25" spans="1:20" x14ac:dyDescent="0.25">
      <c r="A25" s="14">
        <f t="shared" ref="A25:A88" si="16">SUM(A24,1)</f>
        <v>2019</v>
      </c>
      <c r="B25" s="13">
        <f t="shared" ref="B25:B88" si="17">SUM(B24,-E25,D25,F25,G25)</f>
        <v>2251.4511759651614</v>
      </c>
      <c r="C25" s="13">
        <f t="shared" si="4"/>
        <v>312.80733773148461</v>
      </c>
      <c r="D25" s="13">
        <f t="shared" si="5"/>
        <v>436.21564800000004</v>
      </c>
      <c r="E25" s="13">
        <f t="shared" si="6"/>
        <v>3587.3027964101766</v>
      </c>
      <c r="F25" s="13">
        <f t="shared" si="7"/>
        <v>3189.3737440508262</v>
      </c>
      <c r="G25" s="13">
        <f>$C$4*B24</f>
        <v>85.121714627865828</v>
      </c>
      <c r="H25" s="13">
        <f t="shared" si="8"/>
        <v>0</v>
      </c>
      <c r="I25" s="13">
        <f>SUM(1/$C$3*D5,2/$C$3*D6,3/$C$3*D7,4/$C$3*D8,5/$C$3*D9,6/$C$3*D10,7/$C$3*D11,8/$C$3*D12,9/$C$3*D13,10/$C$3*D14,11/$C$3*D15,12/$C$3*D16,13/$C$3*D17,14/$C$3*D18,15/$C$3*D19,16/$C$3*D20,17/$C$3*D21,18/$C$3*D23,19/$C$3*D24,D25)</f>
        <v>3753.0644946366137</v>
      </c>
      <c r="J25" s="13">
        <f t="shared" si="0"/>
        <v>1501.6133186714524</v>
      </c>
      <c r="K25" s="15">
        <f t="shared" si="9"/>
        <v>0.59321528916549326</v>
      </c>
      <c r="L25" s="15">
        <f t="shared" si="10"/>
        <v>0.88907291217302342</v>
      </c>
      <c r="M25" s="15">
        <f t="shared" si="11"/>
        <v>0.12159989628880009</v>
      </c>
      <c r="N25" s="15">
        <f t="shared" si="12"/>
        <v>2.3728611566619734E-2</v>
      </c>
      <c r="O25" s="15">
        <f t="shared" si="13"/>
        <v>8.7198476260356872E-2</v>
      </c>
      <c r="P25" s="15">
        <f t="shared" si="14"/>
        <v>-3.4401420028443187E-2</v>
      </c>
      <c r="Q25" s="15">
        <f t="shared" si="1"/>
        <v>0.41859118225930658</v>
      </c>
      <c r="R25" s="15">
        <f t="shared" si="2"/>
        <v>0.59989674549495198</v>
      </c>
      <c r="S25" s="15">
        <f t="shared" si="3"/>
        <v>0.40010325450504797</v>
      </c>
      <c r="T25" s="15">
        <f t="shared" si="15"/>
        <v>3.4401420028443222E-2</v>
      </c>
    </row>
    <row r="26" spans="1:20" x14ac:dyDescent="0.25">
      <c r="A26" s="14">
        <f t="shared" si="16"/>
        <v>2020</v>
      </c>
      <c r="B26" s="13">
        <f t="shared" si="17"/>
        <v>2379.0553687828065</v>
      </c>
      <c r="C26" s="13">
        <f t="shared" si="4"/>
        <v>323.44278721435506</v>
      </c>
      <c r="D26" s="13">
        <f t="shared" si="5"/>
        <v>451.04698003200008</v>
      </c>
      <c r="E26" s="13">
        <f t="shared" si="6"/>
        <v>3709.2710914881227</v>
      </c>
      <c r="F26" s="13">
        <f t="shared" si="7"/>
        <v>3295.7702572351609</v>
      </c>
      <c r="G26" s="13">
        <f t="shared" ref="G26:G89" si="18">$C$4*B25</f>
        <v>90.05804703860646</v>
      </c>
      <c r="H26" s="13">
        <f t="shared" si="8"/>
        <v>0</v>
      </c>
      <c r="I26" s="13">
        <f>SUM(1/$C$3*D6,2/$C$3*D7,3/$C$3*D8,4/$C$3*D9,5/$C$3*D10,6/$C$3*D11,7/$C$3*D12,8/$C$3*D13,9/$C$3*D14,10/$C$3*D15,11/$C$3*D16,12/$C$3*D17,13/$C$3*D18,14/$C$3*D19,15/$C$3*D20,16/$C$3*D21,17/$C$3*D23,18/$C$3*D24,19/$C$3*D25,D26)</f>
        <v>3880.6686874542597</v>
      </c>
      <c r="J26" s="13">
        <f t="shared" si="0"/>
        <v>1501.6133186714533</v>
      </c>
      <c r="K26" s="15">
        <f t="shared" si="9"/>
        <v>0.60697940927846861</v>
      </c>
      <c r="L26" s="15">
        <f t="shared" si="10"/>
        <v>0.88852234736850433</v>
      </c>
      <c r="M26" s="15">
        <f t="shared" si="11"/>
        <v>0.12159989628880011</v>
      </c>
      <c r="N26" s="15">
        <f t="shared" si="12"/>
        <v>2.4279176371138748E-2</v>
      </c>
      <c r="O26" s="15">
        <f t="shared" si="13"/>
        <v>8.7198476260356872E-2</v>
      </c>
      <c r="P26" s="15">
        <f t="shared" si="14"/>
        <v>-3.4401420028443194E-2</v>
      </c>
      <c r="Q26" s="15">
        <f t="shared" si="1"/>
        <v>0.40482706214633152</v>
      </c>
      <c r="R26" s="15">
        <f t="shared" si="2"/>
        <v>0.61305294535295152</v>
      </c>
      <c r="S26" s="15">
        <f t="shared" si="3"/>
        <v>0.38694705464704848</v>
      </c>
      <c r="T26" s="15">
        <f t="shared" si="15"/>
        <v>3.4401420028443236E-2</v>
      </c>
    </row>
    <row r="27" spans="1:20" x14ac:dyDescent="0.25">
      <c r="A27" s="14">
        <f t="shared" si="16"/>
        <v>2021</v>
      </c>
      <c r="B27" s="13">
        <f t="shared" si="17"/>
        <v>2510.9981041562514</v>
      </c>
      <c r="C27" s="13">
        <f t="shared" si="4"/>
        <v>334.43984197964312</v>
      </c>
      <c r="D27" s="13">
        <f t="shared" si="5"/>
        <v>466.3825773530881</v>
      </c>
      <c r="E27" s="13">
        <f t="shared" si="6"/>
        <v>3835.3863085987191</v>
      </c>
      <c r="F27" s="13">
        <f t="shared" si="7"/>
        <v>3405.7842518677639</v>
      </c>
      <c r="G27" s="13">
        <f t="shared" si="18"/>
        <v>95.162214751312263</v>
      </c>
      <c r="H27" s="13">
        <f t="shared" si="8"/>
        <v>0</v>
      </c>
      <c r="I27" s="13">
        <f>SUM(1/$C$3*D7,2/$C$3*D8,3/$C$3*D9,4/$C$3*D10,5/$C$3*D11,6/$C$3*D12,7/$C$3*D13,8/$C$3*D14,9/$C$3*D15,10/$C$3*D16,11/$C$3*D17,12/$C$3*D18,13/$C$3*D19,14/$C$3*D20,15/$C$3*D21,16/$C$3*D23,17/$C$3*D24,18/$C$3*D25,19/$C$3*D26,D27)</f>
        <v>4012.6114228277038</v>
      </c>
      <c r="J27" s="13">
        <f t="shared" si="0"/>
        <v>1501.6133186714524</v>
      </c>
      <c r="K27" s="15">
        <f t="shared" si="9"/>
        <v>0.62029093743415076</v>
      </c>
      <c r="L27" s="15">
        <f t="shared" si="10"/>
        <v>0.88798988624227715</v>
      </c>
      <c r="M27" s="15">
        <f t="shared" si="11"/>
        <v>0.12159989628880009</v>
      </c>
      <c r="N27" s="15">
        <f t="shared" si="12"/>
        <v>2.4811637497366031E-2</v>
      </c>
      <c r="O27" s="15">
        <f t="shared" si="13"/>
        <v>8.7198476260356858E-2</v>
      </c>
      <c r="P27" s="15">
        <f t="shared" si="14"/>
        <v>-3.4401420028443271E-2</v>
      </c>
      <c r="Q27" s="15">
        <f t="shared" si="1"/>
        <v>0.3915155339906492</v>
      </c>
      <c r="R27" s="15">
        <f t="shared" si="2"/>
        <v>0.62577654289453744</v>
      </c>
      <c r="S27" s="15">
        <f t="shared" si="3"/>
        <v>0.37422345710546256</v>
      </c>
      <c r="T27" s="15">
        <f t="shared" si="15"/>
        <v>3.4401420028443236E-2</v>
      </c>
    </row>
    <row r="28" spans="1:20" x14ac:dyDescent="0.25">
      <c r="A28" s="14">
        <f t="shared" si="16"/>
        <v>2022</v>
      </c>
      <c r="B28" s="13">
        <f t="shared" si="17"/>
        <v>2647.4268925323936</v>
      </c>
      <c r="C28" s="13">
        <f t="shared" si="4"/>
        <v>345.81079660695099</v>
      </c>
      <c r="D28" s="13">
        <f t="shared" si="5"/>
        <v>482.2395849830931</v>
      </c>
      <c r="E28" s="13">
        <f t="shared" si="6"/>
        <v>3965.7894430910756</v>
      </c>
      <c r="F28" s="13">
        <f t="shared" si="7"/>
        <v>3519.5387223178745</v>
      </c>
      <c r="G28" s="13">
        <f t="shared" si="18"/>
        <v>100.43992416625007</v>
      </c>
      <c r="H28" s="13">
        <f t="shared" si="8"/>
        <v>0</v>
      </c>
      <c r="I28" s="13">
        <f>SUM(1/$C$3*D8,2/$C$3*D9,3/$C$3*D10,4/$C$3*D11,5/$C$3*D12,6/$C$3*D13,7/$C$3*D14,8/$C$3*D15,9/$C$3*D16,10/$C$3*D17,11/$C$3*D18,12/$C$3*D19,13/$C$3*D20,14/$C$3*D21,15/$C$3*D23,16/$C$3*D24,17/$C$3*D25,18/$C$3*D26,19/$C$3*D27,D28)</f>
        <v>4149.0402112038455</v>
      </c>
      <c r="J28" s="13">
        <f t="shared" si="0"/>
        <v>1501.6133186714519</v>
      </c>
      <c r="K28" s="15">
        <f t="shared" si="9"/>
        <v>0.63316475576653186</v>
      </c>
      <c r="L28" s="15">
        <f t="shared" si="10"/>
        <v>0.88747493350898188</v>
      </c>
      <c r="M28" s="15">
        <f t="shared" si="11"/>
        <v>0.12159989628880009</v>
      </c>
      <c r="N28" s="15">
        <f t="shared" si="12"/>
        <v>2.5326590230661278E-2</v>
      </c>
      <c r="O28" s="15">
        <f t="shared" si="13"/>
        <v>8.7198476260356858E-2</v>
      </c>
      <c r="P28" s="15">
        <f t="shared" si="14"/>
        <v>-3.4401420028443284E-2</v>
      </c>
      <c r="Q28" s="15">
        <f t="shared" si="1"/>
        <v>0.37864171565826799</v>
      </c>
      <c r="R28" s="15">
        <f t="shared" si="2"/>
        <v>0.63808176295409813</v>
      </c>
      <c r="S28" s="15">
        <f t="shared" si="3"/>
        <v>0.36191823704590181</v>
      </c>
      <c r="T28" s="15">
        <f t="shared" si="15"/>
        <v>3.4401420028443236E-2</v>
      </c>
    </row>
    <row r="29" spans="1:20" x14ac:dyDescent="0.25">
      <c r="A29" s="14">
        <f t="shared" si="16"/>
        <v>2023</v>
      </c>
      <c r="B29" s="13">
        <f t="shared" si="17"/>
        <v>2788.4942597133245</v>
      </c>
      <c r="C29" s="13">
        <f t="shared" si="4"/>
        <v>357.56836369158731</v>
      </c>
      <c r="D29" s="13">
        <f t="shared" si="5"/>
        <v>498.63573087251825</v>
      </c>
      <c r="E29" s="13">
        <f t="shared" si="6"/>
        <v>4100.626284156172</v>
      </c>
      <c r="F29" s="13">
        <f t="shared" si="7"/>
        <v>3637.1608447632889</v>
      </c>
      <c r="G29" s="13">
        <f t="shared" si="18"/>
        <v>105.89707570129575</v>
      </c>
      <c r="H29" s="13">
        <f t="shared" si="8"/>
        <v>0</v>
      </c>
      <c r="I29" s="13">
        <f>SUM(1/$C$3*D9,2/$C$3*D10,3/$C$3*D11,4/$C$3*D12,5/$C$3*D13,6/$C$3*D14,7/$C$3*D15,8/$C$3*D16,9/$C$3*D17,10/$C$3*D18,11/$C$3*D19,12/$C$3*D20,13/$C$3*D21,14/$C$3*D23,15/$C$3*D24,16/$C$3*D25,17/$C$3*D26,18/$C$3*D27,19/$C$3*D28,D29)</f>
        <v>4290.1075783847764</v>
      </c>
      <c r="J29" s="13">
        <f t="shared" si="0"/>
        <v>1501.6133186714519</v>
      </c>
      <c r="K29" s="15">
        <f t="shared" si="9"/>
        <v>0.6456152570551017</v>
      </c>
      <c r="L29" s="15">
        <f t="shared" si="10"/>
        <v>0.88697691345743901</v>
      </c>
      <c r="M29" s="15">
        <f t="shared" si="11"/>
        <v>0.12159989628880011</v>
      </c>
      <c r="N29" s="15">
        <f t="shared" si="12"/>
        <v>2.582461028220407E-2</v>
      </c>
      <c r="O29" s="15">
        <f t="shared" si="13"/>
        <v>8.7198476260356858E-2</v>
      </c>
      <c r="P29" s="15">
        <f t="shared" si="14"/>
        <v>-3.4401420028443236E-2</v>
      </c>
      <c r="Q29" s="15">
        <f t="shared" si="1"/>
        <v>0.36619121436969826</v>
      </c>
      <c r="R29" s="15">
        <f t="shared" si="2"/>
        <v>0.6499823626248532</v>
      </c>
      <c r="S29" s="15">
        <f t="shared" si="3"/>
        <v>0.3500176373751468</v>
      </c>
      <c r="T29" s="15">
        <f t="shared" si="15"/>
        <v>3.440142002844325E-2</v>
      </c>
    </row>
    <row r="30" spans="1:20" x14ac:dyDescent="0.25">
      <c r="A30" s="14">
        <f t="shared" si="16"/>
        <v>2024</v>
      </c>
      <c r="B30" s="13">
        <f t="shared" si="17"/>
        <v>2934.3579173784074</v>
      </c>
      <c r="C30" s="13">
        <f t="shared" si="4"/>
        <v>369.72568805710137</v>
      </c>
      <c r="D30" s="13">
        <f t="shared" si="5"/>
        <v>515.58934572218391</v>
      </c>
      <c r="E30" s="13">
        <f t="shared" si="6"/>
        <v>4240.0475778174823</v>
      </c>
      <c r="F30" s="13">
        <f t="shared" si="7"/>
        <v>3758.7821193718482</v>
      </c>
      <c r="G30" s="13">
        <f t="shared" si="18"/>
        <v>111.53977038853299</v>
      </c>
      <c r="H30" s="13">
        <f t="shared" si="8"/>
        <v>0</v>
      </c>
      <c r="I30" s="13">
        <f>SUM(1/$C$3*D10,2/$C$3*D11,3/$C$3*D12,4/$C$3*D13,5/$C$3*D14,6/$C$3*D15,7/$C$3*D16,8/$C$3*D17,9/$C$3*D18,10/$C$3*D19,11/$C$3*D20,12/$C$3*D21,13/$C$3*D23,14/$C$3*D24,15/$C$3*D25,16/$C$3*D26,17/$C$3*D27,18/$C$3*D28,19/$C$3*D29,D30)</f>
        <v>4435.9712360498597</v>
      </c>
      <c r="J30" s="13">
        <f t="shared" si="0"/>
        <v>1501.6133186714524</v>
      </c>
      <c r="K30" s="15">
        <f t="shared" si="9"/>
        <v>0.65765636081580747</v>
      </c>
      <c r="L30" s="15">
        <f t="shared" si="10"/>
        <v>0.88649526930701095</v>
      </c>
      <c r="M30" s="15">
        <f t="shared" si="11"/>
        <v>0.12159989628880009</v>
      </c>
      <c r="N30" s="15">
        <f t="shared" si="12"/>
        <v>2.6306254432632299E-2</v>
      </c>
      <c r="O30" s="15">
        <f t="shared" si="13"/>
        <v>8.7198476260356872E-2</v>
      </c>
      <c r="P30" s="15">
        <f t="shared" si="14"/>
        <v>-3.4401420028443243E-2</v>
      </c>
      <c r="Q30" s="15">
        <f t="shared" si="1"/>
        <v>0.35415011060899254</v>
      </c>
      <c r="R30" s="15">
        <f t="shared" si="2"/>
        <v>0.66149164663912297</v>
      </c>
      <c r="S30" s="15">
        <f t="shared" si="3"/>
        <v>0.33850835336087703</v>
      </c>
      <c r="T30" s="15">
        <f t="shared" si="15"/>
        <v>3.4401420028443222E-2</v>
      </c>
    </row>
    <row r="31" spans="1:20" x14ac:dyDescent="0.25">
      <c r="A31" s="14">
        <f t="shared" si="16"/>
        <v>2025</v>
      </c>
      <c r="B31" s="13">
        <f t="shared" si="17"/>
        <v>3085.1809394041029</v>
      </c>
      <c r="C31" s="13">
        <f t="shared" si="4"/>
        <v>382.2963614510428</v>
      </c>
      <c r="D31" s="13">
        <f t="shared" si="5"/>
        <v>533.11938347673822</v>
      </c>
      <c r="E31" s="13">
        <f t="shared" si="6"/>
        <v>4384.209195463277</v>
      </c>
      <c r="F31" s="13">
        <f t="shared" si="7"/>
        <v>3884.538517317098</v>
      </c>
      <c r="G31" s="13">
        <f t="shared" si="18"/>
        <v>117.3743166951363</v>
      </c>
      <c r="H31" s="13">
        <f t="shared" si="8"/>
        <v>0</v>
      </c>
      <c r="I31" s="13">
        <f>SUM(1/$C$3*D11,2/$C$3*D12,3/$C$3*D13,4/$C$3*D14,5/$C$3*D15,6/$C$3*D16,7/$C$3*D17,8/$C$3*D18,9/$C$3*D19,10/$C$3*D20,11/$C$3*D21,12/$C$3*D23,13/$C$3*D24,14/$C$3*D25,15/$C$3*D26,16/$C$3*D27,17/$C$3*D28,18/$C$3*D29,19/$C$3*D30,D31)</f>
        <v>4586.7942580755553</v>
      </c>
      <c r="J31" s="13">
        <f t="shared" si="0"/>
        <v>1501.6133186714524</v>
      </c>
      <c r="K31" s="15">
        <f t="shared" si="9"/>
        <v>0.66930152886291172</v>
      </c>
      <c r="L31" s="15">
        <f t="shared" si="10"/>
        <v>0.88602946258512671</v>
      </c>
      <c r="M31" s="15">
        <f t="shared" si="11"/>
        <v>0.12159989628880011</v>
      </c>
      <c r="N31" s="15">
        <f t="shared" si="12"/>
        <v>2.6772061154516469E-2</v>
      </c>
      <c r="O31" s="15">
        <f t="shared" si="13"/>
        <v>8.7198476260356858E-2</v>
      </c>
      <c r="P31" s="15">
        <f t="shared" si="14"/>
        <v>-3.4401420028443284E-2</v>
      </c>
      <c r="Q31" s="15">
        <f t="shared" si="1"/>
        <v>0.34250494256188835</v>
      </c>
      <c r="R31" s="15">
        <f t="shared" si="2"/>
        <v>0.67262248224286558</v>
      </c>
      <c r="S31" s="15">
        <f t="shared" si="3"/>
        <v>0.32737751775713442</v>
      </c>
      <c r="T31" s="15">
        <f t="shared" si="15"/>
        <v>3.440142002844325E-2</v>
      </c>
    </row>
    <row r="32" spans="1:20" x14ac:dyDescent="0.25">
      <c r="A32" s="14">
        <f t="shared" si="16"/>
        <v>2026</v>
      </c>
      <c r="B32" s="13">
        <f t="shared" si="17"/>
        <v>3241.1319441786718</v>
      </c>
      <c r="C32" s="13">
        <f t="shared" si="4"/>
        <v>395.29443774037821</v>
      </c>
      <c r="D32" s="13">
        <f t="shared" si="5"/>
        <v>551.24544251494729</v>
      </c>
      <c r="E32" s="13">
        <f t="shared" si="6"/>
        <v>4533.2723081090289</v>
      </c>
      <c r="F32" s="13">
        <f t="shared" si="7"/>
        <v>4014.5706327924863</v>
      </c>
      <c r="G32" s="13">
        <f t="shared" si="18"/>
        <v>123.40723757616412</v>
      </c>
      <c r="H32" s="13">
        <f t="shared" si="8"/>
        <v>0</v>
      </c>
      <c r="I32" s="13">
        <f>SUM(1/$C$3*D12,2/$C$3*D13,3/$C$3*D14,4/$C$3*D15,5/$C$3*D16,6/$C$3*D17,7/$C$3*D18,8/$C$3*D19,9/$C$3*D20,10/$C$3*D21,11/$C$3*D23,12/$C$3*D24,13/$C$3*D25,14/$C$3*D26,15/$C$3*D27,16/$C$3*D28,17/$C$3*D29,18/$C$3*D30,19/$C$3*D31,D32)</f>
        <v>4742.7452628501242</v>
      </c>
      <c r="J32" s="13">
        <f t="shared" si="0"/>
        <v>1501.6133186714524</v>
      </c>
      <c r="K32" s="15">
        <f t="shared" si="9"/>
        <v>0.680563780359144</v>
      </c>
      <c r="L32" s="15">
        <f t="shared" si="10"/>
        <v>0.88557897252527729</v>
      </c>
      <c r="M32" s="15">
        <f t="shared" si="11"/>
        <v>0.12159989628880008</v>
      </c>
      <c r="N32" s="15">
        <f t="shared" si="12"/>
        <v>2.7222551214365762E-2</v>
      </c>
      <c r="O32" s="15">
        <f t="shared" si="13"/>
        <v>8.7198476260356844E-2</v>
      </c>
      <c r="P32" s="15">
        <f t="shared" si="14"/>
        <v>-3.4401420028443153E-2</v>
      </c>
      <c r="Q32" s="15">
        <f t="shared" si="1"/>
        <v>0.33124269106565601</v>
      </c>
      <c r="R32" s="15">
        <f t="shared" si="2"/>
        <v>0.68338731358110794</v>
      </c>
      <c r="S32" s="15">
        <f t="shared" si="3"/>
        <v>0.31661268641889212</v>
      </c>
      <c r="T32" s="15">
        <f t="shared" si="15"/>
        <v>3.4401420028443236E-2</v>
      </c>
    </row>
    <row r="33" spans="1:20" x14ac:dyDescent="0.25">
      <c r="A33" s="14">
        <f t="shared" si="16"/>
        <v>2027</v>
      </c>
      <c r="B33" s="13">
        <f t="shared" si="17"/>
        <v>3402.3852831155764</v>
      </c>
      <c r="C33" s="13">
        <f t="shared" si="4"/>
        <v>408.73444862355109</v>
      </c>
      <c r="D33" s="13">
        <f t="shared" si="5"/>
        <v>569.98778756045556</v>
      </c>
      <c r="E33" s="13">
        <f t="shared" si="6"/>
        <v>4687.4035665847359</v>
      </c>
      <c r="F33" s="13">
        <f t="shared" si="7"/>
        <v>4149.0238401940378</v>
      </c>
      <c r="G33" s="13">
        <f t="shared" si="18"/>
        <v>129.64527776714687</v>
      </c>
      <c r="H33" s="13">
        <f t="shared" si="8"/>
        <v>0</v>
      </c>
      <c r="I33" s="13">
        <f>SUM(1/$C$3*D13,2/$C$3*D14,3/$C$3*D15,4/$C$3*D16,5/$C$3*D17,6/$C$3*D18,7/$C$3*D19,8/$C$3*D20,9/$C$3*D21,10/$C$3*D23,11/$C$3*D24,12/$C$3*D25,13/$C$3*D26,14/$C$3*D27,15/$C$3*D28,16/$C$3*D29,17/$C$3*D30,18/$C$3*D31,19/$C$3*D32,D33)</f>
        <v>4903.9986017870278</v>
      </c>
      <c r="J33" s="13">
        <f t="shared" si="0"/>
        <v>1501.6133186714515</v>
      </c>
      <c r="K33" s="15">
        <f t="shared" si="9"/>
        <v>0.69145570637097409</v>
      </c>
      <c r="L33" s="15">
        <f t="shared" si="10"/>
        <v>0.88514329548480419</v>
      </c>
      <c r="M33" s="15">
        <f t="shared" si="11"/>
        <v>0.12159989628880009</v>
      </c>
      <c r="N33" s="15">
        <f t="shared" si="12"/>
        <v>2.7658228254838962E-2</v>
      </c>
      <c r="O33" s="15">
        <f t="shared" si="13"/>
        <v>8.7198476260356844E-2</v>
      </c>
      <c r="P33" s="15">
        <f t="shared" si="14"/>
        <v>-3.4401420028443146E-2</v>
      </c>
      <c r="Q33" s="15">
        <f t="shared" si="1"/>
        <v>0.3203507650538257</v>
      </c>
      <c r="R33" s="15">
        <f t="shared" si="2"/>
        <v>0.69379817561035595</v>
      </c>
      <c r="S33" s="15">
        <f t="shared" si="3"/>
        <v>0.30620182438964405</v>
      </c>
      <c r="T33" s="15">
        <f t="shared" si="15"/>
        <v>3.440142002844325E-2</v>
      </c>
    </row>
    <row r="34" spans="1:20" x14ac:dyDescent="0.25">
      <c r="A34" s="14">
        <f t="shared" si="16"/>
        <v>2028</v>
      </c>
      <c r="B34" s="13">
        <f t="shared" si="17"/>
        <v>3569.1212355763346</v>
      </c>
      <c r="C34" s="13">
        <f t="shared" si="4"/>
        <v>422.63141987675192</v>
      </c>
      <c r="D34" s="13">
        <f t="shared" si="5"/>
        <v>589.36737233751103</v>
      </c>
      <c r="E34" s="13">
        <f t="shared" si="6"/>
        <v>4846.7752878486172</v>
      </c>
      <c r="F34" s="13">
        <f t="shared" si="7"/>
        <v>4288.0484566472414</v>
      </c>
      <c r="G34" s="13">
        <f t="shared" si="18"/>
        <v>136.09541132462306</v>
      </c>
      <c r="H34" s="13">
        <f t="shared" si="8"/>
        <v>0</v>
      </c>
      <c r="I34" s="13">
        <f>SUM(1/$C$3*D14,2/$C$3*D15,3/$C$3*D16,4/$C$3*D17,5/$C$3*D18,6/$C$3*D19,7/$C$3*D20,8/$C$3*D21,9/$C$3*D23,10/$C$3*D24,11/$C$3*D25,12/$C$3*D26,13/$C$3*D27,14/$C$3*D28,15/$C$3*D29,16/$C$3*D30,17/$C$3*D31,18/$C$3*D32,19/$C$3*D33,D34)</f>
        <v>5070.7345542477879</v>
      </c>
      <c r="J34" s="13">
        <f t="shared" si="0"/>
        <v>1501.6133186714533</v>
      </c>
      <c r="K34" s="15">
        <f t="shared" si="9"/>
        <v>0.70198948394527783</v>
      </c>
      <c r="L34" s="15">
        <f t="shared" si="10"/>
        <v>0.88472194438183183</v>
      </c>
      <c r="M34" s="15">
        <f t="shared" si="11"/>
        <v>0.12159989628880008</v>
      </c>
      <c r="N34" s="15">
        <f t="shared" si="12"/>
        <v>2.8079579357811114E-2</v>
      </c>
      <c r="O34" s="15">
        <f t="shared" si="13"/>
        <v>8.7198476260356858E-2</v>
      </c>
      <c r="P34" s="15">
        <f t="shared" si="14"/>
        <v>-3.4401420028443146E-2</v>
      </c>
      <c r="Q34" s="15">
        <f t="shared" si="1"/>
        <v>0.30981698747952235</v>
      </c>
      <c r="R34" s="15">
        <f t="shared" si="2"/>
        <v>0.70386670755353542</v>
      </c>
      <c r="S34" s="15">
        <f t="shared" si="3"/>
        <v>0.29613329244646458</v>
      </c>
      <c r="T34" s="15">
        <f t="shared" si="15"/>
        <v>3.4401420028443222E-2</v>
      </c>
    </row>
    <row r="35" spans="1:20" x14ac:dyDescent="0.25">
      <c r="A35" s="14">
        <f t="shared" si="16"/>
        <v>2029</v>
      </c>
      <c r="B35" s="13">
        <f t="shared" si="17"/>
        <v>3741.52621042076</v>
      </c>
      <c r="C35" s="13">
        <f t="shared" si="4"/>
        <v>437.0008881525614</v>
      </c>
      <c r="D35" s="13">
        <f t="shared" si="5"/>
        <v>609.40586299698646</v>
      </c>
      <c r="E35" s="13">
        <f t="shared" si="6"/>
        <v>5011.5656476354707</v>
      </c>
      <c r="F35" s="13">
        <f t="shared" si="7"/>
        <v>4431.7999100598563</v>
      </c>
      <c r="G35" s="13">
        <f t="shared" si="18"/>
        <v>142.76484942305339</v>
      </c>
      <c r="H35" s="13">
        <f t="shared" si="8"/>
        <v>0</v>
      </c>
      <c r="I35" s="13">
        <f>SUM(1/$C$3*D15,2/$C$3*D16,3/$C$3*D17,4/$C$3*D18,5/$C$3*D19,6/$C$3*D20,7/$C$3*D21,8/$C$3*D23,9/$C$3*D24,10/$C$3*D25,11/$C$3*D26,12/$C$3*D27,13/$C$3*D28,14/$C$3*D29,15/$C$3*D30,16/$C$3*D31,17/$C$3*D32,18/$C$3*D33,19/$C$3*D34,D35)</f>
        <v>5243.1395290922128</v>
      </c>
      <c r="J35" s="13">
        <f t="shared" si="0"/>
        <v>1501.6133186714528</v>
      </c>
      <c r="K35" s="15">
        <f t="shared" si="9"/>
        <v>0.71217688972313431</v>
      </c>
      <c r="L35" s="15">
        <f t="shared" si="10"/>
        <v>0.88431444815071791</v>
      </c>
      <c r="M35" s="15">
        <f t="shared" si="11"/>
        <v>0.12159989628880008</v>
      </c>
      <c r="N35" s="15">
        <f t="shared" si="12"/>
        <v>2.8487075588925371E-2</v>
      </c>
      <c r="O35" s="15">
        <f t="shared" si="13"/>
        <v>8.719847626035683E-2</v>
      </c>
      <c r="P35" s="15">
        <f t="shared" si="14"/>
        <v>-3.4401420028443402E-2</v>
      </c>
      <c r="Q35" s="15">
        <f t="shared" si="1"/>
        <v>0.29962958170166559</v>
      </c>
      <c r="R35" s="15">
        <f t="shared" si="2"/>
        <v>0.71360416591251019</v>
      </c>
      <c r="S35" s="15">
        <f t="shared" si="3"/>
        <v>0.28639583408748981</v>
      </c>
      <c r="T35" s="15">
        <f t="shared" si="15"/>
        <v>3.440142002844325E-2</v>
      </c>
    </row>
    <row r="36" spans="1:20" x14ac:dyDescent="0.25">
      <c r="A36" s="14">
        <f t="shared" si="16"/>
        <v>2030</v>
      </c>
      <c r="B36" s="13">
        <f t="shared" si="17"/>
        <v>3919.7929544098952</v>
      </c>
      <c r="C36" s="13">
        <f t="shared" si="4"/>
        <v>451.85891834974848</v>
      </c>
      <c r="D36" s="13">
        <f t="shared" si="5"/>
        <v>630.12566233888401</v>
      </c>
      <c r="E36" s="13">
        <f t="shared" si="6"/>
        <v>5181.958879655077</v>
      </c>
      <c r="F36" s="13">
        <f t="shared" si="7"/>
        <v>4580.4389128884977</v>
      </c>
      <c r="G36" s="13">
        <f t="shared" si="18"/>
        <v>149.6610484168304</v>
      </c>
      <c r="H36" s="13">
        <f t="shared" si="8"/>
        <v>0</v>
      </c>
      <c r="I36" s="13">
        <f>SUM(1/$C$3*D16,2/$C$3*D17,3/$C$3*D18,4/$C$3*D19,5/$C$3*D20,6/$C$3*D21,7/$C$3*D23,8/$C$3*D24,9/$C$3*D25,10/$C$3*D26,11/$C$3*D27,12/$C$3*D28,13/$C$3*D29,14/$C$3*D30,15/$C$3*D31,16/$C$3*D32,17/$C$3*D33,18/$C$3*D34,19/$C$3*D35,D36)</f>
        <v>5421.4062730813475</v>
      </c>
      <c r="J36" s="13">
        <f t="shared" si="0"/>
        <v>1501.6133186714524</v>
      </c>
      <c r="K36" s="15">
        <f t="shared" si="9"/>
        <v>0.7220293131059744</v>
      </c>
      <c r="L36" s="15">
        <f t="shared" si="10"/>
        <v>0.88392035121540413</v>
      </c>
      <c r="M36" s="15">
        <f t="shared" si="11"/>
        <v>0.12159989628880008</v>
      </c>
      <c r="N36" s="15">
        <f t="shared" si="12"/>
        <v>2.8881172524238975E-2</v>
      </c>
      <c r="O36" s="15">
        <f t="shared" si="13"/>
        <v>8.719847626035683E-2</v>
      </c>
      <c r="P36" s="15">
        <f t="shared" si="14"/>
        <v>-3.4401420028443264E-2</v>
      </c>
      <c r="Q36" s="15">
        <f t="shared" si="1"/>
        <v>0.28977715831882539</v>
      </c>
      <c r="R36" s="15">
        <f t="shared" si="2"/>
        <v>0.72302143705271782</v>
      </c>
      <c r="S36" s="15">
        <f t="shared" si="3"/>
        <v>0.27697856294728218</v>
      </c>
      <c r="T36" s="15">
        <f t="shared" si="15"/>
        <v>3.440142002844325E-2</v>
      </c>
    </row>
    <row r="37" spans="1:20" x14ac:dyDescent="0.25">
      <c r="A37" s="14">
        <f t="shared" si="16"/>
        <v>2031</v>
      </c>
      <c r="B37" s="13">
        <f t="shared" si="17"/>
        <v>4104.1207676946615</v>
      </c>
      <c r="C37" s="13">
        <f t="shared" si="4"/>
        <v>467.22212157364004</v>
      </c>
      <c r="D37" s="13">
        <f t="shared" si="5"/>
        <v>651.54993485840612</v>
      </c>
      <c r="E37" s="13">
        <f t="shared" si="6"/>
        <v>5358.1454815633497</v>
      </c>
      <c r="F37" s="13">
        <f t="shared" si="7"/>
        <v>4734.1316418133138</v>
      </c>
      <c r="G37" s="13">
        <f t="shared" si="18"/>
        <v>156.79171817639582</v>
      </c>
      <c r="H37" s="13">
        <f t="shared" si="8"/>
        <v>0</v>
      </c>
      <c r="I37" s="13">
        <f>SUM(1/$C$3*D17,2/$C$3*D18,3/$C$3*D19,4/$C$3*D20,5/$C$3*D21,6/$C$3*D23,7/$C$3*D24,8/$C$3*D25,9/$C$3*D26,10/$C$3*D27,11/$C$3*D28,12/$C$3*D29,13/$C$3*D30,14/$C$3*D31,15/$C$3*D32,16/$C$3*D33,17/$C$3*D34,18/$C$3*D35,19/$C$3*D36,D37)</f>
        <v>5605.7340863661148</v>
      </c>
      <c r="J37" s="13">
        <f t="shared" si="0"/>
        <v>1501.6133186714533</v>
      </c>
      <c r="K37" s="15">
        <f t="shared" si="9"/>
        <v>0.73155776898879843</v>
      </c>
      <c r="L37" s="15">
        <f t="shared" si="10"/>
        <v>0.88353921298009119</v>
      </c>
      <c r="M37" s="15">
        <f t="shared" si="11"/>
        <v>0.12159989628880008</v>
      </c>
      <c r="N37" s="15">
        <f t="shared" si="12"/>
        <v>2.9262310759551938E-2</v>
      </c>
      <c r="O37" s="15">
        <f t="shared" si="13"/>
        <v>8.7198476260356844E-2</v>
      </c>
      <c r="P37" s="15">
        <f t="shared" si="14"/>
        <v>-3.440142002844325E-2</v>
      </c>
      <c r="Q37" s="15">
        <f t="shared" si="1"/>
        <v>0.28024870243600153</v>
      </c>
      <c r="R37" s="15">
        <f t="shared" si="2"/>
        <v>0.73212904937400169</v>
      </c>
      <c r="S37" s="15">
        <f t="shared" si="3"/>
        <v>0.26787095062599831</v>
      </c>
      <c r="T37" s="15">
        <f t="shared" si="15"/>
        <v>3.4401420028443236E-2</v>
      </c>
    </row>
    <row r="38" spans="1:20" x14ac:dyDescent="0.25">
      <c r="A38" s="14">
        <f t="shared" si="16"/>
        <v>2032</v>
      </c>
      <c r="B38" s="13">
        <f t="shared" si="17"/>
        <v>4294.7157266311096</v>
      </c>
      <c r="C38" s="13">
        <f t="shared" si="4"/>
        <v>483.10767370714376</v>
      </c>
      <c r="D38" s="13">
        <f t="shared" si="5"/>
        <v>673.70263264359198</v>
      </c>
      <c r="E38" s="13">
        <f t="shared" si="6"/>
        <v>5540.322427936504</v>
      </c>
      <c r="F38" s="13">
        <f t="shared" si="7"/>
        <v>4893.0499235215739</v>
      </c>
      <c r="G38" s="13">
        <f t="shared" si="18"/>
        <v>164.16483070778645</v>
      </c>
      <c r="H38" s="13">
        <f t="shared" si="8"/>
        <v>0</v>
      </c>
      <c r="I38" s="13">
        <f>SUM(1/$C$3*D18,2/$C$3*D19,3/$C$3*D20,4/$C$3*D21,5/$C$3*D23,6/$C$3*D24,7/$C$3*D25,8/$C$3*D26,9/$C$3*D27,10/$C$3*D28,11/$C$3*D29,12/$C$3*D30,13/$C$3*D31,14/$C$3*D32,15/$C$3*D33,16/$C$3*D34,17/$C$3*D35,18/$C$3*D36,19/$C$3*D37,D38)</f>
        <v>5796.329045302562</v>
      </c>
      <c r="J38" s="13">
        <f t="shared" si="0"/>
        <v>1501.6133186714524</v>
      </c>
      <c r="K38" s="15">
        <f t="shared" si="9"/>
        <v>0.74077291007470181</v>
      </c>
      <c r="L38" s="15">
        <f t="shared" si="10"/>
        <v>0.88317060733665509</v>
      </c>
      <c r="M38" s="15">
        <f t="shared" si="11"/>
        <v>0.12159989628880008</v>
      </c>
      <c r="N38" s="15">
        <f t="shared" si="12"/>
        <v>2.963091640298807E-2</v>
      </c>
      <c r="O38" s="15">
        <f t="shared" si="13"/>
        <v>8.719847626035683E-2</v>
      </c>
      <c r="P38" s="15">
        <f t="shared" si="14"/>
        <v>-3.4401420028443208E-2</v>
      </c>
      <c r="Q38" s="15">
        <f t="shared" si="1"/>
        <v>0.27103356135009798</v>
      </c>
      <c r="R38" s="15">
        <f t="shared" si="2"/>
        <v>0.74093718508123962</v>
      </c>
      <c r="S38" s="15">
        <f t="shared" si="3"/>
        <v>0.25906281491876032</v>
      </c>
      <c r="T38" s="15">
        <f t="shared" si="15"/>
        <v>3.440142002844325E-2</v>
      </c>
    </row>
    <row r="39" spans="1:20" x14ac:dyDescent="0.25">
      <c r="A39" s="14">
        <f t="shared" si="16"/>
        <v>2033</v>
      </c>
      <c r="B39" s="13">
        <f t="shared" si="17"/>
        <v>4491.7909141713972</v>
      </c>
      <c r="C39" s="13">
        <f t="shared" si="4"/>
        <v>499.5333346131867</v>
      </c>
      <c r="D39" s="13">
        <f t="shared" si="5"/>
        <v>696.60852215347415</v>
      </c>
      <c r="E39" s="13">
        <f t="shared" si="6"/>
        <v>5728.6933904863454</v>
      </c>
      <c r="F39" s="13">
        <f t="shared" si="7"/>
        <v>5057.3714268079148</v>
      </c>
      <c r="G39" s="13">
        <f t="shared" si="18"/>
        <v>171.78862906524438</v>
      </c>
      <c r="H39" s="13">
        <f t="shared" si="8"/>
        <v>0</v>
      </c>
      <c r="I39" s="13">
        <f>SUM(1/$C$3*D19,2/$C$3*D20,3/$C$3*D21,4/$C$3*D23,5/$C$3*D24,6/$C$3*D25,7/$C$3*D26,8/$C$3*D27,9/$C$3*D28,10/$C$3*D29,11/$C$3*D30,12/$C$3*D31,13/$C$3*D32,14/$C$3*D33,15/$C$3*D34,16/$C$3*D35,17/$C$3*D36,18/$C$3*D37,19/$C$3*D38,D39)</f>
        <v>5993.4042328428495</v>
      </c>
      <c r="J39" s="13">
        <f t="shared" si="0"/>
        <v>1501.6133186714524</v>
      </c>
      <c r="K39" s="15">
        <f t="shared" si="9"/>
        <v>0.7496850387844729</v>
      </c>
      <c r="L39" s="15">
        <f t="shared" si="10"/>
        <v>0.88281412218826438</v>
      </c>
      <c r="M39" s="15">
        <f t="shared" si="11"/>
        <v>0.12159989628880009</v>
      </c>
      <c r="N39" s="15">
        <f t="shared" si="12"/>
        <v>2.9987401551378915E-2</v>
      </c>
      <c r="O39" s="15">
        <f t="shared" si="13"/>
        <v>8.719847626035683E-2</v>
      </c>
      <c r="P39" s="15">
        <f t="shared" si="14"/>
        <v>-3.4401420028443312E-2</v>
      </c>
      <c r="Q39" s="15">
        <f t="shared" si="1"/>
        <v>0.26212143264032689</v>
      </c>
      <c r="R39" s="15">
        <f t="shared" si="2"/>
        <v>0.74945569156793002</v>
      </c>
      <c r="S39" s="15">
        <f t="shared" si="3"/>
        <v>0.25054430843206993</v>
      </c>
      <c r="T39" s="15">
        <f t="shared" si="15"/>
        <v>3.4401420028443264E-2</v>
      </c>
    </row>
    <row r="40" spans="1:20" x14ac:dyDescent="0.25">
      <c r="A40" s="14">
        <f t="shared" si="16"/>
        <v>2034</v>
      </c>
      <c r="B40" s="13">
        <f t="shared" si="17"/>
        <v>4695.5666580880552</v>
      </c>
      <c r="C40" s="13">
        <f t="shared" si="4"/>
        <v>516.51746799003502</v>
      </c>
      <c r="D40" s="13">
        <f t="shared" si="5"/>
        <v>720.29321190669225</v>
      </c>
      <c r="E40" s="13">
        <f t="shared" si="6"/>
        <v>5923.4689657628815</v>
      </c>
      <c r="F40" s="13">
        <f t="shared" si="7"/>
        <v>5227.2798612059905</v>
      </c>
      <c r="G40" s="13">
        <f t="shared" si="18"/>
        <v>179.67163656685588</v>
      </c>
      <c r="H40" s="13">
        <f t="shared" si="8"/>
        <v>0</v>
      </c>
      <c r="I40" s="13">
        <f>SUM(1/$C$3*D20,2/$C$3*D21,3/$C$3*D23,4/$C$3*D24,5/$C$3*D25,6/$C$3*D26,7/$C$3*D27,8/$C$3*D28,9/$C$3*D29,10/$C$3*D30,11/$C$3*D31,12/$C$3*D32,13/$C$3*D33,14/$C$3*D34,15/$C$3*D35,16/$C$3*D36,17/$C$3*D37,18/$C$3*D38,19/$C$3*D39,D40)</f>
        <v>6197.1799767595076</v>
      </c>
      <c r="J40" s="13">
        <f t="shared" si="0"/>
        <v>1501.6133186714524</v>
      </c>
      <c r="K40" s="15">
        <f t="shared" si="9"/>
        <v>0.75830411877458048</v>
      </c>
      <c r="L40" s="15">
        <f t="shared" si="10"/>
        <v>0.88246935898865997</v>
      </c>
      <c r="M40" s="15">
        <f t="shared" si="11"/>
        <v>0.12159989628880008</v>
      </c>
      <c r="N40" s="15">
        <f t="shared" si="12"/>
        <v>3.0332164750983215E-2</v>
      </c>
      <c r="O40" s="15">
        <f t="shared" si="13"/>
        <v>8.719847626035683E-2</v>
      </c>
      <c r="P40" s="15">
        <f t="shared" si="14"/>
        <v>-3.4401420028443326E-2</v>
      </c>
      <c r="Q40" s="15">
        <f t="shared" si="1"/>
        <v>0.25350235265021942</v>
      </c>
      <c r="R40" s="15">
        <f t="shared" si="2"/>
        <v>0.75769409242546437</v>
      </c>
      <c r="S40" s="15">
        <f t="shared" si="3"/>
        <v>0.24230590757453568</v>
      </c>
      <c r="T40" s="15">
        <f t="shared" si="15"/>
        <v>3.440142002844325E-2</v>
      </c>
    </row>
    <row r="41" spans="1:20" x14ac:dyDescent="0.25">
      <c r="A41" s="14">
        <f t="shared" si="16"/>
        <v>2035</v>
      </c>
      <c r="B41" s="13">
        <f t="shared" si="17"/>
        <v>4906.2707772978792</v>
      </c>
      <c r="C41" s="13">
        <f t="shared" si="4"/>
        <v>534.07906190169626</v>
      </c>
      <c r="D41" s="13">
        <f t="shared" si="5"/>
        <v>744.78318111151975</v>
      </c>
      <c r="E41" s="13">
        <f t="shared" si="6"/>
        <v>6124.8669105988192</v>
      </c>
      <c r="F41" s="13">
        <f t="shared" si="7"/>
        <v>5402.9651823736012</v>
      </c>
      <c r="G41" s="13">
        <f t="shared" si="18"/>
        <v>187.82266632352221</v>
      </c>
      <c r="H41" s="13">
        <f t="shared" si="8"/>
        <v>0</v>
      </c>
      <c r="I41" s="13">
        <f>SUM(1/$C$3*D21,2/$C$3*D23,3/$C$3*D24,4/$C$3*D25,5/$C$3*D26,6/$C$3*D27,7/$C$3*D28,8/$C$3*D29,9/$C$3*D30,10/$C$3*D31,11/$C$3*D32,12/$C$3*D33,13/$C$3*D34,14/$C$3*D35,15/$C$3*D36,16/$C$3*D37,17/$C$3*D38,18/$C$3*D39,19/$C$3*D40,D41)</f>
        <v>6407.8840959693298</v>
      </c>
      <c r="J41" s="13">
        <f t="shared" si="0"/>
        <v>1501.6133186714505</v>
      </c>
      <c r="K41" s="15">
        <f t="shared" si="9"/>
        <v>0.76663978607642536</v>
      </c>
      <c r="L41" s="15">
        <f t="shared" si="10"/>
        <v>0.88213593229658627</v>
      </c>
      <c r="M41" s="15">
        <f t="shared" si="11"/>
        <v>0.12159989628880008</v>
      </c>
      <c r="N41" s="15">
        <f t="shared" si="12"/>
        <v>3.0665591443057017E-2</v>
      </c>
      <c r="O41" s="15">
        <f t="shared" si="13"/>
        <v>8.7198476260356844E-2</v>
      </c>
      <c r="P41" s="15">
        <f t="shared" si="14"/>
        <v>-3.4401420028443243E-2</v>
      </c>
      <c r="Q41" s="15">
        <f t="shared" si="1"/>
        <v>0.24516668534837438</v>
      </c>
      <c r="R41" s="15">
        <f t="shared" si="2"/>
        <v>0.76566159809039125</v>
      </c>
      <c r="S41" s="15">
        <f t="shared" si="3"/>
        <v>0.23433840190960872</v>
      </c>
      <c r="T41" s="15">
        <f t="shared" si="15"/>
        <v>3.4401420028443236E-2</v>
      </c>
    </row>
    <row r="42" spans="1:20" x14ac:dyDescent="0.25">
      <c r="A42" s="14">
        <f t="shared" si="16"/>
        <v>2036</v>
      </c>
      <c r="B42" s="13">
        <f t="shared" si="17"/>
        <v>5124.1388365608364</v>
      </c>
      <c r="C42" s="13">
        <f t="shared" si="4"/>
        <v>552.23775000635396</v>
      </c>
      <c r="D42" s="13">
        <f t="shared" si="5"/>
        <v>770.10580926931141</v>
      </c>
      <c r="E42" s="13">
        <f t="shared" si="6"/>
        <v>6333.1123855591795</v>
      </c>
      <c r="F42" s="13">
        <f t="shared" si="7"/>
        <v>5584.6238044609108</v>
      </c>
      <c r="G42" s="13">
        <f t="shared" si="18"/>
        <v>196.25083109191519</v>
      </c>
      <c r="H42" s="13">
        <f t="shared" si="8"/>
        <v>0</v>
      </c>
      <c r="I42" s="13">
        <f>SUM(1/$C$3*D23,2/$C$3*D24,3/$C$3*D25,4/$C$3*D26,5/$C$3*D27,6/$C$3*D28,7/$C$3*D29,8/$C$3*D30,9/$C$3*D31,10/$C$3*D32,11/$C$3*D33,12/$C$3*D34,13/$C$3*D35,14/$C$3*D36,15/$C$3*D37,16/$C$3*D38,17/$C$3*D39,18/$C$3*D40,19/$C$3*D41,D42)</f>
        <v>6625.7521552322878</v>
      </c>
      <c r="J42" s="13">
        <f t="shared" si="0"/>
        <v>1501.6133186714515</v>
      </c>
      <c r="K42" s="15">
        <f t="shared" si="9"/>
        <v>0.7747013598693121</v>
      </c>
      <c r="L42" s="15">
        <f t="shared" si="10"/>
        <v>0.8818134693448707</v>
      </c>
      <c r="M42" s="15">
        <f t="shared" si="11"/>
        <v>0.12159989628880007</v>
      </c>
      <c r="N42" s="15">
        <f t="shared" si="12"/>
        <v>3.0988054394772483E-2</v>
      </c>
      <c r="O42" s="15">
        <f t="shared" si="13"/>
        <v>8.719847626035683E-2</v>
      </c>
      <c r="P42" s="15">
        <f t="shared" si="14"/>
        <v>-3.440142002844325E-2</v>
      </c>
      <c r="Q42" s="15">
        <f t="shared" si="1"/>
        <v>0.23710511155548791</v>
      </c>
      <c r="R42" s="15">
        <f t="shared" si="2"/>
        <v>0.77336711614157749</v>
      </c>
      <c r="S42" s="15">
        <f t="shared" si="3"/>
        <v>0.22663288385842248</v>
      </c>
      <c r="T42" s="15">
        <f t="shared" si="15"/>
        <v>3.4401420028443236E-2</v>
      </c>
    </row>
    <row r="43" spans="1:20" x14ac:dyDescent="0.25">
      <c r="A43" s="14">
        <f t="shared" si="16"/>
        <v>2037</v>
      </c>
      <c r="B43" s="13">
        <f t="shared" si="17"/>
        <v>5349.4144098387342</v>
      </c>
      <c r="C43" s="13">
        <f>SUM(D23:D42)/$C$3</f>
        <v>571.01383350657011</v>
      </c>
      <c r="D43" s="13">
        <f t="shared" si="5"/>
        <v>796.28940678446804</v>
      </c>
      <c r="E43" s="13">
        <f t="shared" si="6"/>
        <v>6548.4382066681919</v>
      </c>
      <c r="F43" s="13">
        <f t="shared" si="7"/>
        <v>5772.4588196991881</v>
      </c>
      <c r="G43" s="13">
        <f t="shared" si="18"/>
        <v>204.96555346243346</v>
      </c>
      <c r="H43" s="13">
        <f t="shared" si="8"/>
        <v>0</v>
      </c>
      <c r="I43" s="13">
        <f t="shared" ref="I43:I106" si="19">SUM(1/$C$3*D24,2/$C$3*D25,3/$C$3*D26,4/$C$3*D27,5/$C$3*D28,6/$C$3*D29,7/$C$3*D30,8/$C$3*D31,9/$C$3*D32,10/$C$3*D33,11/$C$3*D34,12/$C$3*D35,13/$C$3*D36,14/$C$3*D37,15/$C$3*D38,16/$C$3*D39,17/$C$3*D40,18/$C$3*D41,19/$C$3*D42,D43)</f>
        <v>6851.0277285101856</v>
      </c>
      <c r="J43" s="13">
        <f t="shared" si="0"/>
        <v>1501.6133186714515</v>
      </c>
      <c r="K43" s="15">
        <f t="shared" si="9"/>
        <v>0.78249785289918294</v>
      </c>
      <c r="L43" s="15">
        <f t="shared" si="10"/>
        <v>0.88150160962367574</v>
      </c>
      <c r="M43" s="15">
        <f t="shared" si="11"/>
        <v>0.12159989628880007</v>
      </c>
      <c r="N43" s="15">
        <f t="shared" si="12"/>
        <v>3.1299914115967317E-2</v>
      </c>
      <c r="O43" s="15">
        <f t="shared" si="13"/>
        <v>8.7198476260356844E-2</v>
      </c>
      <c r="P43" s="15">
        <f t="shared" si="14"/>
        <v>-3.4401420028443194E-2</v>
      </c>
      <c r="Q43" s="15">
        <f t="shared" si="1"/>
        <v>0.22930861852561693</v>
      </c>
      <c r="R43" s="15">
        <f t="shared" si="2"/>
        <v>0.7808192612587791</v>
      </c>
      <c r="S43" s="15">
        <f t="shared" si="3"/>
        <v>0.21918073874122096</v>
      </c>
      <c r="T43" s="15">
        <f t="shared" si="15"/>
        <v>3.4401420028443222E-2</v>
      </c>
    </row>
    <row r="44" spans="1:20" x14ac:dyDescent="0.25">
      <c r="A44" s="14">
        <f t="shared" si="16"/>
        <v>2038</v>
      </c>
      <c r="B44" s="13">
        <f t="shared" si="17"/>
        <v>5582.3493526080811</v>
      </c>
      <c r="C44" s="13">
        <f>SUM(D24:D43)/$C$3</f>
        <v>590.42830384579349</v>
      </c>
      <c r="D44" s="13">
        <f t="shared" si="5"/>
        <v>823.36324661513993</v>
      </c>
      <c r="E44" s="13">
        <f t="shared" si="6"/>
        <v>6771.0851056949105</v>
      </c>
      <c r="F44" s="13">
        <f t="shared" si="7"/>
        <v>5966.6802254555678</v>
      </c>
      <c r="G44" s="13">
        <f t="shared" si="18"/>
        <v>213.97657639354938</v>
      </c>
      <c r="H44" s="13">
        <f t="shared" si="8"/>
        <v>0</v>
      </c>
      <c r="I44" s="13">
        <f t="shared" si="19"/>
        <v>7083.9626712795316</v>
      </c>
      <c r="J44" s="13">
        <f t="shared" si="0"/>
        <v>1501.6133186714505</v>
      </c>
      <c r="K44" s="15">
        <f t="shared" si="9"/>
        <v>0.79003798155476423</v>
      </c>
      <c r="L44" s="15">
        <f t="shared" si="10"/>
        <v>0.88120000447745261</v>
      </c>
      <c r="M44" s="15">
        <f t="shared" si="11"/>
        <v>0.12159989628880007</v>
      </c>
      <c r="N44" s="15">
        <f t="shared" si="12"/>
        <v>3.1601519262190569E-2</v>
      </c>
      <c r="O44" s="15">
        <f t="shared" si="13"/>
        <v>8.7198476260356844E-2</v>
      </c>
      <c r="P44" s="15">
        <f t="shared" si="14"/>
        <v>-3.4401420028443291E-2</v>
      </c>
      <c r="Q44" s="15">
        <f t="shared" si="1"/>
        <v>0.22176848987003558</v>
      </c>
      <c r="R44" s="15">
        <f t="shared" si="2"/>
        <v>0.78802636485375166</v>
      </c>
      <c r="S44" s="15">
        <f t="shared" si="3"/>
        <v>0.2119736351462484</v>
      </c>
      <c r="T44" s="15">
        <f t="shared" si="15"/>
        <v>3.4401420028443222E-2</v>
      </c>
    </row>
    <row r="45" spans="1:20" x14ac:dyDescent="0.25">
      <c r="A45" s="14">
        <f t="shared" si="16"/>
        <v>2039</v>
      </c>
      <c r="B45" s="13">
        <f t="shared" si="17"/>
        <v>5823.2040834315849</v>
      </c>
      <c r="C45" s="13">
        <f t="shared" ref="C45:C108" si="20">SUM(D25:D44)/$C$3</f>
        <v>610.50286617655047</v>
      </c>
      <c r="D45" s="13">
        <f t="shared" si="5"/>
        <v>851.35759700005474</v>
      </c>
      <c r="E45" s="13">
        <f t="shared" si="6"/>
        <v>7001.3019992885374</v>
      </c>
      <c r="F45" s="13">
        <f t="shared" si="7"/>
        <v>6167.5051590076637</v>
      </c>
      <c r="G45" s="13">
        <f t="shared" si="18"/>
        <v>223.29397410432324</v>
      </c>
      <c r="H45" s="13">
        <f t="shared" si="8"/>
        <v>0</v>
      </c>
      <c r="I45" s="13">
        <f t="shared" si="19"/>
        <v>7324.8174021030354</v>
      </c>
      <c r="J45" s="13">
        <f t="shared" si="0"/>
        <v>1501.6133186714505</v>
      </c>
      <c r="K45" s="15">
        <f t="shared" si="9"/>
        <v>0.79733017561238628</v>
      </c>
      <c r="L45" s="15">
        <f t="shared" si="10"/>
        <v>0.88090831671514769</v>
      </c>
      <c r="M45" s="15">
        <f t="shared" si="11"/>
        <v>0.12159989628880007</v>
      </c>
      <c r="N45" s="15">
        <f t="shared" si="12"/>
        <v>3.1893207024495454E-2</v>
      </c>
      <c r="O45" s="15">
        <f t="shared" si="13"/>
        <v>8.7198476260356844E-2</v>
      </c>
      <c r="P45" s="15">
        <f t="shared" si="14"/>
        <v>-3.4401420028443215E-2</v>
      </c>
      <c r="Q45" s="15">
        <f t="shared" si="1"/>
        <v>0.21447629581241351</v>
      </c>
      <c r="R45" s="15">
        <f t="shared" si="2"/>
        <v>0.79499648438467274</v>
      </c>
      <c r="S45" s="15">
        <f t="shared" si="3"/>
        <v>0.20500351561532726</v>
      </c>
      <c r="T45" s="15">
        <f t="shared" si="15"/>
        <v>3.4401420028443222E-2</v>
      </c>
    </row>
    <row r="46" spans="1:20" x14ac:dyDescent="0.25">
      <c r="A46" s="14">
        <f t="shared" si="16"/>
        <v>2040</v>
      </c>
      <c r="B46" s="13">
        <f t="shared" si="17"/>
        <v>6072.2478751030885</v>
      </c>
      <c r="C46" s="13">
        <f t="shared" si="20"/>
        <v>631.25996362655314</v>
      </c>
      <c r="D46" s="13">
        <f t="shared" si="5"/>
        <v>880.30375529805667</v>
      </c>
      <c r="E46" s="13">
        <f t="shared" si="6"/>
        <v>7239.3462672643482</v>
      </c>
      <c r="F46" s="13">
        <f t="shared" si="7"/>
        <v>6375.1581403005312</v>
      </c>
      <c r="G46" s="13">
        <f t="shared" si="18"/>
        <v>232.92816333726341</v>
      </c>
      <c r="H46" s="13">
        <f t="shared" si="8"/>
        <v>0</v>
      </c>
      <c r="I46" s="13">
        <f t="shared" si="19"/>
        <v>7573.8611937745391</v>
      </c>
      <c r="J46" s="13">
        <f t="shared" si="0"/>
        <v>1501.6133186714505</v>
      </c>
      <c r="K46" s="15">
        <f t="shared" si="9"/>
        <v>0.80438258766037662</v>
      </c>
      <c r="L46" s="15">
        <f t="shared" si="10"/>
        <v>0.88062622023322801</v>
      </c>
      <c r="M46" s="15">
        <f t="shared" si="11"/>
        <v>0.12159989628880007</v>
      </c>
      <c r="N46" s="15">
        <f t="shared" si="12"/>
        <v>3.2175303506415065E-2</v>
      </c>
      <c r="O46" s="15">
        <f t="shared" si="13"/>
        <v>8.719847626035683E-2</v>
      </c>
      <c r="P46" s="15">
        <f t="shared" si="14"/>
        <v>-3.4401420028443187E-2</v>
      </c>
      <c r="Q46" s="15">
        <f t="shared" si="1"/>
        <v>0.20742388376442311</v>
      </c>
      <c r="R46" s="15">
        <f t="shared" si="2"/>
        <v>0.80173741236428697</v>
      </c>
      <c r="S46" s="15">
        <f t="shared" si="3"/>
        <v>0.19826258763571303</v>
      </c>
      <c r="T46" s="15">
        <f t="shared" si="15"/>
        <v>3.4401420028443236E-2</v>
      </c>
    </row>
    <row r="47" spans="1:20" x14ac:dyDescent="0.25">
      <c r="A47" s="14">
        <f t="shared" si="16"/>
        <v>2041</v>
      </c>
      <c r="B47" s="13">
        <f t="shared" si="17"/>
        <v>6329.7591556914231</v>
      </c>
      <c r="C47" s="13">
        <f t="shared" si="20"/>
        <v>652.72280238985604</v>
      </c>
      <c r="D47" s="13">
        <f t="shared" si="5"/>
        <v>910.2340829781906</v>
      </c>
      <c r="E47" s="13">
        <f t="shared" si="6"/>
        <v>7485.4840403513363</v>
      </c>
      <c r="F47" s="13">
        <f t="shared" si="7"/>
        <v>6589.8713229573568</v>
      </c>
      <c r="G47" s="13">
        <f t="shared" si="18"/>
        <v>242.88991500412354</v>
      </c>
      <c r="H47" s="13">
        <f t="shared" si="8"/>
        <v>0</v>
      </c>
      <c r="I47" s="13">
        <f t="shared" si="19"/>
        <v>7831.3724743628745</v>
      </c>
      <c r="J47" s="13">
        <f t="shared" si="0"/>
        <v>1501.6133186714515</v>
      </c>
      <c r="K47" s="15">
        <f t="shared" si="9"/>
        <v>0.81120310221355885</v>
      </c>
      <c r="L47" s="15">
        <f t="shared" si="10"/>
        <v>0.88035339965110082</v>
      </c>
      <c r="M47" s="15">
        <f t="shared" si="11"/>
        <v>0.12159989628880007</v>
      </c>
      <c r="N47" s="15">
        <f t="shared" si="12"/>
        <v>3.2448124088542356E-2</v>
      </c>
      <c r="O47" s="15">
        <f t="shared" si="13"/>
        <v>8.7198476260356844E-2</v>
      </c>
      <c r="P47" s="15">
        <f t="shared" si="14"/>
        <v>-3.4401420028443236E-2</v>
      </c>
      <c r="Q47" s="15">
        <f t="shared" si="1"/>
        <v>0.20060336921124106</v>
      </c>
      <c r="R47" s="15">
        <f t="shared" si="2"/>
        <v>0.80825668507184423</v>
      </c>
      <c r="S47" s="15">
        <f t="shared" si="3"/>
        <v>0.1917433149281558</v>
      </c>
      <c r="T47" s="15">
        <f t="shared" si="15"/>
        <v>3.4401420028443222E-2</v>
      </c>
    </row>
    <row r="48" spans="1:20" x14ac:dyDescent="0.25">
      <c r="A48" s="14">
        <f t="shared" si="16"/>
        <v>2042</v>
      </c>
      <c r="B48" s="13">
        <f t="shared" si="17"/>
        <v>6596.0258198197616</v>
      </c>
      <c r="C48" s="13">
        <f t="shared" si="20"/>
        <v>674.91537767111117</v>
      </c>
      <c r="D48" s="13">
        <f t="shared" si="5"/>
        <v>941.18204179944905</v>
      </c>
      <c r="E48" s="13">
        <f t="shared" si="6"/>
        <v>7739.9904977232818</v>
      </c>
      <c r="F48" s="13">
        <f t="shared" si="7"/>
        <v>6811.8847538245136</v>
      </c>
      <c r="G48" s="13">
        <f t="shared" si="18"/>
        <v>253.19036622765694</v>
      </c>
      <c r="H48" s="13">
        <f t="shared" si="8"/>
        <v>0</v>
      </c>
      <c r="I48" s="13">
        <f t="shared" si="19"/>
        <v>8097.6391384912131</v>
      </c>
      <c r="J48" s="13">
        <f t="shared" si="0"/>
        <v>1501.6133186714515</v>
      </c>
      <c r="K48" s="15">
        <f t="shared" si="9"/>
        <v>0.81779934452804837</v>
      </c>
      <c r="L48" s="15">
        <f t="shared" si="10"/>
        <v>0.88008954995852118</v>
      </c>
      <c r="M48" s="15">
        <f t="shared" si="11"/>
        <v>0.12159989628880007</v>
      </c>
      <c r="N48" s="15">
        <f t="shared" si="12"/>
        <v>3.2711973781121936E-2</v>
      </c>
      <c r="O48" s="15">
        <f t="shared" si="13"/>
        <v>8.7198476260356844E-2</v>
      </c>
      <c r="P48" s="15">
        <f t="shared" si="14"/>
        <v>-3.4401420028443257E-2</v>
      </c>
      <c r="Q48" s="15">
        <f t="shared" si="1"/>
        <v>0.19400712689675148</v>
      </c>
      <c r="R48" s="15">
        <f t="shared" si="2"/>
        <v>0.81456159097857272</v>
      </c>
      <c r="S48" s="15">
        <f t="shared" si="3"/>
        <v>0.18543840902142728</v>
      </c>
      <c r="T48" s="15">
        <f t="shared" si="15"/>
        <v>3.4401420028443222E-2</v>
      </c>
    </row>
    <row r="49" spans="1:20" x14ac:dyDescent="0.25">
      <c r="A49" s="14">
        <f t="shared" si="16"/>
        <v>2043</v>
      </c>
      <c r="B49" s="13">
        <f t="shared" si="17"/>
        <v>6871.3455505284628</v>
      </c>
      <c r="C49" s="13">
        <f t="shared" si="20"/>
        <v>697.86250051192894</v>
      </c>
      <c r="D49" s="13">
        <f t="shared" si="5"/>
        <v>973.18223122063034</v>
      </c>
      <c r="E49" s="13">
        <f t="shared" si="6"/>
        <v>8003.1501746458734</v>
      </c>
      <c r="F49" s="13">
        <f t="shared" si="7"/>
        <v>7041.4466413411537</v>
      </c>
      <c r="G49" s="13">
        <f t="shared" si="18"/>
        <v>263.84103279279049</v>
      </c>
      <c r="H49" s="13">
        <f t="shared" si="8"/>
        <v>0</v>
      </c>
      <c r="I49" s="13">
        <f t="shared" si="19"/>
        <v>8372.9588691999124</v>
      </c>
      <c r="J49" s="13">
        <f t="shared" si="0"/>
        <v>1501.6133186714496</v>
      </c>
      <c r="K49" s="15">
        <f t="shared" si="9"/>
        <v>0.82417868912620085</v>
      </c>
      <c r="L49" s="15">
        <f t="shared" si="10"/>
        <v>0.87983437617459503</v>
      </c>
      <c r="M49" s="15">
        <f t="shared" si="11"/>
        <v>0.12159989628880007</v>
      </c>
      <c r="N49" s="15">
        <f t="shared" si="12"/>
        <v>3.2967147565048038E-2</v>
      </c>
      <c r="O49" s="15">
        <f t="shared" si="13"/>
        <v>8.7198476260356844E-2</v>
      </c>
      <c r="P49" s="15">
        <f t="shared" si="14"/>
        <v>-3.4401420028443201E-2</v>
      </c>
      <c r="Q49" s="15">
        <f t="shared" si="1"/>
        <v>0.18762778229859889</v>
      </c>
      <c r="R49" s="15">
        <f t="shared" si="2"/>
        <v>0.82065917889610529</v>
      </c>
      <c r="S49" s="15">
        <f t="shared" si="3"/>
        <v>0.17934082110389465</v>
      </c>
      <c r="T49" s="15">
        <f t="shared" si="15"/>
        <v>3.4401420028443222E-2</v>
      </c>
    </row>
    <row r="50" spans="1:20" x14ac:dyDescent="0.25">
      <c r="A50" s="14">
        <f t="shared" si="16"/>
        <v>2044</v>
      </c>
      <c r="B50" s="13">
        <f t="shared" si="17"/>
        <v>7156.026152081261</v>
      </c>
      <c r="C50" s="13">
        <f t="shared" si="20"/>
        <v>721.58982552933435</v>
      </c>
      <c r="D50" s="13">
        <f t="shared" si="5"/>
        <v>1006.2704270821318</v>
      </c>
      <c r="E50" s="13">
        <f t="shared" si="6"/>
        <v>8275.2572805838336</v>
      </c>
      <c r="F50" s="13">
        <f t="shared" si="7"/>
        <v>7278.8136330333609</v>
      </c>
      <c r="G50" s="13">
        <f t="shared" si="18"/>
        <v>274.85382202113851</v>
      </c>
      <c r="H50" s="13">
        <f t="shared" si="8"/>
        <v>0</v>
      </c>
      <c r="I50" s="13">
        <f t="shared" si="19"/>
        <v>8657.6394707527106</v>
      </c>
      <c r="J50" s="13">
        <f t="shared" si="0"/>
        <v>1501.6133186714496</v>
      </c>
      <c r="K50" s="15">
        <f t="shared" si="9"/>
        <v>0.83034826804124184</v>
      </c>
      <c r="L50" s="15">
        <f t="shared" si="10"/>
        <v>0.8795875930179935</v>
      </c>
      <c r="M50" s="15">
        <f t="shared" si="11"/>
        <v>0.12159989628880007</v>
      </c>
      <c r="N50" s="15">
        <f t="shared" si="12"/>
        <v>3.3213930721649673E-2</v>
      </c>
      <c r="O50" s="15">
        <f t="shared" si="13"/>
        <v>8.7198476260356816E-2</v>
      </c>
      <c r="P50" s="15">
        <f t="shared" si="14"/>
        <v>-3.4401420028443333E-2</v>
      </c>
      <c r="Q50" s="15">
        <f t="shared" si="1"/>
        <v>0.18145820338355792</v>
      </c>
      <c r="R50" s="15">
        <f t="shared" si="2"/>
        <v>0.8265562658569684</v>
      </c>
      <c r="S50" s="15">
        <f t="shared" si="3"/>
        <v>0.17344373414303157</v>
      </c>
      <c r="T50" s="15">
        <f t="shared" si="15"/>
        <v>3.440142002844325E-2</v>
      </c>
    </row>
    <row r="51" spans="1:20" x14ac:dyDescent="0.25">
      <c r="A51" s="14">
        <f t="shared" si="16"/>
        <v>2045</v>
      </c>
      <c r="B51" s="13">
        <f t="shared" si="17"/>
        <v>7450.3858940868531</v>
      </c>
      <c r="C51" s="13">
        <f t="shared" si="20"/>
        <v>746.12387959733189</v>
      </c>
      <c r="D51" s="13">
        <f t="shared" si="5"/>
        <v>1040.4836216029244</v>
      </c>
      <c r="E51" s="13">
        <f t="shared" si="6"/>
        <v>8556.6160281236844</v>
      </c>
      <c r="F51" s="13">
        <f t="shared" si="7"/>
        <v>7524.2511024431014</v>
      </c>
      <c r="G51" s="13">
        <f t="shared" si="18"/>
        <v>286.24104608325047</v>
      </c>
      <c r="H51" s="13">
        <f t="shared" si="8"/>
        <v>0</v>
      </c>
      <c r="I51" s="13">
        <f t="shared" si="19"/>
        <v>8951.9992127583027</v>
      </c>
      <c r="J51" s="13">
        <f t="shared" si="0"/>
        <v>1501.6133186714496</v>
      </c>
      <c r="K51" s="15">
        <f t="shared" si="9"/>
        <v>0.83631497879079797</v>
      </c>
      <c r="L51" s="15">
        <f t="shared" si="10"/>
        <v>0.87934892458801117</v>
      </c>
      <c r="M51" s="15">
        <f t="shared" si="11"/>
        <v>0.12159989628880007</v>
      </c>
      <c r="N51" s="15">
        <f t="shared" si="12"/>
        <v>3.3452599151631922E-2</v>
      </c>
      <c r="O51" s="15">
        <f t="shared" si="13"/>
        <v>8.719847626035683E-2</v>
      </c>
      <c r="P51" s="15">
        <f t="shared" si="14"/>
        <v>-3.440142002844316E-2</v>
      </c>
      <c r="Q51" s="15">
        <f t="shared" si="1"/>
        <v>0.17549149263400185</v>
      </c>
      <c r="R51" s="15">
        <f t="shared" si="2"/>
        <v>0.83225944473594626</v>
      </c>
      <c r="S51" s="15">
        <f t="shared" si="3"/>
        <v>0.16774055526405374</v>
      </c>
      <c r="T51" s="15">
        <f t="shared" si="15"/>
        <v>3.4401420028443236E-2</v>
      </c>
    </row>
    <row r="52" spans="1:20" x14ac:dyDescent="0.25">
      <c r="A52" s="14">
        <f t="shared" si="16"/>
        <v>2046</v>
      </c>
      <c r="B52" s="13">
        <f t="shared" si="17"/>
        <v>7754.7538673206354</v>
      </c>
      <c r="C52" s="13">
        <f t="shared" si="20"/>
        <v>771.49209150364129</v>
      </c>
      <c r="D52" s="13">
        <f t="shared" si="5"/>
        <v>1075.8600647374237</v>
      </c>
      <c r="E52" s="13">
        <f t="shared" si="6"/>
        <v>8847.5409730798892</v>
      </c>
      <c r="F52" s="13">
        <f t="shared" si="7"/>
        <v>7778.0334458127745</v>
      </c>
      <c r="G52" s="13">
        <f t="shared" si="18"/>
        <v>298.01543576347416</v>
      </c>
      <c r="H52" s="13">
        <f t="shared" si="8"/>
        <v>0</v>
      </c>
      <c r="I52" s="13">
        <f t="shared" si="19"/>
        <v>9256.3671859920851</v>
      </c>
      <c r="J52" s="13">
        <f t="shared" si="0"/>
        <v>1501.6133186714496</v>
      </c>
      <c r="K52" s="15">
        <f t="shared" si="9"/>
        <v>0.84208549208824102</v>
      </c>
      <c r="L52" s="15">
        <f t="shared" si="10"/>
        <v>0.87911810405611357</v>
      </c>
      <c r="M52" s="15">
        <f t="shared" si="11"/>
        <v>0.12159989628880007</v>
      </c>
      <c r="N52" s="15">
        <f t="shared" si="12"/>
        <v>3.3683419683529642E-2</v>
      </c>
      <c r="O52" s="15">
        <f t="shared" si="13"/>
        <v>8.7198476260356858E-2</v>
      </c>
      <c r="P52" s="15">
        <f t="shared" si="14"/>
        <v>-3.4401420028443347E-2</v>
      </c>
      <c r="Q52" s="15">
        <f t="shared" si="1"/>
        <v>0.16972097933655886</v>
      </c>
      <c r="R52" s="15">
        <f t="shared" si="2"/>
        <v>0.83777509162083774</v>
      </c>
      <c r="S52" s="15">
        <f t="shared" si="3"/>
        <v>0.16222490837916223</v>
      </c>
      <c r="T52" s="15">
        <f t="shared" si="15"/>
        <v>3.4401420028443208E-2</v>
      </c>
    </row>
    <row r="53" spans="1:20" x14ac:dyDescent="0.25">
      <c r="A53" s="14">
        <f t="shared" si="16"/>
        <v>2047</v>
      </c>
      <c r="B53" s="13">
        <f t="shared" si="17"/>
        <v>8069.470351644366</v>
      </c>
      <c r="C53" s="13">
        <f t="shared" si="20"/>
        <v>797.72282261476516</v>
      </c>
      <c r="D53" s="13">
        <f t="shared" si="5"/>
        <v>1112.4393069384962</v>
      </c>
      <c r="E53" s="13">
        <f t="shared" si="6"/>
        <v>9148.357366164606</v>
      </c>
      <c r="F53" s="13">
        <f t="shared" si="7"/>
        <v>8040.4443888570149</v>
      </c>
      <c r="G53" s="13">
        <f t="shared" si="18"/>
        <v>310.19015469282544</v>
      </c>
      <c r="H53" s="13">
        <f t="shared" si="8"/>
        <v>0</v>
      </c>
      <c r="I53" s="13">
        <f t="shared" si="19"/>
        <v>9571.0836703158166</v>
      </c>
      <c r="J53" s="13">
        <f t="shared" si="0"/>
        <v>1501.6133186714505</v>
      </c>
      <c r="K53" s="15">
        <f t="shared" si="9"/>
        <v>0.84766625930046824</v>
      </c>
      <c r="L53" s="15">
        <f t="shared" si="10"/>
        <v>0.8788948733676244</v>
      </c>
      <c r="M53" s="15">
        <f t="shared" si="11"/>
        <v>0.12159989628880007</v>
      </c>
      <c r="N53" s="15">
        <f t="shared" si="12"/>
        <v>3.3906650372018732E-2</v>
      </c>
      <c r="O53" s="15">
        <f t="shared" si="13"/>
        <v>8.7198476260356858E-2</v>
      </c>
      <c r="P53" s="15">
        <f t="shared" si="14"/>
        <v>-3.4401420028443132E-2</v>
      </c>
      <c r="Q53" s="15">
        <f t="shared" si="1"/>
        <v>0.16414021212433166</v>
      </c>
      <c r="R53" s="15">
        <f t="shared" si="2"/>
        <v>0.84310937294084887</v>
      </c>
      <c r="S53" s="15">
        <f t="shared" si="3"/>
        <v>0.15689062705915116</v>
      </c>
      <c r="T53" s="15">
        <f t="shared" si="15"/>
        <v>3.4401420028443208E-2</v>
      </c>
    </row>
    <row r="54" spans="1:20" x14ac:dyDescent="0.25">
      <c r="A54" s="14">
        <f t="shared" si="16"/>
        <v>2048</v>
      </c>
      <c r="B54" s="13">
        <f t="shared" si="17"/>
        <v>8394.8871964351038</v>
      </c>
      <c r="C54" s="13">
        <f t="shared" si="20"/>
        <v>824.84539858366713</v>
      </c>
      <c r="D54" s="13">
        <f t="shared" si="5"/>
        <v>1150.2622433744052</v>
      </c>
      <c r="E54" s="13">
        <f t="shared" si="6"/>
        <v>9459.4015166142035</v>
      </c>
      <c r="F54" s="13">
        <f t="shared" si="7"/>
        <v>8311.7773039647618</v>
      </c>
      <c r="G54" s="13">
        <f t="shared" si="18"/>
        <v>322.77881406577467</v>
      </c>
      <c r="H54" s="13">
        <f t="shared" si="8"/>
        <v>0</v>
      </c>
      <c r="I54" s="13">
        <f t="shared" si="19"/>
        <v>9896.5005151065543</v>
      </c>
      <c r="J54" s="13">
        <f t="shared" si="0"/>
        <v>1501.6133186714505</v>
      </c>
      <c r="K54" s="15">
        <f t="shared" si="9"/>
        <v>0.85306351966045579</v>
      </c>
      <c r="L54" s="15">
        <f t="shared" si="10"/>
        <v>0.87867898295322489</v>
      </c>
      <c r="M54" s="15">
        <f t="shared" si="11"/>
        <v>0.12159989628880007</v>
      </c>
      <c r="N54" s="15">
        <f t="shared" si="12"/>
        <v>3.4122540786418236E-2</v>
      </c>
      <c r="O54" s="15">
        <f t="shared" si="13"/>
        <v>8.7198476260356844E-2</v>
      </c>
      <c r="P54" s="15">
        <f t="shared" si="14"/>
        <v>-3.4401420028443264E-2</v>
      </c>
      <c r="Q54" s="15">
        <f t="shared" si="1"/>
        <v>0.15874295176434394</v>
      </c>
      <c r="R54" s="15">
        <f t="shared" si="2"/>
        <v>0.84826825236058878</v>
      </c>
      <c r="S54" s="15">
        <f t="shared" si="3"/>
        <v>0.15173174763941119</v>
      </c>
      <c r="T54" s="15">
        <f t="shared" si="15"/>
        <v>3.4401420028443222E-2</v>
      </c>
    </row>
    <row r="55" spans="1:20" x14ac:dyDescent="0.25">
      <c r="A55" s="14">
        <f t="shared" si="16"/>
        <v>2049</v>
      </c>
      <c r="B55" s="13">
        <f t="shared" si="17"/>
        <v>8731.3682139487282</v>
      </c>
      <c r="C55" s="13">
        <f t="shared" si="20"/>
        <v>852.89014213551195</v>
      </c>
      <c r="D55" s="13">
        <f t="shared" si="5"/>
        <v>1189.3711596491351</v>
      </c>
      <c r="E55" s="13">
        <f t="shared" si="6"/>
        <v>9781.0211681790861</v>
      </c>
      <c r="F55" s="13">
        <f t="shared" si="7"/>
        <v>8592.3355381861711</v>
      </c>
      <c r="G55" s="13">
        <f t="shared" si="18"/>
        <v>335.79548785740417</v>
      </c>
      <c r="H55" s="13">
        <f t="shared" si="8"/>
        <v>0</v>
      </c>
      <c r="I55" s="13">
        <f t="shared" si="19"/>
        <v>10232.981532620179</v>
      </c>
      <c r="J55" s="13">
        <f t="shared" si="0"/>
        <v>1501.6133186714505</v>
      </c>
      <c r="K55" s="15">
        <f t="shared" si="9"/>
        <v>0.85828330724264901</v>
      </c>
      <c r="L55" s="15">
        <f t="shared" si="10"/>
        <v>0.87847019144993732</v>
      </c>
      <c r="M55" s="15">
        <f t="shared" si="11"/>
        <v>0.12159989628880008</v>
      </c>
      <c r="N55" s="15">
        <f t="shared" si="12"/>
        <v>3.433133228970596E-2</v>
      </c>
      <c r="O55" s="15">
        <f t="shared" si="13"/>
        <v>8.7198476260356858E-2</v>
      </c>
      <c r="P55" s="15">
        <f t="shared" si="14"/>
        <v>-3.4401420028443402E-2</v>
      </c>
      <c r="Q55" s="15">
        <f t="shared" si="1"/>
        <v>0.15352316418215084</v>
      </c>
      <c r="R55" s="15">
        <f t="shared" si="2"/>
        <v>0.853257497447378</v>
      </c>
      <c r="S55" s="15">
        <f t="shared" si="3"/>
        <v>0.14674250255262203</v>
      </c>
      <c r="T55" s="15">
        <f t="shared" si="15"/>
        <v>3.4401420028443222E-2</v>
      </c>
    </row>
    <row r="56" spans="1:20" x14ac:dyDescent="0.25">
      <c r="A56" s="14">
        <f t="shared" si="16"/>
        <v>2050</v>
      </c>
      <c r="B56" s="13">
        <f t="shared" si="17"/>
        <v>9079.2895860578155</v>
      </c>
      <c r="C56" s="13">
        <f t="shared" si="20"/>
        <v>881.88840696811928</v>
      </c>
      <c r="D56" s="13">
        <f t="shared" si="5"/>
        <v>1229.8097790772056</v>
      </c>
      <c r="E56" s="13">
        <f t="shared" si="6"/>
        <v>10113.575887897176</v>
      </c>
      <c r="F56" s="13">
        <f t="shared" si="7"/>
        <v>8882.4327523711072</v>
      </c>
      <c r="G56" s="13">
        <f t="shared" si="18"/>
        <v>349.25472855794914</v>
      </c>
      <c r="H56" s="13">
        <f t="shared" si="8"/>
        <v>0</v>
      </c>
      <c r="I56" s="13">
        <f t="shared" si="19"/>
        <v>10580.902904729264</v>
      </c>
      <c r="J56" s="13">
        <f t="shared" si="0"/>
        <v>1501.6133186714487</v>
      </c>
      <c r="K56" s="15">
        <f t="shared" si="9"/>
        <v>0.86333145770898667</v>
      </c>
      <c r="L56" s="15">
        <f t="shared" si="10"/>
        <v>0.87826826543128367</v>
      </c>
      <c r="M56" s="15">
        <f t="shared" si="11"/>
        <v>0.12159989628880007</v>
      </c>
      <c r="N56" s="15">
        <f t="shared" si="12"/>
        <v>3.4533258308359467E-2</v>
      </c>
      <c r="O56" s="15">
        <f t="shared" si="13"/>
        <v>8.7198476260356844E-2</v>
      </c>
      <c r="P56" s="15">
        <f t="shared" si="14"/>
        <v>-3.4401420028443291E-2</v>
      </c>
      <c r="Q56" s="15">
        <f t="shared" si="1"/>
        <v>0.14847501371581298</v>
      </c>
      <c r="R56" s="15">
        <f t="shared" si="2"/>
        <v>0.85808268611932126</v>
      </c>
      <c r="S56" s="15">
        <f t="shared" si="3"/>
        <v>0.14191731388067877</v>
      </c>
      <c r="T56" s="15">
        <f t="shared" si="15"/>
        <v>3.4401420028443222E-2</v>
      </c>
    </row>
    <row r="57" spans="1:20" x14ac:dyDescent="0.25">
      <c r="A57" s="14">
        <f t="shared" si="16"/>
        <v>2051</v>
      </c>
      <c r="B57" s="13">
        <f t="shared" si="17"/>
        <v>9439.0402848186113</v>
      </c>
      <c r="C57" s="13">
        <f t="shared" si="20"/>
        <v>911.87261280503537</v>
      </c>
      <c r="D57" s="13">
        <f t="shared" si="5"/>
        <v>1271.6233115658306</v>
      </c>
      <c r="E57" s="13">
        <f t="shared" si="6"/>
        <v>10457.43746808568</v>
      </c>
      <c r="F57" s="13">
        <f t="shared" si="7"/>
        <v>9182.393271838333</v>
      </c>
      <c r="G57" s="13">
        <f t="shared" si="18"/>
        <v>363.17158344231262</v>
      </c>
      <c r="H57" s="13">
        <f t="shared" si="8"/>
        <v>0</v>
      </c>
      <c r="I57" s="13">
        <f t="shared" si="19"/>
        <v>10940.65360349006</v>
      </c>
      <c r="J57" s="13">
        <f t="shared" si="0"/>
        <v>1501.6133186714487</v>
      </c>
      <c r="K57" s="15">
        <f t="shared" si="9"/>
        <v>0.86821361483310444</v>
      </c>
      <c r="L57" s="15">
        <f t="shared" si="10"/>
        <v>0.8780729791463191</v>
      </c>
      <c r="M57" s="15">
        <f t="shared" si="11"/>
        <v>0.12159989628880007</v>
      </c>
      <c r="N57" s="15">
        <f t="shared" si="12"/>
        <v>3.4728544593324182E-2</v>
      </c>
      <c r="O57" s="15">
        <f t="shared" si="13"/>
        <v>8.7198476260356844E-2</v>
      </c>
      <c r="P57" s="15">
        <f t="shared" si="14"/>
        <v>-3.4401420028443319E-2</v>
      </c>
      <c r="Q57" s="15">
        <f t="shared" si="1"/>
        <v>0.14359285659169535</v>
      </c>
      <c r="R57" s="15">
        <f t="shared" si="2"/>
        <v>0.8627492128813552</v>
      </c>
      <c r="S57" s="15">
        <f t="shared" si="3"/>
        <v>0.13725078711864483</v>
      </c>
      <c r="T57" s="15">
        <f t="shared" si="15"/>
        <v>3.4401420028443222E-2</v>
      </c>
    </row>
    <row r="58" spans="1:20" x14ac:dyDescent="0.25">
      <c r="A58" s="14">
        <f t="shared" si="16"/>
        <v>2052</v>
      </c>
      <c r="B58" s="13">
        <f t="shared" si="17"/>
        <v>9811.0225073372731</v>
      </c>
      <c r="C58" s="13">
        <f t="shared" si="20"/>
        <v>942.87628164040689</v>
      </c>
      <c r="D58" s="13">
        <f t="shared" si="5"/>
        <v>1314.8585041590688</v>
      </c>
      <c r="E58" s="13">
        <f t="shared" si="6"/>
        <v>10812.990342000594</v>
      </c>
      <c r="F58" s="13">
        <f t="shared" si="7"/>
        <v>9492.5524489674426</v>
      </c>
      <c r="G58" s="13">
        <f t="shared" si="18"/>
        <v>377.56161139274445</v>
      </c>
      <c r="H58" s="13">
        <f t="shared" si="8"/>
        <v>0</v>
      </c>
      <c r="I58" s="13">
        <f t="shared" si="19"/>
        <v>11312.635826008722</v>
      </c>
      <c r="J58" s="13">
        <f t="shared" si="0"/>
        <v>1501.6133186714487</v>
      </c>
      <c r="K58" s="15">
        <f t="shared" si="9"/>
        <v>0.8729352368100074</v>
      </c>
      <c r="L58" s="15">
        <f t="shared" si="10"/>
        <v>0.87788411426724289</v>
      </c>
      <c r="M58" s="15">
        <f t="shared" si="11"/>
        <v>0.12159989628880005</v>
      </c>
      <c r="N58" s="15">
        <f t="shared" si="12"/>
        <v>3.4917409472400296E-2</v>
      </c>
      <c r="O58" s="15">
        <f t="shared" si="13"/>
        <v>8.7198476260356872E-2</v>
      </c>
      <c r="P58" s="15">
        <f t="shared" si="14"/>
        <v>-3.4401420028443166E-2</v>
      </c>
      <c r="Q58" s="15">
        <f t="shared" si="1"/>
        <v>0.13887123461479239</v>
      </c>
      <c r="R58" s="15">
        <f t="shared" si="2"/>
        <v>0.86726229485624295</v>
      </c>
      <c r="S58" s="15">
        <f t="shared" si="3"/>
        <v>0.1327377051437571</v>
      </c>
      <c r="T58" s="15">
        <f t="shared" si="15"/>
        <v>3.440142002844318E-2</v>
      </c>
    </row>
    <row r="59" spans="1:20" x14ac:dyDescent="0.25">
      <c r="A59" s="14">
        <f t="shared" si="16"/>
        <v>2053</v>
      </c>
      <c r="B59" s="13">
        <f t="shared" si="17"/>
        <v>10195.65212542157</v>
      </c>
      <c r="C59" s="13">
        <f t="shared" si="20"/>
        <v>974.93407521618064</v>
      </c>
      <c r="D59" s="13">
        <f t="shared" si="5"/>
        <v>1359.5636933004773</v>
      </c>
      <c r="E59" s="13">
        <f t="shared" si="6"/>
        <v>11180.632013628614</v>
      </c>
      <c r="F59" s="13">
        <f t="shared" si="7"/>
        <v>9813.2570381189416</v>
      </c>
      <c r="G59" s="13">
        <f t="shared" si="18"/>
        <v>392.44090029349093</v>
      </c>
      <c r="H59" s="13">
        <f t="shared" si="8"/>
        <v>0</v>
      </c>
      <c r="I59" s="13">
        <f t="shared" si="19"/>
        <v>11697.265444093018</v>
      </c>
      <c r="J59" s="13">
        <f t="shared" si="0"/>
        <v>1501.6133186714487</v>
      </c>
      <c r="K59" s="15">
        <f t="shared" si="9"/>
        <v>0.87750160235826946</v>
      </c>
      <c r="L59" s="15">
        <f t="shared" si="10"/>
        <v>0.87770145964531232</v>
      </c>
      <c r="M59" s="15">
        <f t="shared" si="11"/>
        <v>0.12159989628880007</v>
      </c>
      <c r="N59" s="15">
        <f t="shared" si="12"/>
        <v>3.510006409433078E-2</v>
      </c>
      <c r="O59" s="15">
        <f t="shared" si="13"/>
        <v>8.7198476260356858E-2</v>
      </c>
      <c r="P59" s="15">
        <f t="shared" si="14"/>
        <v>-3.4401420028443111E-2</v>
      </c>
      <c r="Q59" s="15">
        <f t="shared" si="1"/>
        <v>0.13430486906653036</v>
      </c>
      <c r="R59" s="15">
        <f t="shared" si="2"/>
        <v>0.87162697761725616</v>
      </c>
      <c r="S59" s="15">
        <f t="shared" si="3"/>
        <v>0.12837302238274381</v>
      </c>
      <c r="T59" s="15">
        <f t="shared" si="15"/>
        <v>3.4401420028443208E-2</v>
      </c>
    </row>
    <row r="60" spans="1:20" x14ac:dyDescent="0.25">
      <c r="A60" s="14">
        <f t="shared" si="16"/>
        <v>2054</v>
      </c>
      <c r="B60" s="13">
        <f t="shared" si="17"/>
        <v>10593.359150520733</v>
      </c>
      <c r="C60" s="13">
        <f t="shared" si="20"/>
        <v>1008.0818337735309</v>
      </c>
      <c r="D60" s="13">
        <f t="shared" si="5"/>
        <v>1405.7888588726937</v>
      </c>
      <c r="E60" s="13">
        <f t="shared" si="6"/>
        <v>11560.773502091988</v>
      </c>
      <c r="F60" s="13">
        <f t="shared" si="7"/>
        <v>10144.865583301595</v>
      </c>
      <c r="G60" s="13">
        <f t="shared" si="18"/>
        <v>407.82608501686281</v>
      </c>
      <c r="H60" s="13">
        <f t="shared" si="8"/>
        <v>0</v>
      </c>
      <c r="I60" s="13">
        <f t="shared" si="19"/>
        <v>12094.97246919218</v>
      </c>
      <c r="J60" s="13">
        <f t="shared" si="0"/>
        <v>1501.6133186714469</v>
      </c>
      <c r="K60" s="15">
        <f t="shared" si="9"/>
        <v>0.88191781662157887</v>
      </c>
      <c r="L60" s="15">
        <f t="shared" si="10"/>
        <v>0.87752481107477998</v>
      </c>
      <c r="M60" s="15">
        <f t="shared" si="11"/>
        <v>0.12159989628880007</v>
      </c>
      <c r="N60" s="15">
        <f t="shared" si="12"/>
        <v>3.5276712664863152E-2</v>
      </c>
      <c r="O60" s="15">
        <f t="shared" si="13"/>
        <v>8.7198476260356858E-2</v>
      </c>
      <c r="P60" s="15">
        <f t="shared" si="14"/>
        <v>-3.4401420028443298E-2</v>
      </c>
      <c r="Q60" s="15">
        <f t="shared" si="1"/>
        <v>0.12988865480322068</v>
      </c>
      <c r="R60" s="15">
        <f t="shared" si="2"/>
        <v>0.87584814082906803</v>
      </c>
      <c r="S60" s="15">
        <f t="shared" si="3"/>
        <v>0.12415185917093198</v>
      </c>
      <c r="T60" s="15">
        <f t="shared" si="15"/>
        <v>3.4401420028443208E-2</v>
      </c>
    </row>
    <row r="61" spans="1:20" x14ac:dyDescent="0.25">
      <c r="A61" s="14">
        <f t="shared" si="16"/>
        <v>2055</v>
      </c>
      <c r="B61" s="13">
        <f t="shared" si="17"/>
        <v>11004.588214473268</v>
      </c>
      <c r="C61" s="13">
        <f t="shared" si="20"/>
        <v>1042.3566161218309</v>
      </c>
      <c r="D61" s="13">
        <f t="shared" si="5"/>
        <v>1453.5856800743654</v>
      </c>
      <c r="E61" s="13">
        <f t="shared" si="6"/>
        <v>11953.839801163116</v>
      </c>
      <c r="F61" s="13">
        <f t="shared" si="7"/>
        <v>10487.748819020455</v>
      </c>
      <c r="G61" s="13">
        <f t="shared" si="18"/>
        <v>423.73436602082933</v>
      </c>
      <c r="H61" s="13">
        <f t="shared" si="8"/>
        <v>0</v>
      </c>
      <c r="I61" s="13">
        <f t="shared" si="19"/>
        <v>12506.201533144716</v>
      </c>
      <c r="J61" s="13">
        <f t="shared" si="0"/>
        <v>1501.6133186714487</v>
      </c>
      <c r="K61" s="15">
        <f t="shared" si="9"/>
        <v>0.88618881687623019</v>
      </c>
      <c r="L61" s="15">
        <f t="shared" si="10"/>
        <v>0.8773539710645939</v>
      </c>
      <c r="M61" s="15">
        <f t="shared" si="11"/>
        <v>0.12159989628880008</v>
      </c>
      <c r="N61" s="15">
        <f t="shared" si="12"/>
        <v>3.5447552675049211E-2</v>
      </c>
      <c r="O61" s="15">
        <f t="shared" si="13"/>
        <v>8.7198476260356858E-2</v>
      </c>
      <c r="P61" s="15">
        <f t="shared" si="14"/>
        <v>-3.4401420028443173E-2</v>
      </c>
      <c r="Q61" s="15">
        <f t="shared" si="1"/>
        <v>0.12561765454856946</v>
      </c>
      <c r="R61" s="15">
        <f t="shared" si="2"/>
        <v>0.87993050370316039</v>
      </c>
      <c r="S61" s="15">
        <f t="shared" si="3"/>
        <v>0.12006949629683955</v>
      </c>
      <c r="T61" s="15">
        <f t="shared" si="15"/>
        <v>3.4401420028443222E-2</v>
      </c>
    </row>
    <row r="62" spans="1:20" x14ac:dyDescent="0.25">
      <c r="A62" s="14">
        <f t="shared" si="16"/>
        <v>2056</v>
      </c>
      <c r="B62" s="13">
        <f t="shared" si="17"/>
        <v>11429.799066600188</v>
      </c>
      <c r="C62" s="13">
        <f t="shared" si="20"/>
        <v>1077.796741069973</v>
      </c>
      <c r="D62" s="13">
        <f t="shared" si="5"/>
        <v>1503.0075931968938</v>
      </c>
      <c r="E62" s="13">
        <f t="shared" si="6"/>
        <v>12360.270354402663</v>
      </c>
      <c r="F62" s="13">
        <f t="shared" si="7"/>
        <v>10842.290084753758</v>
      </c>
      <c r="G62" s="13">
        <f t="shared" si="18"/>
        <v>440.18352857893069</v>
      </c>
      <c r="H62" s="13">
        <f t="shared" si="8"/>
        <v>0</v>
      </c>
      <c r="I62" s="13">
        <f t="shared" si="19"/>
        <v>12931.412385271637</v>
      </c>
      <c r="J62" s="13">
        <f t="shared" si="0"/>
        <v>1501.6133186714487</v>
      </c>
      <c r="K62" s="15">
        <f t="shared" si="9"/>
        <v>0.89031937805094141</v>
      </c>
      <c r="L62" s="15">
        <f t="shared" si="10"/>
        <v>0.87718874861760543</v>
      </c>
      <c r="M62" s="15">
        <f t="shared" si="11"/>
        <v>0.12159989628880007</v>
      </c>
      <c r="N62" s="15">
        <f t="shared" si="12"/>
        <v>3.5612775122037657E-2</v>
      </c>
      <c r="O62" s="15">
        <f t="shared" si="13"/>
        <v>8.7198476260356844E-2</v>
      </c>
      <c r="P62" s="15">
        <f t="shared" si="14"/>
        <v>-3.4401420028443139E-2</v>
      </c>
      <c r="Q62" s="15">
        <f t="shared" si="1"/>
        <v>0.12148709337385828</v>
      </c>
      <c r="R62" s="15">
        <f t="shared" si="2"/>
        <v>0.88387863027384961</v>
      </c>
      <c r="S62" s="15">
        <f t="shared" si="3"/>
        <v>0.11612136972615045</v>
      </c>
      <c r="T62" s="15">
        <f t="shared" si="15"/>
        <v>3.4401420028443222E-2</v>
      </c>
    </row>
    <row r="63" spans="1:20" x14ac:dyDescent="0.25">
      <c r="A63" s="14">
        <f t="shared" si="16"/>
        <v>2057</v>
      </c>
      <c r="B63" s="13">
        <f t="shared" si="17"/>
        <v>11869.467087699424</v>
      </c>
      <c r="C63" s="13">
        <f t="shared" si="20"/>
        <v>1114.4418302663521</v>
      </c>
      <c r="D63" s="13">
        <f t="shared" si="5"/>
        <v>1554.1098513655882</v>
      </c>
      <c r="E63" s="13">
        <f t="shared" si="6"/>
        <v>12780.519546452353</v>
      </c>
      <c r="F63" s="13">
        <f t="shared" si="7"/>
        <v>11208.885753521992</v>
      </c>
      <c r="G63" s="13">
        <f t="shared" si="18"/>
        <v>457.19196266400752</v>
      </c>
      <c r="H63" s="13">
        <f t="shared" si="8"/>
        <v>0</v>
      </c>
      <c r="I63" s="13">
        <f t="shared" si="19"/>
        <v>13371.080406370873</v>
      </c>
      <c r="J63" s="13">
        <f t="shared" si="0"/>
        <v>1501.6133186714487</v>
      </c>
      <c r="K63" s="15">
        <f t="shared" si="9"/>
        <v>0.89431411806516881</v>
      </c>
      <c r="L63" s="15">
        <f t="shared" si="10"/>
        <v>0.87702895901703626</v>
      </c>
      <c r="M63" s="15">
        <f t="shared" si="11"/>
        <v>0.12159989628880007</v>
      </c>
      <c r="N63" s="15">
        <f t="shared" si="12"/>
        <v>3.5772564722606752E-2</v>
      </c>
      <c r="O63" s="15">
        <f t="shared" si="13"/>
        <v>8.7198476260356844E-2</v>
      </c>
      <c r="P63" s="15">
        <f t="shared" si="14"/>
        <v>-3.440142002844318E-2</v>
      </c>
      <c r="Q63" s="15">
        <f t="shared" si="1"/>
        <v>0.11749235335963083</v>
      </c>
      <c r="R63" s="15">
        <f t="shared" si="2"/>
        <v>0.88769693450082165</v>
      </c>
      <c r="S63" s="15">
        <f t="shared" si="3"/>
        <v>0.11230306549917837</v>
      </c>
      <c r="T63" s="15">
        <f t="shared" si="15"/>
        <v>3.4401420028443222E-2</v>
      </c>
    </row>
    <row r="64" spans="1:20" x14ac:dyDescent="0.25">
      <c r="A64" s="14">
        <f t="shared" si="16"/>
        <v>2058</v>
      </c>
      <c r="B64" s="13">
        <f t="shared" si="17"/>
        <v>12324.083821516035</v>
      </c>
      <c r="C64" s="13">
        <f t="shared" si="20"/>
        <v>1152.3328524954081</v>
      </c>
      <c r="D64" s="13">
        <f t="shared" si="5"/>
        <v>1606.9495863120183</v>
      </c>
      <c r="E64" s="13">
        <f t="shared" si="6"/>
        <v>13215.057211031733</v>
      </c>
      <c r="F64" s="13">
        <f t="shared" si="7"/>
        <v>11587.945675028348</v>
      </c>
      <c r="G64" s="13">
        <f t="shared" si="18"/>
        <v>474.77868350797695</v>
      </c>
      <c r="H64" s="13">
        <f t="shared" si="8"/>
        <v>0</v>
      </c>
      <c r="I64" s="13">
        <f t="shared" si="19"/>
        <v>13825.697140187483</v>
      </c>
      <c r="J64" s="13">
        <f t="shared" si="0"/>
        <v>1501.6133186714487</v>
      </c>
      <c r="K64" s="15">
        <f t="shared" si="9"/>
        <v>0.89817750299188792</v>
      </c>
      <c r="L64" s="15">
        <f t="shared" si="10"/>
        <v>0.87687442361996759</v>
      </c>
      <c r="M64" s="15">
        <f t="shared" si="11"/>
        <v>0.12159989628880007</v>
      </c>
      <c r="N64" s="15">
        <f t="shared" si="12"/>
        <v>3.5927100119675516E-2</v>
      </c>
      <c r="O64" s="15">
        <f t="shared" si="13"/>
        <v>8.7198476260356844E-2</v>
      </c>
      <c r="P64" s="15">
        <f t="shared" si="14"/>
        <v>-3.4401420028443125E-2</v>
      </c>
      <c r="Q64" s="15">
        <f t="shared" si="1"/>
        <v>0.11362896843291183</v>
      </c>
      <c r="R64" s="15">
        <f t="shared" si="2"/>
        <v>0.89138968520388939</v>
      </c>
      <c r="S64" s="15">
        <f t="shared" si="3"/>
        <v>0.10861031479611061</v>
      </c>
      <c r="T64" s="15">
        <f t="shared" si="15"/>
        <v>3.4401420028443222E-2</v>
      </c>
    </row>
    <row r="65" spans="1:20" x14ac:dyDescent="0.25">
      <c r="A65" s="14">
        <f t="shared" si="16"/>
        <v>2059</v>
      </c>
      <c r="B65" s="13">
        <f t="shared" si="17"/>
        <v>12794.157524282411</v>
      </c>
      <c r="C65" s="13">
        <f t="shared" si="20"/>
        <v>1191.5121694802519</v>
      </c>
      <c r="D65" s="13">
        <f t="shared" si="5"/>
        <v>1661.5858722466269</v>
      </c>
      <c r="E65" s="13">
        <f t="shared" si="6"/>
        <v>13664.369156206812</v>
      </c>
      <c r="F65" s="13">
        <f t="shared" si="7"/>
        <v>11979.89363386592</v>
      </c>
      <c r="G65" s="13">
        <f t="shared" si="18"/>
        <v>492.96335286064141</v>
      </c>
      <c r="H65" s="13">
        <f t="shared" si="8"/>
        <v>0</v>
      </c>
      <c r="I65" s="13">
        <f t="shared" si="19"/>
        <v>14295.770842953858</v>
      </c>
      <c r="J65" s="13">
        <f t="shared" si="0"/>
        <v>1501.6133186714469</v>
      </c>
      <c r="K65" s="15">
        <f t="shared" si="9"/>
        <v>0.90191385205061037</v>
      </c>
      <c r="L65" s="15">
        <f t="shared" si="10"/>
        <v>0.87672496965761881</v>
      </c>
      <c r="M65" s="15">
        <f t="shared" si="11"/>
        <v>0.12159989628880007</v>
      </c>
      <c r="N65" s="15">
        <f t="shared" si="12"/>
        <v>3.6076554082024419E-2</v>
      </c>
      <c r="O65" s="15">
        <f t="shared" si="13"/>
        <v>8.7198476260356844E-2</v>
      </c>
      <c r="P65" s="15">
        <f t="shared" si="14"/>
        <v>-3.4401420028443361E-2</v>
      </c>
      <c r="Q65" s="15">
        <f t="shared" si="1"/>
        <v>0.10989261937418926</v>
      </c>
      <c r="R65" s="15">
        <f t="shared" si="2"/>
        <v>0.89496101083548307</v>
      </c>
      <c r="S65" s="15">
        <f t="shared" si="3"/>
        <v>0.1050389891645169</v>
      </c>
      <c r="T65" s="15">
        <f t="shared" si="15"/>
        <v>3.4401420028443222E-2</v>
      </c>
    </row>
    <row r="66" spans="1:20" x14ac:dyDescent="0.25">
      <c r="A66" s="14">
        <f t="shared" si="16"/>
        <v>2060</v>
      </c>
      <c r="B66" s="13">
        <f t="shared" si="17"/>
        <v>13280.213732942842</v>
      </c>
      <c r="C66" s="13">
        <f t="shared" si="20"/>
        <v>1232.0235832425803</v>
      </c>
      <c r="D66" s="13">
        <f t="shared" si="5"/>
        <v>1718.0797919030122</v>
      </c>
      <c r="E66" s="13">
        <f t="shared" si="6"/>
        <v>14128.957707517844</v>
      </c>
      <c r="F66" s="13">
        <f t="shared" si="7"/>
        <v>12385.167823303967</v>
      </c>
      <c r="G66" s="13">
        <f t="shared" si="18"/>
        <v>511.76630097129646</v>
      </c>
      <c r="H66" s="13">
        <f t="shared" si="8"/>
        <v>0</v>
      </c>
      <c r="I66" s="13">
        <f t="shared" si="19"/>
        <v>14781.827051614289</v>
      </c>
      <c r="J66" s="13">
        <f t="shared" si="0"/>
        <v>1501.6133186714469</v>
      </c>
      <c r="K66" s="15">
        <f t="shared" si="9"/>
        <v>0.90552734243622213</v>
      </c>
      <c r="L66" s="15">
        <f t="shared" si="10"/>
        <v>0.87658043004219433</v>
      </c>
      <c r="M66" s="15">
        <f t="shared" si="11"/>
        <v>0.12159989628880007</v>
      </c>
      <c r="N66" s="15">
        <f t="shared" si="12"/>
        <v>3.6221093697448886E-2</v>
      </c>
      <c r="O66" s="15">
        <f t="shared" si="13"/>
        <v>8.719847626035683E-2</v>
      </c>
      <c r="P66" s="15">
        <f t="shared" si="14"/>
        <v>-3.4401420028443236E-2</v>
      </c>
      <c r="Q66" s="15">
        <f t="shared" si="1"/>
        <v>0.10627912898857762</v>
      </c>
      <c r="R66" s="15">
        <f t="shared" si="2"/>
        <v>0.89841490409621194</v>
      </c>
      <c r="S66" s="15">
        <f t="shared" si="3"/>
        <v>0.1015850959037881</v>
      </c>
      <c r="T66" s="15">
        <f t="shared" si="15"/>
        <v>3.4401420028443236E-2</v>
      </c>
    </row>
    <row r="67" spans="1:20" x14ac:dyDescent="0.25">
      <c r="A67" s="14">
        <f t="shared" si="16"/>
        <v>2061</v>
      </c>
      <c r="B67" s="13">
        <f t="shared" si="17"/>
        <v>13782.795852697727</v>
      </c>
      <c r="C67" s="13">
        <f t="shared" si="20"/>
        <v>1273.9123850728281</v>
      </c>
      <c r="D67" s="13">
        <f t="shared" si="5"/>
        <v>1776.4945048277145</v>
      </c>
      <c r="E67" s="13">
        <f t="shared" si="6"/>
        <v>14609.342269573452</v>
      </c>
      <c r="F67" s="13">
        <f t="shared" si="7"/>
        <v>12804.221335182909</v>
      </c>
      <c r="G67" s="13">
        <f t="shared" si="18"/>
        <v>531.20854931771373</v>
      </c>
      <c r="H67" s="13">
        <f t="shared" si="8"/>
        <v>0</v>
      </c>
      <c r="I67" s="13">
        <f t="shared" si="19"/>
        <v>15284.409171369178</v>
      </c>
      <c r="J67" s="13">
        <f t="shared" si="0"/>
        <v>1501.6133186714505</v>
      </c>
      <c r="K67" s="15">
        <f t="shared" si="9"/>
        <v>0.90902201398903804</v>
      </c>
      <c r="L67" s="15">
        <f t="shared" si="10"/>
        <v>0.87644064318008152</v>
      </c>
      <c r="M67" s="15">
        <f t="shared" si="11"/>
        <v>0.12159989628880005</v>
      </c>
      <c r="N67" s="15">
        <f t="shared" si="12"/>
        <v>3.636088055956152E-2</v>
      </c>
      <c r="O67" s="15">
        <f t="shared" si="13"/>
        <v>8.719847626035683E-2</v>
      </c>
      <c r="P67" s="15">
        <f t="shared" si="14"/>
        <v>-3.4401420028443187E-2</v>
      </c>
      <c r="Q67" s="15">
        <f t="shared" si="1"/>
        <v>0.10278445743576196</v>
      </c>
      <c r="R67" s="15">
        <f t="shared" si="2"/>
        <v>0.90175522639865735</v>
      </c>
      <c r="S67" s="15">
        <f t="shared" si="3"/>
        <v>9.8244773601342678E-2</v>
      </c>
      <c r="T67" s="15">
        <f t="shared" si="15"/>
        <v>3.4401420028443222E-2</v>
      </c>
    </row>
    <row r="68" spans="1:20" x14ac:dyDescent="0.25">
      <c r="A68" s="14">
        <f t="shared" si="16"/>
        <v>2062</v>
      </c>
      <c r="B68" s="13">
        <f t="shared" si="17"/>
        <v>14302.465764524281</v>
      </c>
      <c r="C68" s="13">
        <f t="shared" si="20"/>
        <v>1317.2254061653043</v>
      </c>
      <c r="D68" s="13">
        <f t="shared" si="5"/>
        <v>1836.8953179918569</v>
      </c>
      <c r="E68" s="13">
        <f t="shared" si="6"/>
        <v>15106.05990673895</v>
      </c>
      <c r="F68" s="13">
        <f t="shared" si="7"/>
        <v>13237.522666465737</v>
      </c>
      <c r="G68" s="13">
        <f t="shared" si="18"/>
        <v>551.31183410790914</v>
      </c>
      <c r="H68" s="13">
        <f t="shared" si="8"/>
        <v>0</v>
      </c>
      <c r="I68" s="13">
        <f t="shared" si="19"/>
        <v>15804.079083195731</v>
      </c>
      <c r="J68" s="13">
        <f t="shared" si="0"/>
        <v>1501.6133186714505</v>
      </c>
      <c r="K68" s="15">
        <f t="shared" si="9"/>
        <v>0.91240177371129694</v>
      </c>
      <c r="L68" s="15">
        <f t="shared" si="10"/>
        <v>0.87630545279119132</v>
      </c>
      <c r="M68" s="15">
        <f t="shared" si="11"/>
        <v>0.12159989628880005</v>
      </c>
      <c r="N68" s="15">
        <f t="shared" si="12"/>
        <v>3.6496070948451878E-2</v>
      </c>
      <c r="O68" s="15">
        <f t="shared" si="13"/>
        <v>8.7198476260356816E-2</v>
      </c>
      <c r="P68" s="15">
        <f t="shared" si="14"/>
        <v>-3.4401420028443229E-2</v>
      </c>
      <c r="Q68" s="15">
        <f t="shared" si="1"/>
        <v>9.9404697713502854E-2</v>
      </c>
      <c r="R68" s="15">
        <f t="shared" si="2"/>
        <v>0.90498571218438817</v>
      </c>
      <c r="S68" s="15">
        <f t="shared" si="3"/>
        <v>9.5014287815611873E-2</v>
      </c>
      <c r="T68" s="15">
        <f t="shared" si="15"/>
        <v>3.4401420028443236E-2</v>
      </c>
    </row>
    <row r="69" spans="1:20" x14ac:dyDescent="0.25">
      <c r="A69" s="14">
        <f t="shared" si="16"/>
        <v>2063</v>
      </c>
      <c r="B69" s="13">
        <f t="shared" si="17"/>
        <v>14839.804453352936</v>
      </c>
      <c r="C69" s="13">
        <f t="shared" si="20"/>
        <v>1362.011069974925</v>
      </c>
      <c r="D69" s="13">
        <f t="shared" si="5"/>
        <v>1899.34975880358</v>
      </c>
      <c r="E69" s="13">
        <f t="shared" si="6"/>
        <v>15619.665943568076</v>
      </c>
      <c r="F69" s="13">
        <f t="shared" si="7"/>
        <v>13685.556243012179</v>
      </c>
      <c r="G69" s="13">
        <f t="shared" si="18"/>
        <v>572.09863058097119</v>
      </c>
      <c r="H69" s="13">
        <f t="shared" si="8"/>
        <v>0</v>
      </c>
      <c r="I69" s="13">
        <f t="shared" si="19"/>
        <v>16341.417772024382</v>
      </c>
      <c r="J69" s="13">
        <f t="shared" si="0"/>
        <v>1501.6133186714469</v>
      </c>
      <c r="K69" s="15">
        <f t="shared" si="9"/>
        <v>0.91567040013514522</v>
      </c>
      <c r="L69" s="15">
        <f t="shared" si="10"/>
        <v>0.87617470773423733</v>
      </c>
      <c r="M69" s="15">
        <f t="shared" si="11"/>
        <v>0.12159989628880004</v>
      </c>
      <c r="N69" s="15">
        <f t="shared" si="12"/>
        <v>3.6626816005405807E-2</v>
      </c>
      <c r="O69" s="15">
        <f t="shared" si="13"/>
        <v>8.719847626035683E-2</v>
      </c>
      <c r="P69" s="15">
        <f t="shared" si="14"/>
        <v>-3.4401420028443208E-2</v>
      </c>
      <c r="Q69" s="15">
        <f t="shared" si="1"/>
        <v>9.613607128965436E-2</v>
      </c>
      <c r="R69" s="15">
        <f t="shared" si="2"/>
        <v>0.90810997309902164</v>
      </c>
      <c r="S69" s="15">
        <f t="shared" si="3"/>
        <v>9.1890026900978389E-2</v>
      </c>
      <c r="T69" s="15">
        <f t="shared" si="15"/>
        <v>3.4401420028443208E-2</v>
      </c>
    </row>
    <row r="70" spans="1:20" x14ac:dyDescent="0.25">
      <c r="A70" s="14">
        <f t="shared" si="16"/>
        <v>2064</v>
      </c>
      <c r="B70" s="13">
        <f t="shared" si="17"/>
        <v>15395.412657601764</v>
      </c>
      <c r="C70" s="13">
        <f t="shared" si="20"/>
        <v>1408.3194463540722</v>
      </c>
      <c r="D70" s="13">
        <f t="shared" si="5"/>
        <v>1963.9276506029018</v>
      </c>
      <c r="E70" s="13">
        <f t="shared" si="6"/>
        <v>16150.73458564939</v>
      </c>
      <c r="F70" s="13">
        <f t="shared" si="7"/>
        <v>14148.822961161201</v>
      </c>
      <c r="G70" s="13">
        <f t="shared" si="18"/>
        <v>593.59217813411749</v>
      </c>
      <c r="H70" s="13">
        <f t="shared" si="8"/>
        <v>0</v>
      </c>
      <c r="I70" s="13">
        <f t="shared" si="19"/>
        <v>16897.025976273217</v>
      </c>
      <c r="J70" s="13">
        <f t="shared" si="0"/>
        <v>1501.6133186714524</v>
      </c>
      <c r="K70" s="15">
        <f t="shared" si="9"/>
        <v>0.9188315475469907</v>
      </c>
      <c r="L70" s="15">
        <f t="shared" si="10"/>
        <v>0.87604826183776352</v>
      </c>
      <c r="M70" s="15">
        <f t="shared" si="11"/>
        <v>0.12159989628880005</v>
      </c>
      <c r="N70" s="15">
        <f t="shared" si="12"/>
        <v>3.6753261901879636E-2</v>
      </c>
      <c r="O70" s="15">
        <f t="shared" si="13"/>
        <v>8.7198476260356816E-2</v>
      </c>
      <c r="P70" s="15">
        <f t="shared" si="14"/>
        <v>-3.4401420028443222E-2</v>
      </c>
      <c r="Q70" s="15">
        <f t="shared" si="1"/>
        <v>9.2974923877809201E-2</v>
      </c>
      <c r="R70" s="15">
        <f t="shared" si="2"/>
        <v>0.91113150203000126</v>
      </c>
      <c r="S70" s="15">
        <f t="shared" si="3"/>
        <v>8.8868497969998739E-2</v>
      </c>
      <c r="T70" s="15">
        <f t="shared" si="15"/>
        <v>3.4401420028443236E-2</v>
      </c>
    </row>
    <row r="71" spans="1:20" x14ac:dyDescent="0.25">
      <c r="A71" s="14">
        <f t="shared" si="16"/>
        <v>2065</v>
      </c>
      <c r="B71" s="13">
        <f t="shared" si="17"/>
        <v>15969.911540795054</v>
      </c>
      <c r="C71" s="13">
        <f t="shared" si="20"/>
        <v>1456.2023075301108</v>
      </c>
      <c r="D71" s="13">
        <f t="shared" si="5"/>
        <v>2030.7011907234005</v>
      </c>
      <c r="E71" s="13">
        <f t="shared" si="6"/>
        <v>16699.859561561469</v>
      </c>
      <c r="F71" s="13">
        <f t="shared" si="7"/>
        <v>14627.840747727287</v>
      </c>
      <c r="G71" s="13">
        <f t="shared" si="18"/>
        <v>615.81650630407057</v>
      </c>
      <c r="H71" s="13">
        <f t="shared" si="8"/>
        <v>0</v>
      </c>
      <c r="I71" s="13">
        <f t="shared" si="19"/>
        <v>17471.524859466503</v>
      </c>
      <c r="J71" s="13">
        <f t="shared" si="0"/>
        <v>1501.6133186714487</v>
      </c>
      <c r="K71" s="15">
        <f t="shared" si="9"/>
        <v>0.92188875007295357</v>
      </c>
      <c r="L71" s="15">
        <f t="shared" si="10"/>
        <v>0.87592597373672498</v>
      </c>
      <c r="M71" s="15">
        <f t="shared" si="11"/>
        <v>0.12159989628880005</v>
      </c>
      <c r="N71" s="15">
        <f t="shared" si="12"/>
        <v>3.6875550002918145E-2</v>
      </c>
      <c r="O71" s="15">
        <f t="shared" si="13"/>
        <v>8.719847626035683E-2</v>
      </c>
      <c r="P71" s="15">
        <f t="shared" si="14"/>
        <v>-3.4401420028443215E-2</v>
      </c>
      <c r="Q71" s="15">
        <f t="shared" si="1"/>
        <v>8.9917721351846211E-2</v>
      </c>
      <c r="R71" s="15">
        <f t="shared" si="2"/>
        <v>0.91405367701160678</v>
      </c>
      <c r="S71" s="15">
        <f t="shared" si="3"/>
        <v>8.5946322988393178E-2</v>
      </c>
      <c r="T71" s="15">
        <f t="shared" si="15"/>
        <v>3.4401420028443222E-2</v>
      </c>
    </row>
    <row r="72" spans="1:20" x14ac:dyDescent="0.25">
      <c r="A72" s="14">
        <f t="shared" si="16"/>
        <v>2066</v>
      </c>
      <c r="B72" s="13">
        <f t="shared" si="17"/>
        <v>16563.943386016916</v>
      </c>
      <c r="C72" s="13">
        <f t="shared" si="20"/>
        <v>1505.7131859861347</v>
      </c>
      <c r="D72" s="13">
        <f t="shared" si="5"/>
        <v>2099.7450312079964</v>
      </c>
      <c r="E72" s="13">
        <f t="shared" si="6"/>
        <v>17267.654786654559</v>
      </c>
      <c r="F72" s="13">
        <f t="shared" si="7"/>
        <v>15123.145139036622</v>
      </c>
      <c r="G72" s="13">
        <f t="shared" si="18"/>
        <v>638.79646163180212</v>
      </c>
      <c r="H72" s="13">
        <f t="shared" si="8"/>
        <v>0</v>
      </c>
      <c r="I72" s="13">
        <f t="shared" si="19"/>
        <v>18065.556704688366</v>
      </c>
      <c r="J72" s="13">
        <f t="shared" si="0"/>
        <v>1501.6133186714505</v>
      </c>
      <c r="K72" s="15">
        <f t="shared" si="9"/>
        <v>0.92484542562997751</v>
      </c>
      <c r="L72" s="15">
        <f t="shared" si="10"/>
        <v>0.87580770671444408</v>
      </c>
      <c r="M72" s="15">
        <f t="shared" si="11"/>
        <v>0.12159989628880007</v>
      </c>
      <c r="N72" s="15">
        <f t="shared" si="12"/>
        <v>3.6993817025199098E-2</v>
      </c>
      <c r="O72" s="15">
        <f t="shared" si="13"/>
        <v>8.7198476260356844E-2</v>
      </c>
      <c r="P72" s="15">
        <f t="shared" si="14"/>
        <v>-3.4401420028443215E-2</v>
      </c>
      <c r="Q72" s="15">
        <f t="shared" si="1"/>
        <v>8.6961045794822361E-2</v>
      </c>
      <c r="R72" s="15">
        <f t="shared" si="2"/>
        <v>0.91687976500155388</v>
      </c>
      <c r="S72" s="15">
        <f t="shared" si="3"/>
        <v>8.3120234998446105E-2</v>
      </c>
      <c r="T72" s="15">
        <f t="shared" si="15"/>
        <v>3.4401420028443222E-2</v>
      </c>
    </row>
    <row r="73" spans="1:20" x14ac:dyDescent="0.25">
      <c r="A73" s="14">
        <f t="shared" si="16"/>
        <v>2067</v>
      </c>
      <c r="B73" s="13">
        <f t="shared" si="17"/>
        <v>17178.172313976323</v>
      </c>
      <c r="C73" s="13">
        <f t="shared" si="20"/>
        <v>1556.9074343096634</v>
      </c>
      <c r="D73" s="13">
        <f t="shared" si="5"/>
        <v>2171.1363622690683</v>
      </c>
      <c r="E73" s="13">
        <f t="shared" si="6"/>
        <v>17854.755049400814</v>
      </c>
      <c r="F73" s="13">
        <f t="shared" si="7"/>
        <v>15635.289879650474</v>
      </c>
      <c r="G73" s="13">
        <f t="shared" si="18"/>
        <v>662.55773544067665</v>
      </c>
      <c r="H73" s="13">
        <f t="shared" si="8"/>
        <v>0</v>
      </c>
      <c r="I73" s="13">
        <f t="shared" si="19"/>
        <v>18679.78563264777</v>
      </c>
      <c r="J73" s="13">
        <f t="shared" si="0"/>
        <v>1501.6133186714469</v>
      </c>
      <c r="K73" s="15">
        <f t="shared" si="9"/>
        <v>0.92770487974702198</v>
      </c>
      <c r="L73" s="15">
        <f t="shared" si="10"/>
        <v>0.87569332854976234</v>
      </c>
      <c r="M73" s="15">
        <f t="shared" si="11"/>
        <v>0.12159989628880007</v>
      </c>
      <c r="N73" s="15">
        <f t="shared" si="12"/>
        <v>3.7108195189880878E-2</v>
      </c>
      <c r="O73" s="15">
        <f t="shared" si="13"/>
        <v>8.7198476260356844E-2</v>
      </c>
      <c r="P73" s="15">
        <f t="shared" si="14"/>
        <v>-3.4401420028443222E-2</v>
      </c>
      <c r="Q73" s="15">
        <f t="shared" si="1"/>
        <v>8.4101591677777698E-2</v>
      </c>
      <c r="R73" s="15">
        <f t="shared" si="2"/>
        <v>0.91961292553341789</v>
      </c>
      <c r="S73" s="15">
        <f t="shared" si="3"/>
        <v>8.0387074466582109E-2</v>
      </c>
      <c r="T73" s="15">
        <f t="shared" si="15"/>
        <v>3.4401420028443222E-2</v>
      </c>
    </row>
    <row r="74" spans="1:20" x14ac:dyDescent="0.25">
      <c r="A74" s="14">
        <f t="shared" si="16"/>
        <v>2068</v>
      </c>
      <c r="B74" s="13">
        <f t="shared" si="17"/>
        <v>17813.285025486348</v>
      </c>
      <c r="C74" s="13">
        <f t="shared" si="20"/>
        <v>1609.842287076192</v>
      </c>
      <c r="D74" s="13">
        <f t="shared" si="5"/>
        <v>2244.9549985862168</v>
      </c>
      <c r="E74" s="13">
        <f t="shared" si="6"/>
        <v>18461.816721080442</v>
      </c>
      <c r="F74" s="13">
        <f t="shared" si="7"/>
        <v>16164.847541445197</v>
      </c>
      <c r="G74" s="13">
        <f t="shared" si="18"/>
        <v>687.12689255905298</v>
      </c>
      <c r="H74" s="13">
        <f t="shared" si="8"/>
        <v>0</v>
      </c>
      <c r="I74" s="13">
        <f t="shared" si="19"/>
        <v>19314.898344157795</v>
      </c>
      <c r="J74" s="13">
        <f t="shared" si="0"/>
        <v>1501.6133186714469</v>
      </c>
      <c r="K74" s="15">
        <f t="shared" si="9"/>
        <v>0.93047030926060481</v>
      </c>
      <c r="L74" s="15">
        <f t="shared" si="10"/>
        <v>0.87558271136921895</v>
      </c>
      <c r="M74" s="15">
        <f t="shared" si="11"/>
        <v>0.12159989628880007</v>
      </c>
      <c r="N74" s="15">
        <f t="shared" si="12"/>
        <v>3.7218812370424195E-2</v>
      </c>
      <c r="O74" s="15">
        <f t="shared" si="13"/>
        <v>8.7198476260356844E-2</v>
      </c>
      <c r="P74" s="15">
        <f t="shared" si="14"/>
        <v>-3.4401420028443257E-2</v>
      </c>
      <c r="Q74" s="15">
        <f t="shared" si="1"/>
        <v>8.1336162164195064E-2</v>
      </c>
      <c r="R74" s="15">
        <f t="shared" si="2"/>
        <v>0.92225621424895343</v>
      </c>
      <c r="S74" s="15">
        <f t="shared" si="3"/>
        <v>7.7743785751046526E-2</v>
      </c>
      <c r="T74" s="15">
        <f t="shared" si="15"/>
        <v>3.4401420028443222E-2</v>
      </c>
    </row>
    <row r="75" spans="1:20" x14ac:dyDescent="0.25">
      <c r="A75" s="14">
        <f t="shared" si="16"/>
        <v>2069</v>
      </c>
      <c r="B75" s="13">
        <f t="shared" si="17"/>
        <v>18469.991569187714</v>
      </c>
      <c r="C75" s="13">
        <f t="shared" si="20"/>
        <v>1664.5769248367826</v>
      </c>
      <c r="D75" s="13">
        <f t="shared" si="5"/>
        <v>2321.2834685381481</v>
      </c>
      <c r="E75" s="13">
        <f t="shared" si="6"/>
        <v>19089.518489597176</v>
      </c>
      <c r="F75" s="13">
        <f t="shared" si="7"/>
        <v>16712.41016374094</v>
      </c>
      <c r="G75" s="13">
        <f t="shared" si="18"/>
        <v>712.53140101945394</v>
      </c>
      <c r="H75" s="13">
        <f t="shared" si="8"/>
        <v>0</v>
      </c>
      <c r="I75" s="13">
        <f t="shared" si="19"/>
        <v>19971.604887859165</v>
      </c>
      <c r="J75" s="13">
        <f t="shared" si="0"/>
        <v>1501.6133186714505</v>
      </c>
      <c r="K75" s="15">
        <f t="shared" si="9"/>
        <v>0.93314480588882787</v>
      </c>
      <c r="L75" s="15">
        <f t="shared" si="10"/>
        <v>0.87547573150409008</v>
      </c>
      <c r="M75" s="15">
        <f t="shared" si="11"/>
        <v>0.12159989628880008</v>
      </c>
      <c r="N75" s="15">
        <f t="shared" si="12"/>
        <v>3.7325792235553115E-2</v>
      </c>
      <c r="O75" s="15">
        <f t="shared" si="13"/>
        <v>8.7198476260356858E-2</v>
      </c>
      <c r="P75" s="15">
        <f t="shared" si="14"/>
        <v>-3.4401420028443333E-2</v>
      </c>
      <c r="Q75" s="15">
        <f t="shared" si="1"/>
        <v>7.8661665535972217E-2</v>
      </c>
      <c r="R75" s="15">
        <f t="shared" si="2"/>
        <v>0.92481258631426821</v>
      </c>
      <c r="S75" s="15">
        <f t="shared" si="3"/>
        <v>7.5187413685731813E-2</v>
      </c>
      <c r="T75" s="15">
        <f t="shared" si="15"/>
        <v>3.4401420028443222E-2</v>
      </c>
    </row>
    <row r="76" spans="1:20" x14ac:dyDescent="0.25">
      <c r="A76" s="14">
        <f t="shared" si="16"/>
        <v>2070</v>
      </c>
      <c r="B76" s="13">
        <f t="shared" si="17"/>
        <v>19149.026135374927</v>
      </c>
      <c r="C76" s="13">
        <f t="shared" si="20"/>
        <v>1721.1725402812331</v>
      </c>
      <c r="D76" s="13">
        <f t="shared" si="5"/>
        <v>2400.2071064684451</v>
      </c>
      <c r="E76" s="13">
        <f t="shared" si="6"/>
        <v>19738.562118243481</v>
      </c>
      <c r="F76" s="13">
        <f t="shared" si="7"/>
        <v>17278.589915194738</v>
      </c>
      <c r="G76" s="13">
        <f t="shared" si="18"/>
        <v>738.79966276750861</v>
      </c>
      <c r="H76" s="13">
        <f t="shared" si="8"/>
        <v>0</v>
      </c>
      <c r="I76" s="13">
        <f t="shared" si="19"/>
        <v>20650.639454046373</v>
      </c>
      <c r="J76" s="13">
        <f t="shared" si="0"/>
        <v>1501.6133186714469</v>
      </c>
      <c r="K76" s="15">
        <f t="shared" si="9"/>
        <v>0.93573135968788312</v>
      </c>
      <c r="L76" s="15">
        <f t="shared" si="10"/>
        <v>0.87537226935212775</v>
      </c>
      <c r="M76" s="15">
        <f t="shared" si="11"/>
        <v>0.12159989628880007</v>
      </c>
      <c r="N76" s="15">
        <f t="shared" si="12"/>
        <v>3.7429254387515327E-2</v>
      </c>
      <c r="O76" s="15">
        <f t="shared" si="13"/>
        <v>8.7198476260356844E-2</v>
      </c>
      <c r="P76" s="15">
        <f t="shared" si="14"/>
        <v>-3.4401420028443215E-2</v>
      </c>
      <c r="Q76" s="15">
        <f t="shared" si="1"/>
        <v>7.6075111736916848E-2</v>
      </c>
      <c r="R76" s="15">
        <f t="shared" si="2"/>
        <v>0.92728489972366379</v>
      </c>
      <c r="S76" s="15">
        <f t="shared" si="3"/>
        <v>7.2715100276336209E-2</v>
      </c>
      <c r="T76" s="15">
        <f t="shared" si="15"/>
        <v>3.4401420028443222E-2</v>
      </c>
    </row>
    <row r="77" spans="1:20" x14ac:dyDescent="0.25">
      <c r="A77" s="14">
        <f t="shared" si="16"/>
        <v>2071</v>
      </c>
      <c r="B77" s="13">
        <f t="shared" si="17"/>
        <v>19851.147876812502</v>
      </c>
      <c r="C77" s="13">
        <f t="shared" si="20"/>
        <v>1779.692406650795</v>
      </c>
      <c r="D77" s="13">
        <f t="shared" si="5"/>
        <v>2481.8141480883723</v>
      </c>
      <c r="E77" s="13">
        <f t="shared" si="6"/>
        <v>20409.673230263761</v>
      </c>
      <c r="F77" s="13">
        <f t="shared" si="7"/>
        <v>17864.019778197966</v>
      </c>
      <c r="G77" s="13">
        <f t="shared" si="18"/>
        <v>765.9610454149971</v>
      </c>
      <c r="H77" s="13">
        <f t="shared" si="8"/>
        <v>0</v>
      </c>
      <c r="I77" s="13">
        <f t="shared" si="19"/>
        <v>21352.761195483949</v>
      </c>
      <c r="J77" s="13">
        <f t="shared" si="0"/>
        <v>1501.6133186714469</v>
      </c>
      <c r="K77" s="15">
        <f t="shared" si="9"/>
        <v>0.93823286239489967</v>
      </c>
      <c r="L77" s="15">
        <f t="shared" si="10"/>
        <v>0.87527220924384708</v>
      </c>
      <c r="M77" s="15">
        <f t="shared" si="11"/>
        <v>0.12159989628880007</v>
      </c>
      <c r="N77" s="15">
        <f t="shared" si="12"/>
        <v>3.7529314495795989E-2</v>
      </c>
      <c r="O77" s="15">
        <f t="shared" si="13"/>
        <v>8.719847626035683E-2</v>
      </c>
      <c r="P77" s="15">
        <f t="shared" si="14"/>
        <v>-3.4401420028443035E-2</v>
      </c>
      <c r="Q77" s="15">
        <f t="shared" si="1"/>
        <v>7.3573609029900233E-2</v>
      </c>
      <c r="R77" s="15">
        <f t="shared" si="2"/>
        <v>0.92967591849483922</v>
      </c>
      <c r="S77" s="15">
        <f t="shared" si="3"/>
        <v>7.0324081505160757E-2</v>
      </c>
      <c r="T77" s="15">
        <f t="shared" si="15"/>
        <v>3.4401420028443236E-2</v>
      </c>
    </row>
    <row r="78" spans="1:20" x14ac:dyDescent="0.25">
      <c r="A78" s="14">
        <f t="shared" si="16"/>
        <v>2072</v>
      </c>
      <c r="B78" s="13">
        <f t="shared" si="17"/>
        <v>20577.141757458958</v>
      </c>
      <c r="C78" s="13">
        <f t="shared" si="20"/>
        <v>1840.2019484769221</v>
      </c>
      <c r="D78" s="13">
        <f t="shared" si="5"/>
        <v>2566.1958291233773</v>
      </c>
      <c r="E78" s="13">
        <f t="shared" si="6"/>
        <v>21103.602120092728</v>
      </c>
      <c r="F78" s="13">
        <f t="shared" si="7"/>
        <v>18469.354256543305</v>
      </c>
      <c r="G78" s="13">
        <f t="shared" si="18"/>
        <v>794.04591507250007</v>
      </c>
      <c r="H78" s="13">
        <f t="shared" si="8"/>
        <v>0</v>
      </c>
      <c r="I78" s="13">
        <f t="shared" si="19"/>
        <v>22078.755076130405</v>
      </c>
      <c r="J78" s="13">
        <f t="shared" si="0"/>
        <v>1501.6133186714469</v>
      </c>
      <c r="K78" s="15">
        <f t="shared" si="9"/>
        <v>0.94065211066087318</v>
      </c>
      <c r="L78" s="15">
        <f t="shared" si="10"/>
        <v>0.87517543931320818</v>
      </c>
      <c r="M78" s="15">
        <f t="shared" si="11"/>
        <v>0.12159989628880008</v>
      </c>
      <c r="N78" s="15">
        <f t="shared" si="12"/>
        <v>3.7626084426434926E-2</v>
      </c>
      <c r="O78" s="15">
        <f t="shared" si="13"/>
        <v>8.7198476260356844E-2</v>
      </c>
      <c r="P78" s="15">
        <f t="shared" si="14"/>
        <v>-3.4401420028443284E-2</v>
      </c>
      <c r="Q78" s="15">
        <f t="shared" si="1"/>
        <v>7.1154360763926727E-2</v>
      </c>
      <c r="R78" s="15">
        <f t="shared" si="2"/>
        <v>0.93198831575903218</v>
      </c>
      <c r="S78" s="15">
        <f t="shared" si="3"/>
        <v>6.8011684240967832E-2</v>
      </c>
      <c r="T78" s="15">
        <f t="shared" si="15"/>
        <v>3.4401420028443236E-2</v>
      </c>
    </row>
    <row r="79" spans="1:20" x14ac:dyDescent="0.25">
      <c r="A79" s="14">
        <f t="shared" si="16"/>
        <v>2073</v>
      </c>
      <c r="B79" s="13">
        <f t="shared" si="17"/>
        <v>21327.819430047392</v>
      </c>
      <c r="C79" s="13">
        <f t="shared" si="20"/>
        <v>1902.7688147251379</v>
      </c>
      <c r="D79" s="13">
        <f t="shared" si="5"/>
        <v>2653.4464873135721</v>
      </c>
      <c r="E79" s="13">
        <f t="shared" si="6"/>
        <v>21821.124592175882</v>
      </c>
      <c r="F79" s="13">
        <f t="shared" si="7"/>
        <v>19095.270107152384</v>
      </c>
      <c r="G79" s="13">
        <f t="shared" si="18"/>
        <v>823.08567029835831</v>
      </c>
      <c r="H79" s="13">
        <f t="shared" si="8"/>
        <v>0</v>
      </c>
      <c r="I79" s="13">
        <f t="shared" si="19"/>
        <v>22829.432748718838</v>
      </c>
      <c r="J79" s="13">
        <f t="shared" si="0"/>
        <v>1501.6133186714469</v>
      </c>
      <c r="K79" s="15">
        <f t="shared" si="9"/>
        <v>0.94299180917728853</v>
      </c>
      <c r="L79" s="15">
        <f t="shared" si="10"/>
        <v>0.87508185137255157</v>
      </c>
      <c r="M79" s="15">
        <f t="shared" si="11"/>
        <v>0.12159989628880008</v>
      </c>
      <c r="N79" s="15">
        <f t="shared" si="12"/>
        <v>3.771967236709154E-2</v>
      </c>
      <c r="O79" s="15">
        <f t="shared" si="13"/>
        <v>8.7198476260356858E-2</v>
      </c>
      <c r="P79" s="15">
        <f t="shared" si="14"/>
        <v>-3.4401420028443194E-2</v>
      </c>
      <c r="Q79" s="15">
        <f t="shared" si="1"/>
        <v>6.8814662247511343E-2</v>
      </c>
      <c r="R79" s="15">
        <f t="shared" si="2"/>
        <v>0.93422467674954757</v>
      </c>
      <c r="S79" s="15">
        <f t="shared" si="3"/>
        <v>6.5775323250452461E-2</v>
      </c>
      <c r="T79" s="15">
        <f t="shared" si="15"/>
        <v>3.4401420028443222E-2</v>
      </c>
    </row>
    <row r="80" spans="1:20" x14ac:dyDescent="0.25">
      <c r="A80" s="14">
        <f t="shared" si="16"/>
        <v>2074</v>
      </c>
      <c r="B80" s="13">
        <f t="shared" si="17"/>
        <v>22104.020143503833</v>
      </c>
      <c r="C80" s="13">
        <f t="shared" si="20"/>
        <v>1967.4629544257925</v>
      </c>
      <c r="D80" s="13">
        <f t="shared" si="5"/>
        <v>2743.6636678822338</v>
      </c>
      <c r="E80" s="13">
        <f t="shared" si="6"/>
        <v>22563.042828309863</v>
      </c>
      <c r="F80" s="13">
        <f t="shared" si="7"/>
        <v>19742.467096682176</v>
      </c>
      <c r="G80" s="13">
        <f t="shared" si="18"/>
        <v>853.11277720189571</v>
      </c>
      <c r="H80" s="13">
        <f t="shared" si="8"/>
        <v>0</v>
      </c>
      <c r="I80" s="13">
        <f t="shared" si="19"/>
        <v>23605.633462175276</v>
      </c>
      <c r="J80" s="13">
        <f t="shared" si="0"/>
        <v>1501.6133186714433</v>
      </c>
      <c r="K80" s="15">
        <f t="shared" si="9"/>
        <v>0.94525457369993393</v>
      </c>
      <c r="L80" s="15">
        <f t="shared" si="10"/>
        <v>0.87499134079164587</v>
      </c>
      <c r="M80" s="15">
        <f t="shared" si="11"/>
        <v>0.12159989628880008</v>
      </c>
      <c r="N80" s="15">
        <f t="shared" si="12"/>
        <v>3.7810182947997359E-2</v>
      </c>
      <c r="O80" s="15">
        <f t="shared" si="13"/>
        <v>8.7198476260356858E-2</v>
      </c>
      <c r="P80" s="15">
        <f t="shared" si="14"/>
        <v>-3.4401420028443236E-2</v>
      </c>
      <c r="Q80" s="15">
        <f t="shared" si="1"/>
        <v>6.6551897724865736E-2</v>
      </c>
      <c r="R80" s="15">
        <f t="shared" si="2"/>
        <v>0.93638750169201901</v>
      </c>
      <c r="S80" s="15">
        <f t="shared" si="3"/>
        <v>6.361249830798095E-2</v>
      </c>
      <c r="T80" s="15">
        <f t="shared" si="15"/>
        <v>3.4401420028443222E-2</v>
      </c>
    </row>
    <row r="81" spans="1:20" x14ac:dyDescent="0.25">
      <c r="A81" s="14">
        <f t="shared" si="16"/>
        <v>2075</v>
      </c>
      <c r="B81" s="13">
        <f t="shared" si="17"/>
        <v>22906.611681217793</v>
      </c>
      <c r="C81" s="13">
        <f t="shared" si="20"/>
        <v>2034.3566948762698</v>
      </c>
      <c r="D81" s="13">
        <f t="shared" si="5"/>
        <v>2836.94823259023</v>
      </c>
      <c r="E81" s="13">
        <f t="shared" si="6"/>
        <v>23330.186284472398</v>
      </c>
      <c r="F81" s="13">
        <f t="shared" si="7"/>
        <v>20411.668783855974</v>
      </c>
      <c r="G81" s="13">
        <f t="shared" si="18"/>
        <v>884.16080574015336</v>
      </c>
      <c r="H81" s="13">
        <f t="shared" si="8"/>
        <v>0</v>
      </c>
      <c r="I81" s="13">
        <f t="shared" si="19"/>
        <v>24408.224999889237</v>
      </c>
      <c r="J81" s="13">
        <f t="shared" si="0"/>
        <v>1501.6133186714433</v>
      </c>
      <c r="K81" s="15">
        <f t="shared" si="9"/>
        <v>0.94744293397328549</v>
      </c>
      <c r="L81" s="15">
        <f t="shared" si="10"/>
        <v>0.87490380638071163</v>
      </c>
      <c r="M81" s="15">
        <f t="shared" si="11"/>
        <v>0.12159989628880009</v>
      </c>
      <c r="N81" s="15">
        <f t="shared" si="12"/>
        <v>3.7897717358931424E-2</v>
      </c>
      <c r="O81" s="15">
        <f t="shared" si="13"/>
        <v>8.7198476260356872E-2</v>
      </c>
      <c r="P81" s="15">
        <f t="shared" si="14"/>
        <v>-3.4401420028443243E-2</v>
      </c>
      <c r="Q81" s="15">
        <f t="shared" si="1"/>
        <v>6.4363537451514255E-2</v>
      </c>
      <c r="R81" s="15">
        <f t="shared" si="2"/>
        <v>0.93847920859963163</v>
      </c>
      <c r="S81" s="15">
        <f t="shared" si="3"/>
        <v>6.1520791400368424E-2</v>
      </c>
      <c r="T81" s="15">
        <f t="shared" si="15"/>
        <v>3.4401420028443222E-2</v>
      </c>
    </row>
    <row r="82" spans="1:20" x14ac:dyDescent="0.25">
      <c r="A82" s="14">
        <f t="shared" si="16"/>
        <v>2076</v>
      </c>
      <c r="B82" s="13">
        <f t="shared" si="17"/>
        <v>23736.491331214031</v>
      </c>
      <c r="C82" s="13">
        <f t="shared" si="20"/>
        <v>2103.5248225020628</v>
      </c>
      <c r="D82" s="13">
        <f t="shared" si="5"/>
        <v>2933.4044724982978</v>
      </c>
      <c r="E82" s="13">
        <f t="shared" si="6"/>
        <v>24123.412618144459</v>
      </c>
      <c r="F82" s="13">
        <f t="shared" si="7"/>
        <v>21103.623328393685</v>
      </c>
      <c r="G82" s="13">
        <f t="shared" si="18"/>
        <v>916.26446724871175</v>
      </c>
      <c r="H82" s="13">
        <f t="shared" si="8"/>
        <v>0</v>
      </c>
      <c r="I82" s="13">
        <f t="shared" si="19"/>
        <v>25238.104649885478</v>
      </c>
      <c r="J82" s="13">
        <f t="shared" si="0"/>
        <v>1501.6133186714469</v>
      </c>
      <c r="K82" s="15">
        <f t="shared" si="9"/>
        <v>0.94955933655873181</v>
      </c>
      <c r="L82" s="15">
        <f t="shared" si="10"/>
        <v>0.87481915027729396</v>
      </c>
      <c r="M82" s="15">
        <f t="shared" si="11"/>
        <v>0.12159989628880009</v>
      </c>
      <c r="N82" s="15">
        <f t="shared" si="12"/>
        <v>3.7982373462349277E-2</v>
      </c>
      <c r="O82" s="15">
        <f t="shared" si="13"/>
        <v>8.7198476260356858E-2</v>
      </c>
      <c r="P82" s="15">
        <f t="shared" si="14"/>
        <v>-3.4401420028443194E-2</v>
      </c>
      <c r="Q82" s="15">
        <f t="shared" si="1"/>
        <v>6.2247134866068095E-2</v>
      </c>
      <c r="R82" s="15">
        <f t="shared" si="2"/>
        <v>0.94050213597643273</v>
      </c>
      <c r="S82" s="15">
        <f t="shared" si="3"/>
        <v>5.9497864023567264E-2</v>
      </c>
      <c r="T82" s="15">
        <f t="shared" si="15"/>
        <v>3.4401420028443236E-2</v>
      </c>
    </row>
    <row r="83" spans="1:20" x14ac:dyDescent="0.25">
      <c r="A83" s="14">
        <f t="shared" si="16"/>
        <v>2077</v>
      </c>
      <c r="B83" s="13">
        <f t="shared" si="17"/>
        <v>24594.58688931014</v>
      </c>
      <c r="C83" s="13">
        <f t="shared" si="20"/>
        <v>2175.0446664671331</v>
      </c>
      <c r="D83" s="13">
        <f t="shared" si="5"/>
        <v>3033.1402245632398</v>
      </c>
      <c r="E83" s="13">
        <f t="shared" si="6"/>
        <v>24943.608647161371</v>
      </c>
      <c r="F83" s="13">
        <f t="shared" si="7"/>
        <v>21819.104327445675</v>
      </c>
      <c r="G83" s="13">
        <f t="shared" si="18"/>
        <v>949.45965324856127</v>
      </c>
      <c r="H83" s="13">
        <f t="shared" si="8"/>
        <v>0</v>
      </c>
      <c r="I83" s="13">
        <f t="shared" si="19"/>
        <v>26096.200207981587</v>
      </c>
      <c r="J83" s="13">
        <f t="shared" si="0"/>
        <v>1501.6133186714469</v>
      </c>
      <c r="K83" s="15">
        <f t="shared" si="9"/>
        <v>0.95160614756980189</v>
      </c>
      <c r="L83" s="15">
        <f t="shared" si="10"/>
        <v>0.87473727783685096</v>
      </c>
      <c r="M83" s="15">
        <f t="shared" si="11"/>
        <v>0.12159989628880009</v>
      </c>
      <c r="N83" s="15">
        <f t="shared" si="12"/>
        <v>3.8064245902792081E-2</v>
      </c>
      <c r="O83" s="15">
        <f t="shared" si="13"/>
        <v>8.7198476260356872E-2</v>
      </c>
      <c r="P83" s="15">
        <f t="shared" si="14"/>
        <v>-3.4401420028443097E-2</v>
      </c>
      <c r="Q83" s="15">
        <f t="shared" si="1"/>
        <v>6.0200323854998156E-2</v>
      </c>
      <c r="R83" s="15">
        <f t="shared" si="2"/>
        <v>0.94245854543175311</v>
      </c>
      <c r="S83" s="15">
        <f t="shared" si="3"/>
        <v>5.7541454568246865E-2</v>
      </c>
      <c r="T83" s="15">
        <f t="shared" si="15"/>
        <v>3.4401420028443222E-2</v>
      </c>
    </row>
    <row r="84" spans="1:20" x14ac:dyDescent="0.25">
      <c r="A84" s="14">
        <f t="shared" si="16"/>
        <v>2078</v>
      </c>
      <c r="B84" s="13">
        <f t="shared" si="17"/>
        <v>25481.857696381514</v>
      </c>
      <c r="C84" s="13">
        <f t="shared" si="20"/>
        <v>2248.9961851270155</v>
      </c>
      <c r="D84" s="13">
        <f t="shared" si="5"/>
        <v>3136.2669921983902</v>
      </c>
      <c r="E84" s="13">
        <f t="shared" si="6"/>
        <v>25791.691341164857</v>
      </c>
      <c r="F84" s="13">
        <f t="shared" si="7"/>
        <v>22558.911680465433</v>
      </c>
      <c r="G84" s="13">
        <f t="shared" si="18"/>
        <v>983.78347557240556</v>
      </c>
      <c r="H84" s="13">
        <f t="shared" si="8"/>
        <v>0</v>
      </c>
      <c r="I84" s="13">
        <f t="shared" si="19"/>
        <v>26983.471015052957</v>
      </c>
      <c r="J84" s="13">
        <f t="shared" si="0"/>
        <v>1501.6133186714433</v>
      </c>
      <c r="K84" s="15">
        <f t="shared" si="9"/>
        <v>0.95358565531745187</v>
      </c>
      <c r="L84" s="15">
        <f t="shared" si="10"/>
        <v>0.87465809752694501</v>
      </c>
      <c r="M84" s="15">
        <f t="shared" si="11"/>
        <v>0.12159989628880011</v>
      </c>
      <c r="N84" s="15">
        <f t="shared" si="12"/>
        <v>3.8143426212698076E-2</v>
      </c>
      <c r="O84" s="15">
        <f t="shared" si="13"/>
        <v>8.7198476260356858E-2</v>
      </c>
      <c r="P84" s="15">
        <f t="shared" si="14"/>
        <v>-3.4401420028443166E-2</v>
      </c>
      <c r="Q84" s="15">
        <f t="shared" si="1"/>
        <v>5.8220816107348174E-2</v>
      </c>
      <c r="R84" s="15">
        <f t="shared" si="2"/>
        <v>0.9443506242086589</v>
      </c>
      <c r="S84" s="15">
        <f t="shared" si="3"/>
        <v>5.5649375791341139E-2</v>
      </c>
      <c r="T84" s="15">
        <f t="shared" si="15"/>
        <v>3.440142002844325E-2</v>
      </c>
    </row>
    <row r="85" spans="1:20" x14ac:dyDescent="0.25">
      <c r="A85" s="14">
        <f t="shared" si="16"/>
        <v>2079</v>
      </c>
      <c r="B85" s="13">
        <f t="shared" si="17"/>
        <v>26399.295710893311</v>
      </c>
      <c r="C85" s="13">
        <f t="shared" si="20"/>
        <v>2325.4620554213343</v>
      </c>
      <c r="D85" s="13">
        <f t="shared" si="5"/>
        <v>3242.9000699331355</v>
      </c>
      <c r="E85" s="13">
        <f t="shared" si="6"/>
        <v>26668.608846764462</v>
      </c>
      <c r="F85" s="13">
        <f t="shared" si="7"/>
        <v>23323.872483487867</v>
      </c>
      <c r="G85" s="13">
        <f t="shared" si="18"/>
        <v>1019.2743078552605</v>
      </c>
      <c r="H85" s="13">
        <f t="shared" si="8"/>
        <v>0</v>
      </c>
      <c r="I85" s="13">
        <f t="shared" si="19"/>
        <v>27900.909029564762</v>
      </c>
      <c r="J85" s="13">
        <f t="shared" si="0"/>
        <v>1501.6133186714505</v>
      </c>
      <c r="K85" s="15">
        <f t="shared" si="9"/>
        <v>0.95550007286837046</v>
      </c>
      <c r="L85" s="15">
        <f t="shared" si="10"/>
        <v>0.87458152082490825</v>
      </c>
      <c r="M85" s="15">
        <f t="shared" si="11"/>
        <v>0.12159989628880009</v>
      </c>
      <c r="N85" s="15">
        <f t="shared" si="12"/>
        <v>3.8220002914734819E-2</v>
      </c>
      <c r="O85" s="15">
        <f t="shared" si="13"/>
        <v>8.7198476260356872E-2</v>
      </c>
      <c r="P85" s="15">
        <f t="shared" si="14"/>
        <v>-3.4401420028443132E-2</v>
      </c>
      <c r="Q85" s="15">
        <f t="shared" si="1"/>
        <v>5.630639855642984E-2</v>
      </c>
      <c r="R85" s="15">
        <f t="shared" si="2"/>
        <v>0.94618048762926366</v>
      </c>
      <c r="S85" s="15">
        <f t="shared" si="3"/>
        <v>5.3819512370736358E-2</v>
      </c>
      <c r="T85" s="15">
        <f t="shared" si="15"/>
        <v>3.4401420028443222E-2</v>
      </c>
    </row>
    <row r="86" spans="1:20" x14ac:dyDescent="0.25">
      <c r="A86" s="14">
        <f t="shared" si="16"/>
        <v>2080</v>
      </c>
      <c r="B86" s="13">
        <f t="shared" si="17"/>
        <v>27347.926617898516</v>
      </c>
      <c r="C86" s="13">
        <f t="shared" si="20"/>
        <v>2404.5277653056596</v>
      </c>
      <c r="D86" s="13">
        <f t="shared" si="5"/>
        <v>3353.1586723108621</v>
      </c>
      <c r="E86" s="13">
        <f t="shared" si="6"/>
        <v>27575.341547554453</v>
      </c>
      <c r="F86" s="13">
        <f t="shared" si="7"/>
        <v>24114.841953813062</v>
      </c>
      <c r="G86" s="13">
        <f t="shared" si="18"/>
        <v>1055.9718284357325</v>
      </c>
      <c r="H86" s="13">
        <f t="shared" si="8"/>
        <v>0</v>
      </c>
      <c r="I86" s="13">
        <f t="shared" si="19"/>
        <v>28849.539936569963</v>
      </c>
      <c r="J86" s="13">
        <f t="shared" si="0"/>
        <v>1501.6133186714469</v>
      </c>
      <c r="K86" s="15">
        <f t="shared" si="9"/>
        <v>0.95735154051916205</v>
      </c>
      <c r="L86" s="15">
        <f t="shared" si="10"/>
        <v>0.87450746211887664</v>
      </c>
      <c r="M86" s="15">
        <f t="shared" si="11"/>
        <v>0.12159989628880011</v>
      </c>
      <c r="N86" s="15">
        <f t="shared" si="12"/>
        <v>3.8294061620766484E-2</v>
      </c>
      <c r="O86" s="15">
        <f t="shared" si="13"/>
        <v>8.7198476260356872E-2</v>
      </c>
      <c r="P86" s="15">
        <f t="shared" si="14"/>
        <v>-3.4401420028443291E-2</v>
      </c>
      <c r="Q86" s="15">
        <f t="shared" si="1"/>
        <v>5.4454930905638008E-2</v>
      </c>
      <c r="R86" s="15">
        <f t="shared" si="2"/>
        <v>0.94795018145963617</v>
      </c>
      <c r="S86" s="15">
        <f t="shared" si="3"/>
        <v>5.2049818540363862E-2</v>
      </c>
      <c r="T86" s="15">
        <f t="shared" si="15"/>
        <v>3.4401420028443236E-2</v>
      </c>
    </row>
    <row r="87" spans="1:20" x14ac:dyDescent="0.25">
      <c r="A87" s="14">
        <f t="shared" si="16"/>
        <v>2081</v>
      </c>
      <c r="B87" s="13">
        <f t="shared" si="17"/>
        <v>28328.810975741893</v>
      </c>
      <c r="C87" s="13">
        <f t="shared" si="20"/>
        <v>2486.2817093260519</v>
      </c>
      <c r="D87" s="13">
        <f t="shared" si="5"/>
        <v>3467.1660671694317</v>
      </c>
      <c r="E87" s="13">
        <f t="shared" si="6"/>
        <v>28512.903160171307</v>
      </c>
      <c r="F87" s="13">
        <f t="shared" si="7"/>
        <v>24932.704386129313</v>
      </c>
      <c r="G87" s="13">
        <f t="shared" si="18"/>
        <v>1093.9170647159406</v>
      </c>
      <c r="H87" s="13">
        <f t="shared" si="8"/>
        <v>0</v>
      </c>
      <c r="I87" s="13">
        <f t="shared" si="19"/>
        <v>29830.424294413337</v>
      </c>
      <c r="J87" s="13">
        <f t="shared" ref="J87:J150" si="21">SUM(I87,-B87)</f>
        <v>1501.6133186714433</v>
      </c>
      <c r="K87" s="15">
        <f t="shared" si="9"/>
        <v>0.95914212818917344</v>
      </c>
      <c r="L87" s="15">
        <f t="shared" si="10"/>
        <v>0.87443583861207619</v>
      </c>
      <c r="M87" s="15">
        <f t="shared" si="11"/>
        <v>0.12159989628880011</v>
      </c>
      <c r="N87" s="15">
        <f t="shared" si="12"/>
        <v>3.8365685127566933E-2</v>
      </c>
      <c r="O87" s="15">
        <f t="shared" si="13"/>
        <v>8.7198476260356858E-2</v>
      </c>
      <c r="P87" s="15">
        <f t="shared" si="14"/>
        <v>-3.4401420028443264E-2</v>
      </c>
      <c r="Q87" s="15">
        <f t="shared" ref="Q87:Q150" si="22">J87/E87</f>
        <v>5.2664343235626569E-2</v>
      </c>
      <c r="R87" s="15">
        <f t="shared" ref="R87:R150" si="23">B87/I87</f>
        <v>0.9496616841969403</v>
      </c>
      <c r="S87" s="15">
        <f t="shared" ref="S87:S150" si="24">J87/I87</f>
        <v>5.0338315803059711E-2</v>
      </c>
      <c r="T87" s="15">
        <f t="shared" si="15"/>
        <v>3.440142002844325E-2</v>
      </c>
    </row>
    <row r="88" spans="1:20" x14ac:dyDescent="0.25">
      <c r="A88" s="14">
        <f t="shared" si="16"/>
        <v>2082</v>
      </c>
      <c r="B88" s="13">
        <f t="shared" si="17"/>
        <v>29343.045401751951</v>
      </c>
      <c r="C88" s="13">
        <f t="shared" si="20"/>
        <v>2570.815287443138</v>
      </c>
      <c r="D88" s="13">
        <f t="shared" ref="D88:D151" si="25">D87*SUM(1,$C$9)</f>
        <v>3585.0497134531925</v>
      </c>
      <c r="E88" s="13">
        <f t="shared" ref="E88:E151" si="26">E87*SUM(1,$C$5)</f>
        <v>29482.341867617131</v>
      </c>
      <c r="F88" s="13">
        <f t="shared" ref="F88:F151" si="27">SUM(E88,-C88,-G88,-H88)</f>
        <v>25778.374141144319</v>
      </c>
      <c r="G88" s="13">
        <f t="shared" si="18"/>
        <v>1133.1524390296759</v>
      </c>
      <c r="H88" s="13">
        <f t="shared" ref="H88:H151" si="28">$C$10*E88</f>
        <v>0</v>
      </c>
      <c r="I88" s="13">
        <f t="shared" si="19"/>
        <v>30844.658720423402</v>
      </c>
      <c r="J88" s="13">
        <f t="shared" si="21"/>
        <v>1501.6133186714505</v>
      </c>
      <c r="K88" s="15">
        <f t="shared" ref="K88:K151" si="29">B87/E88</f>
        <v>0.96087383773463886</v>
      </c>
      <c r="L88" s="15">
        <f t="shared" ref="L88:L151" si="30">F88/E88</f>
        <v>0.87436657023025766</v>
      </c>
      <c r="M88" s="15">
        <f t="shared" ref="M88:M151" si="31">D88/E88</f>
        <v>0.12159989628880011</v>
      </c>
      <c r="N88" s="15">
        <f t="shared" ref="N88:N151" si="32">G88/E88</f>
        <v>3.8434953509385562E-2</v>
      </c>
      <c r="O88" s="15">
        <f t="shared" ref="O88:O151" si="33">C88/E88</f>
        <v>8.7198476260356872E-2</v>
      </c>
      <c r="P88" s="15">
        <f t="shared" ref="P88:P151" si="34">SUM(E88,-D88,-F88,-G88)/E88</f>
        <v>-3.440142002844334E-2</v>
      </c>
      <c r="Q88" s="15">
        <f t="shared" si="22"/>
        <v>5.0932633690161343E-2</v>
      </c>
      <c r="R88" s="15">
        <f t="shared" si="23"/>
        <v>0.95131690928137336</v>
      </c>
      <c r="S88" s="15">
        <f t="shared" si="24"/>
        <v>4.8683090718626636E-2</v>
      </c>
      <c r="T88" s="15">
        <f t="shared" ref="T88:T151" si="35">SUM(M88,-O88)</f>
        <v>3.4401420028443236E-2</v>
      </c>
    </row>
    <row r="89" spans="1:20" x14ac:dyDescent="0.25">
      <c r="A89" s="14">
        <f t="shared" ref="A89:A152" si="36">SUM(A88,1)</f>
        <v>2083</v>
      </c>
      <c r="B89" s="13">
        <f t="shared" ref="B89:B152" si="37">SUM(B88,-E89,D89,F89,G89)</f>
        <v>30391.763798246346</v>
      </c>
      <c r="C89" s="13">
        <f t="shared" si="20"/>
        <v>2658.2230072162047</v>
      </c>
      <c r="D89" s="13">
        <f t="shared" si="25"/>
        <v>3706.9414037106012</v>
      </c>
      <c r="E89" s="13">
        <f t="shared" si="26"/>
        <v>30484.741491116114</v>
      </c>
      <c r="F89" s="13">
        <f t="shared" si="27"/>
        <v>26652.796667829829</v>
      </c>
      <c r="G89" s="13">
        <f t="shared" si="18"/>
        <v>1173.7218160700781</v>
      </c>
      <c r="H89" s="13">
        <f t="shared" si="28"/>
        <v>0</v>
      </c>
      <c r="I89" s="13">
        <f t="shared" si="19"/>
        <v>31893.377116917789</v>
      </c>
      <c r="J89" s="13">
        <f t="shared" si="21"/>
        <v>1501.6133186714433</v>
      </c>
      <c r="K89" s="15">
        <f t="shared" si="29"/>
        <v>0.96254860518673324</v>
      </c>
      <c r="L89" s="15">
        <f t="shared" si="30"/>
        <v>0.87429957953217374</v>
      </c>
      <c r="M89" s="15">
        <f t="shared" si="31"/>
        <v>0.12159989628880011</v>
      </c>
      <c r="N89" s="15">
        <f t="shared" si="32"/>
        <v>3.8501944207469337E-2</v>
      </c>
      <c r="O89" s="15">
        <f t="shared" si="33"/>
        <v>8.7198476260356872E-2</v>
      </c>
      <c r="P89" s="15">
        <f t="shared" si="34"/>
        <v>-3.4401420028443118E-2</v>
      </c>
      <c r="Q89" s="15">
        <f t="shared" si="22"/>
        <v>4.9257866238066821E-2</v>
      </c>
      <c r="R89" s="15">
        <f t="shared" si="23"/>
        <v>0.95291770723537095</v>
      </c>
      <c r="S89" s="15">
        <f t="shared" si="24"/>
        <v>4.7082292764629025E-2</v>
      </c>
      <c r="T89" s="15">
        <f t="shared" si="35"/>
        <v>3.4401420028443236E-2</v>
      </c>
    </row>
    <row r="90" spans="1:20" x14ac:dyDescent="0.25">
      <c r="A90" s="14">
        <f t="shared" si="36"/>
        <v>2084</v>
      </c>
      <c r="B90" s="13">
        <f t="shared" si="37"/>
        <v>31476.138620221551</v>
      </c>
      <c r="C90" s="13">
        <f t="shared" si="20"/>
        <v>2748.6025894615559</v>
      </c>
      <c r="D90" s="13">
        <f t="shared" si="25"/>
        <v>3832.9774114367619</v>
      </c>
      <c r="E90" s="13">
        <f t="shared" si="26"/>
        <v>31521.222701814062</v>
      </c>
      <c r="F90" s="13">
        <f t="shared" si="27"/>
        <v>27556.949560422654</v>
      </c>
      <c r="G90" s="13">
        <f t="shared" ref="G90:G153" si="38">$C$4*B89</f>
        <v>1215.6705519298539</v>
      </c>
      <c r="H90" s="13">
        <f t="shared" si="28"/>
        <v>0</v>
      </c>
      <c r="I90" s="13">
        <f t="shared" si="19"/>
        <v>32977.751938892994</v>
      </c>
      <c r="J90" s="13">
        <f t="shared" si="21"/>
        <v>1501.6133186714433</v>
      </c>
      <c r="K90" s="15">
        <f t="shared" si="29"/>
        <v>0.96416830291603139</v>
      </c>
      <c r="L90" s="15">
        <f t="shared" si="30"/>
        <v>0.87423479162300188</v>
      </c>
      <c r="M90" s="15">
        <f t="shared" si="31"/>
        <v>0.12159989628880012</v>
      </c>
      <c r="N90" s="15">
        <f t="shared" si="32"/>
        <v>3.8566732116641259E-2</v>
      </c>
      <c r="O90" s="15">
        <f t="shared" si="33"/>
        <v>8.7198476260356886E-2</v>
      </c>
      <c r="P90" s="15">
        <f t="shared" si="34"/>
        <v>-3.4401420028443271E-2</v>
      </c>
      <c r="Q90" s="15">
        <f t="shared" si="22"/>
        <v>4.7638168508768688E-2</v>
      </c>
      <c r="R90" s="15">
        <f t="shared" si="23"/>
        <v>0.95446586773246711</v>
      </c>
      <c r="S90" s="15">
        <f t="shared" si="24"/>
        <v>4.5534132267532904E-2</v>
      </c>
      <c r="T90" s="15">
        <f t="shared" si="35"/>
        <v>3.4401420028443236E-2</v>
      </c>
    </row>
    <row r="91" spans="1:20" x14ac:dyDescent="0.25">
      <c r="A91" s="14">
        <f t="shared" si="36"/>
        <v>2085</v>
      </c>
      <c r="B91" s="13">
        <f t="shared" si="37"/>
        <v>32597.382186143914</v>
      </c>
      <c r="C91" s="13">
        <f t="shared" si="20"/>
        <v>2842.0550775032489</v>
      </c>
      <c r="D91" s="13">
        <f t="shared" si="25"/>
        <v>3963.2986434256118</v>
      </c>
      <c r="E91" s="13">
        <f t="shared" si="26"/>
        <v>32592.944273675741</v>
      </c>
      <c r="F91" s="13">
        <f t="shared" si="27"/>
        <v>28491.84365136363</v>
      </c>
      <c r="G91" s="13">
        <f t="shared" si="38"/>
        <v>1259.0455448088621</v>
      </c>
      <c r="H91" s="13">
        <f t="shared" si="28"/>
        <v>0</v>
      </c>
      <c r="I91" s="13">
        <f t="shared" si="19"/>
        <v>34098.995504815357</v>
      </c>
      <c r="J91" s="13">
        <f t="shared" si="21"/>
        <v>1501.6133186714433</v>
      </c>
      <c r="K91" s="15">
        <f t="shared" si="29"/>
        <v>0.96573474172579743</v>
      </c>
      <c r="L91" s="15">
        <f t="shared" si="30"/>
        <v>0.87417213407061123</v>
      </c>
      <c r="M91" s="15">
        <f t="shared" si="31"/>
        <v>0.12159989628880012</v>
      </c>
      <c r="N91" s="15">
        <f t="shared" si="32"/>
        <v>3.8629389669031899E-2</v>
      </c>
      <c r="O91" s="15">
        <f t="shared" si="33"/>
        <v>8.7198476260356886E-2</v>
      </c>
      <c r="P91" s="15">
        <f t="shared" si="34"/>
        <v>-3.4401420028443257E-2</v>
      </c>
      <c r="Q91" s="15">
        <f t="shared" si="22"/>
        <v>4.6071729699002598E-2</v>
      </c>
      <c r="R91" s="15">
        <f t="shared" si="23"/>
        <v>0.95596312159813068</v>
      </c>
      <c r="S91" s="15">
        <f t="shared" si="24"/>
        <v>4.4036878401869345E-2</v>
      </c>
      <c r="T91" s="15">
        <f t="shared" si="35"/>
        <v>3.4401420028443236E-2</v>
      </c>
    </row>
    <row r="92" spans="1:20" x14ac:dyDescent="0.25">
      <c r="A92" s="14">
        <f t="shared" si="36"/>
        <v>2086</v>
      </c>
      <c r="B92" s="13">
        <f t="shared" si="37"/>
        <v>33756.748033307638</v>
      </c>
      <c r="C92" s="13">
        <f t="shared" si="20"/>
        <v>2938.6849501383595</v>
      </c>
      <c r="D92" s="13">
        <f t="shared" si="25"/>
        <v>4098.0507973020831</v>
      </c>
      <c r="E92" s="13">
        <f t="shared" si="26"/>
        <v>33701.104378980715</v>
      </c>
      <c r="F92" s="13">
        <f t="shared" si="27"/>
        <v>29458.5241413966</v>
      </c>
      <c r="G92" s="13">
        <f t="shared" si="38"/>
        <v>1303.8952874457566</v>
      </c>
      <c r="H92" s="13">
        <f t="shared" si="28"/>
        <v>0</v>
      </c>
      <c r="I92" s="13">
        <f t="shared" si="19"/>
        <v>35258.361351979089</v>
      </c>
      <c r="J92" s="13">
        <f t="shared" si="21"/>
        <v>1501.6133186714505</v>
      </c>
      <c r="K92" s="15">
        <f t="shared" si="29"/>
        <v>0.9672496728764417</v>
      </c>
      <c r="L92" s="15">
        <f t="shared" si="30"/>
        <v>0.87411153682458542</v>
      </c>
      <c r="M92" s="15">
        <f t="shared" si="31"/>
        <v>0.12159989628880014</v>
      </c>
      <c r="N92" s="15">
        <f t="shared" si="32"/>
        <v>3.8689986915057671E-2</v>
      </c>
      <c r="O92" s="15">
        <f t="shared" si="33"/>
        <v>8.7198476260356886E-2</v>
      </c>
      <c r="P92" s="15">
        <f t="shared" si="34"/>
        <v>-3.4401420028443257E-2</v>
      </c>
      <c r="Q92" s="15">
        <f t="shared" si="22"/>
        <v>4.4556798548358631E-2</v>
      </c>
      <c r="R92" s="15">
        <f t="shared" si="23"/>
        <v>0.95741114274480699</v>
      </c>
      <c r="S92" s="15">
        <f t="shared" si="24"/>
        <v>4.2588857255192986E-2</v>
      </c>
      <c r="T92" s="15">
        <f t="shared" si="35"/>
        <v>3.440142002844325E-2</v>
      </c>
    </row>
    <row r="93" spans="1:20" x14ac:dyDescent="0.25">
      <c r="A93" s="14">
        <f t="shared" si="36"/>
        <v>2087</v>
      </c>
      <c r="B93" s="13">
        <f t="shared" si="37"/>
        <v>34955.532319274927</v>
      </c>
      <c r="C93" s="13">
        <f t="shared" si="20"/>
        <v>3038.6002384430635</v>
      </c>
      <c r="D93" s="13">
        <f t="shared" si="25"/>
        <v>4237.3845244103541</v>
      </c>
      <c r="E93" s="13">
        <f t="shared" si="26"/>
        <v>34846.941927866064</v>
      </c>
      <c r="F93" s="13">
        <f t="shared" si="27"/>
        <v>30458.071768090693</v>
      </c>
      <c r="G93" s="13">
        <f t="shared" si="38"/>
        <v>1350.2699213323056</v>
      </c>
      <c r="H93" s="13">
        <f t="shared" si="28"/>
        <v>0</v>
      </c>
      <c r="I93" s="13">
        <f t="shared" si="19"/>
        <v>36457.145637946378</v>
      </c>
      <c r="J93" s="13">
        <f t="shared" si="21"/>
        <v>1501.6133186714505</v>
      </c>
      <c r="K93" s="15">
        <f t="shared" si="29"/>
        <v>0.96871479004340888</v>
      </c>
      <c r="L93" s="15">
        <f t="shared" si="30"/>
        <v>0.87405293213790669</v>
      </c>
      <c r="M93" s="15">
        <f t="shared" si="31"/>
        <v>0.12159989628880012</v>
      </c>
      <c r="N93" s="15">
        <f t="shared" si="32"/>
        <v>3.8748591601736361E-2</v>
      </c>
      <c r="O93" s="15">
        <f t="shared" si="33"/>
        <v>8.7198476260356872E-2</v>
      </c>
      <c r="P93" s="15">
        <f t="shared" si="34"/>
        <v>-3.440142002844318E-2</v>
      </c>
      <c r="Q93" s="15">
        <f t="shared" si="22"/>
        <v>4.3091681381391314E-2</v>
      </c>
      <c r="R93" s="15">
        <f t="shared" si="23"/>
        <v>0.95881155004333363</v>
      </c>
      <c r="S93" s="15">
        <f t="shared" si="24"/>
        <v>4.1188449956666331E-2</v>
      </c>
      <c r="T93" s="15">
        <f t="shared" si="35"/>
        <v>3.440142002844325E-2</v>
      </c>
    </row>
    <row r="94" spans="1:20" x14ac:dyDescent="0.25">
      <c r="A94" s="14">
        <f t="shared" si="36"/>
        <v>2088</v>
      </c>
      <c r="B94" s="13">
        <f t="shared" si="37"/>
        <v>36195.075270965106</v>
      </c>
      <c r="C94" s="13">
        <f t="shared" si="20"/>
        <v>3141.9126465501276</v>
      </c>
      <c r="D94" s="13">
        <f t="shared" si="25"/>
        <v>4381.4555982403062</v>
      </c>
      <c r="E94" s="13">
        <f t="shared" si="26"/>
        <v>36031.737953413511</v>
      </c>
      <c r="F94" s="13">
        <f t="shared" si="27"/>
        <v>31491.604014092387</v>
      </c>
      <c r="G94" s="13">
        <f t="shared" si="38"/>
        <v>1398.221292770997</v>
      </c>
      <c r="H94" s="13">
        <f t="shared" si="28"/>
        <v>0</v>
      </c>
      <c r="I94" s="13">
        <f t="shared" si="19"/>
        <v>37696.688589636549</v>
      </c>
      <c r="J94" s="13">
        <f t="shared" si="21"/>
        <v>1501.6133186714433</v>
      </c>
      <c r="K94" s="15">
        <f t="shared" si="29"/>
        <v>0.97013173121068874</v>
      </c>
      <c r="L94" s="15">
        <f t="shared" si="30"/>
        <v>0.87399625449121565</v>
      </c>
      <c r="M94" s="15">
        <f t="shared" si="31"/>
        <v>0.12159989628880012</v>
      </c>
      <c r="N94" s="15">
        <f t="shared" si="32"/>
        <v>3.8805269248427546E-2</v>
      </c>
      <c r="O94" s="15">
        <f t="shared" si="33"/>
        <v>8.7198476260356872E-2</v>
      </c>
      <c r="P94" s="15">
        <f t="shared" si="34"/>
        <v>-3.4401420028443305E-2</v>
      </c>
      <c r="Q94" s="15">
        <f t="shared" si="22"/>
        <v>4.1674740214111321E-2</v>
      </c>
      <c r="R94" s="15">
        <f t="shared" si="23"/>
        <v>0.96016590913281807</v>
      </c>
      <c r="S94" s="15">
        <f t="shared" si="24"/>
        <v>3.9834090867181947E-2</v>
      </c>
      <c r="T94" s="15">
        <f t="shared" si="35"/>
        <v>3.440142002844325E-2</v>
      </c>
    </row>
    <row r="95" spans="1:20" x14ac:dyDescent="0.25">
      <c r="A95" s="14">
        <f t="shared" si="36"/>
        <v>2089</v>
      </c>
      <c r="B95" s="13">
        <f t="shared" si="37"/>
        <v>37476.762683012748</v>
      </c>
      <c r="C95" s="13">
        <f t="shared" si="20"/>
        <v>3248.7376765328327</v>
      </c>
      <c r="D95" s="13">
        <f t="shared" si="25"/>
        <v>4530.4250885804768</v>
      </c>
      <c r="E95" s="13">
        <f t="shared" si="26"/>
        <v>37256.817043829571</v>
      </c>
      <c r="F95" s="13">
        <f t="shared" si="27"/>
        <v>32560.276356458136</v>
      </c>
      <c r="G95" s="13">
        <f t="shared" si="38"/>
        <v>1447.8030108386042</v>
      </c>
      <c r="H95" s="13">
        <f t="shared" si="28"/>
        <v>0</v>
      </c>
      <c r="I95" s="13">
        <f t="shared" si="19"/>
        <v>38978.376001684199</v>
      </c>
      <c r="J95" s="13">
        <f t="shared" si="21"/>
        <v>1501.6133186714505</v>
      </c>
      <c r="K95" s="15">
        <f t="shared" si="29"/>
        <v>0.97150208050206188</v>
      </c>
      <c r="L95" s="15">
        <f t="shared" si="30"/>
        <v>0.87394144051956069</v>
      </c>
      <c r="M95" s="15">
        <f t="shared" si="31"/>
        <v>0.12159989628880012</v>
      </c>
      <c r="N95" s="15">
        <f t="shared" si="32"/>
        <v>3.8860083220082477E-2</v>
      </c>
      <c r="O95" s="15">
        <f t="shared" si="33"/>
        <v>8.7198476260356886E-2</v>
      </c>
      <c r="P95" s="15">
        <f t="shared" si="34"/>
        <v>-3.4401420028443278E-2</v>
      </c>
      <c r="Q95" s="15">
        <f t="shared" si="22"/>
        <v>4.0304390922738416E-2</v>
      </c>
      <c r="R95" s="15">
        <f t="shared" si="23"/>
        <v>0.96147573417100374</v>
      </c>
      <c r="S95" s="15">
        <f t="shared" si="24"/>
        <v>3.8524265828996263E-2</v>
      </c>
      <c r="T95" s="15">
        <f t="shared" si="35"/>
        <v>3.4401420028443236E-2</v>
      </c>
    </row>
    <row r="96" spans="1:20" x14ac:dyDescent="0.25">
      <c r="A96" s="14">
        <f t="shared" si="36"/>
        <v>2090</v>
      </c>
      <c r="B96" s="13">
        <f t="shared" si="37"/>
        <v>38802.027467070016</v>
      </c>
      <c r="C96" s="13">
        <f t="shared" si="20"/>
        <v>3359.1947575349486</v>
      </c>
      <c r="D96" s="13">
        <f t="shared" si="25"/>
        <v>4684.4595415922131</v>
      </c>
      <c r="E96" s="13">
        <f t="shared" si="26"/>
        <v>38523.548823319776</v>
      </c>
      <c r="F96" s="13">
        <f t="shared" si="27"/>
        <v>33665.283558464318</v>
      </c>
      <c r="G96" s="13">
        <f t="shared" si="38"/>
        <v>1499.0705073205099</v>
      </c>
      <c r="H96" s="13">
        <f t="shared" si="28"/>
        <v>0</v>
      </c>
      <c r="I96" s="13">
        <f t="shared" si="19"/>
        <v>40303.640785741467</v>
      </c>
      <c r="J96" s="13">
        <f t="shared" si="21"/>
        <v>1501.6133186714505</v>
      </c>
      <c r="K96" s="15">
        <f t="shared" si="29"/>
        <v>0.97282736995213259</v>
      </c>
      <c r="L96" s="15">
        <f t="shared" si="30"/>
        <v>0.87388842894155783</v>
      </c>
      <c r="M96" s="15">
        <f t="shared" si="31"/>
        <v>0.12159989628880014</v>
      </c>
      <c r="N96" s="15">
        <f t="shared" si="32"/>
        <v>3.8913094798085301E-2</v>
      </c>
      <c r="O96" s="15">
        <f t="shared" si="33"/>
        <v>8.7198476260356872E-2</v>
      </c>
      <c r="P96" s="15">
        <f t="shared" si="34"/>
        <v>-3.4401420028443347E-2</v>
      </c>
      <c r="Q96" s="15">
        <f t="shared" si="22"/>
        <v>3.897910147266772E-2</v>
      </c>
      <c r="R96" s="15">
        <f t="shared" si="23"/>
        <v>0.96274248952708297</v>
      </c>
      <c r="S96" s="15">
        <f t="shared" si="24"/>
        <v>3.7257510472917074E-2</v>
      </c>
      <c r="T96" s="15">
        <f t="shared" si="35"/>
        <v>3.4401420028443264E-2</v>
      </c>
    </row>
    <row r="97" spans="1:20" x14ac:dyDescent="0.25">
      <c r="A97" s="14">
        <f t="shared" si="36"/>
        <v>2091</v>
      </c>
      <c r="B97" s="13">
        <f t="shared" si="37"/>
        <v>40172.351253785229</v>
      </c>
      <c r="C97" s="13">
        <f t="shared" si="20"/>
        <v>3473.4073792911377</v>
      </c>
      <c r="D97" s="13">
        <f t="shared" si="25"/>
        <v>4843.7311660063488</v>
      </c>
      <c r="E97" s="13">
        <f t="shared" si="26"/>
        <v>39833.349483312646</v>
      </c>
      <c r="F97" s="13">
        <f t="shared" si="27"/>
        <v>34807.861005338709</v>
      </c>
      <c r="G97" s="13">
        <f t="shared" si="38"/>
        <v>1552.0810986828008</v>
      </c>
      <c r="H97" s="13">
        <f t="shared" si="28"/>
        <v>0</v>
      </c>
      <c r="I97" s="13">
        <f t="shared" si="19"/>
        <v>41673.96457245668</v>
      </c>
      <c r="J97" s="13">
        <f t="shared" si="21"/>
        <v>1501.6133186714505</v>
      </c>
      <c r="K97" s="15">
        <f t="shared" si="29"/>
        <v>0.97410908121912565</v>
      </c>
      <c r="L97" s="15">
        <f t="shared" si="30"/>
        <v>0.87383716049087812</v>
      </c>
      <c r="M97" s="15">
        <f t="shared" si="31"/>
        <v>0.12159989628880015</v>
      </c>
      <c r="N97" s="15">
        <f t="shared" si="32"/>
        <v>3.8964363248765031E-2</v>
      </c>
      <c r="O97" s="15">
        <f t="shared" si="33"/>
        <v>8.71984762603569E-2</v>
      </c>
      <c r="P97" s="15">
        <f t="shared" si="34"/>
        <v>-3.4401420028443312E-2</v>
      </c>
      <c r="Q97" s="15">
        <f t="shared" si="22"/>
        <v>3.7697390205674773E-2</v>
      </c>
      <c r="R97" s="15">
        <f t="shared" si="23"/>
        <v>0.96396759141884225</v>
      </c>
      <c r="S97" s="15">
        <f t="shared" si="24"/>
        <v>3.6032408581157714E-2</v>
      </c>
      <c r="T97" s="15">
        <f t="shared" si="35"/>
        <v>3.440142002844325E-2</v>
      </c>
    </row>
    <row r="98" spans="1:20" x14ac:dyDescent="0.25">
      <c r="A98" s="14">
        <f t="shared" si="36"/>
        <v>2092</v>
      </c>
      <c r="B98" s="13">
        <f t="shared" si="37"/>
        <v>41589.266049248756</v>
      </c>
      <c r="C98" s="13">
        <f t="shared" si="20"/>
        <v>3591.5032301870365</v>
      </c>
      <c r="D98" s="13">
        <f t="shared" si="25"/>
        <v>5008.4180256505651</v>
      </c>
      <c r="E98" s="13">
        <f t="shared" si="26"/>
        <v>41187.683365745281</v>
      </c>
      <c r="F98" s="13">
        <f t="shared" si="27"/>
        <v>35989.286085406835</v>
      </c>
      <c r="G98" s="13">
        <f t="shared" si="38"/>
        <v>1606.8940501514091</v>
      </c>
      <c r="H98" s="13">
        <f t="shared" si="28"/>
        <v>0</v>
      </c>
      <c r="I98" s="13">
        <f t="shared" si="19"/>
        <v>43090.879367920199</v>
      </c>
      <c r="J98" s="13">
        <f t="shared" si="21"/>
        <v>1501.6133186714433</v>
      </c>
      <c r="K98" s="15">
        <f t="shared" si="29"/>
        <v>0.9753486472413625</v>
      </c>
      <c r="L98" s="15">
        <f t="shared" si="30"/>
        <v>0.87378757784998862</v>
      </c>
      <c r="M98" s="15">
        <f t="shared" si="31"/>
        <v>0.12159989628880015</v>
      </c>
      <c r="N98" s="15">
        <f t="shared" si="32"/>
        <v>3.9013945889654504E-2</v>
      </c>
      <c r="O98" s="15">
        <f t="shared" si="33"/>
        <v>8.71984762603569E-2</v>
      </c>
      <c r="P98" s="15">
        <f t="shared" si="34"/>
        <v>-3.4401420028443222E-2</v>
      </c>
      <c r="Q98" s="15">
        <f t="shared" si="22"/>
        <v>3.6457824183437709E-2</v>
      </c>
      <c r="R98" s="15">
        <f t="shared" si="23"/>
        <v>0.96515240949597914</v>
      </c>
      <c r="S98" s="15">
        <f t="shared" si="24"/>
        <v>3.4847590504020837E-2</v>
      </c>
      <c r="T98" s="15">
        <f t="shared" si="35"/>
        <v>3.440142002844325E-2</v>
      </c>
    </row>
    <row r="99" spans="1:20" x14ac:dyDescent="0.25">
      <c r="A99" s="14">
        <f t="shared" si="36"/>
        <v>2093</v>
      </c>
      <c r="B99" s="13">
        <f t="shared" si="37"/>
        <v>43054.355947758042</v>
      </c>
      <c r="C99" s="13">
        <f t="shared" si="20"/>
        <v>3713.6143400133951</v>
      </c>
      <c r="D99" s="13">
        <f t="shared" si="25"/>
        <v>5178.7042385226841</v>
      </c>
      <c r="E99" s="13">
        <f t="shared" si="26"/>
        <v>42588.064600180624</v>
      </c>
      <c r="F99" s="13">
        <f t="shared" si="27"/>
        <v>37210.879618197279</v>
      </c>
      <c r="G99" s="13">
        <f t="shared" si="38"/>
        <v>1663.5706419699502</v>
      </c>
      <c r="H99" s="13">
        <f t="shared" si="28"/>
        <v>0</v>
      </c>
      <c r="I99" s="13">
        <f t="shared" si="19"/>
        <v>44555.969266429485</v>
      </c>
      <c r="J99" s="13">
        <f t="shared" si="21"/>
        <v>1501.6133186714433</v>
      </c>
      <c r="K99" s="15">
        <f t="shared" si="29"/>
        <v>0.97654745383927044</v>
      </c>
      <c r="L99" s="15">
        <f t="shared" si="30"/>
        <v>0.87373962558607232</v>
      </c>
      <c r="M99" s="15">
        <f t="shared" si="31"/>
        <v>0.12159989628880014</v>
      </c>
      <c r="N99" s="15">
        <f t="shared" si="32"/>
        <v>3.906189815357082E-2</v>
      </c>
      <c r="O99" s="15">
        <f t="shared" si="33"/>
        <v>8.7198476260356872E-2</v>
      </c>
      <c r="P99" s="15">
        <f t="shared" si="34"/>
        <v>-3.4401420028443222E-2</v>
      </c>
      <c r="Q99" s="15">
        <f t="shared" si="22"/>
        <v>3.5259017585529698E-2</v>
      </c>
      <c r="R99" s="15">
        <f t="shared" si="23"/>
        <v>0.96629826837135313</v>
      </c>
      <c r="S99" s="15">
        <f t="shared" si="24"/>
        <v>3.3701731628646842E-2</v>
      </c>
      <c r="T99" s="15">
        <f t="shared" si="35"/>
        <v>3.4401420028443264E-2</v>
      </c>
    </row>
    <row r="100" spans="1:20" x14ac:dyDescent="0.25">
      <c r="A100" s="14">
        <f t="shared" si="36"/>
        <v>2094</v>
      </c>
      <c r="B100" s="13">
        <f t="shared" si="37"/>
        <v>44569.258902816648</v>
      </c>
      <c r="C100" s="13">
        <f t="shared" si="20"/>
        <v>3839.8772275738506</v>
      </c>
      <c r="D100" s="13">
        <f t="shared" si="25"/>
        <v>5354.7801826324558</v>
      </c>
      <c r="E100" s="13">
        <f t="shared" si="26"/>
        <v>44036.058796586767</v>
      </c>
      <c r="F100" s="13">
        <f t="shared" si="27"/>
        <v>38474.007331102592</v>
      </c>
      <c r="G100" s="13">
        <f t="shared" si="38"/>
        <v>1722.1742379103216</v>
      </c>
      <c r="H100" s="13">
        <f t="shared" si="28"/>
        <v>0</v>
      </c>
      <c r="I100" s="13">
        <f t="shared" si="19"/>
        <v>46070.872221488098</v>
      </c>
      <c r="J100" s="13">
        <f t="shared" si="21"/>
        <v>1501.6133186714505</v>
      </c>
      <c r="K100" s="15">
        <f t="shared" si="29"/>
        <v>0.9777068412647133</v>
      </c>
      <c r="L100" s="15">
        <f t="shared" si="30"/>
        <v>0.87369325008905452</v>
      </c>
      <c r="M100" s="15">
        <f t="shared" si="31"/>
        <v>0.12159989628880014</v>
      </c>
      <c r="N100" s="15">
        <f t="shared" si="32"/>
        <v>3.9108273650588533E-2</v>
      </c>
      <c r="O100" s="15">
        <f t="shared" si="33"/>
        <v>8.7198476260356872E-2</v>
      </c>
      <c r="P100" s="15">
        <f t="shared" si="34"/>
        <v>-3.4401420028443229E-2</v>
      </c>
      <c r="Q100" s="15">
        <f t="shared" si="22"/>
        <v>3.4099630160086908E-2</v>
      </c>
      <c r="R100" s="15">
        <f t="shared" si="23"/>
        <v>0.96740644910188878</v>
      </c>
      <c r="S100" s="15">
        <f t="shared" si="24"/>
        <v>3.2593550898111216E-2</v>
      </c>
      <c r="T100" s="15">
        <f t="shared" si="35"/>
        <v>3.4401420028443264E-2</v>
      </c>
    </row>
    <row r="101" spans="1:20" x14ac:dyDescent="0.25">
      <c r="A101" s="14">
        <f t="shared" si="36"/>
        <v>2095</v>
      </c>
      <c r="B101" s="13">
        <f t="shared" si="37"/>
        <v>46135.668558347243</v>
      </c>
      <c r="C101" s="13">
        <f t="shared" si="20"/>
        <v>3970.433053311363</v>
      </c>
      <c r="D101" s="13">
        <f t="shared" si="25"/>
        <v>5536.8427088419594</v>
      </c>
      <c r="E101" s="13">
        <f t="shared" si="26"/>
        <v>45533.284795670719</v>
      </c>
      <c r="F101" s="13">
        <f t="shared" si="27"/>
        <v>39780.081386246689</v>
      </c>
      <c r="G101" s="13">
        <f t="shared" si="38"/>
        <v>1782.7703561126659</v>
      </c>
      <c r="H101" s="13">
        <f t="shared" si="28"/>
        <v>0</v>
      </c>
      <c r="I101" s="13">
        <f t="shared" si="19"/>
        <v>47637.2818770187</v>
      </c>
      <c r="J101" s="13">
        <f t="shared" si="21"/>
        <v>1501.6133186714578</v>
      </c>
      <c r="K101" s="15">
        <f t="shared" si="29"/>
        <v>0.97882810569937773</v>
      </c>
      <c r="L101" s="15">
        <f t="shared" si="30"/>
        <v>0.87364839951166795</v>
      </c>
      <c r="M101" s="15">
        <f t="shared" si="31"/>
        <v>0.12159989628880014</v>
      </c>
      <c r="N101" s="15">
        <f t="shared" si="32"/>
        <v>3.9153124227975108E-2</v>
      </c>
      <c r="O101" s="15">
        <f t="shared" si="33"/>
        <v>8.71984762603569E-2</v>
      </c>
      <c r="P101" s="15">
        <f t="shared" si="34"/>
        <v>-3.4401420028443291E-2</v>
      </c>
      <c r="Q101" s="15">
        <f t="shared" si="22"/>
        <v>3.2978365725422704E-2</v>
      </c>
      <c r="R101" s="15">
        <f t="shared" si="23"/>
        <v>0.968478190620782</v>
      </c>
      <c r="S101" s="15">
        <f t="shared" si="24"/>
        <v>3.152180937921796E-2</v>
      </c>
      <c r="T101" s="15">
        <f t="shared" si="35"/>
        <v>3.4401420028443236E-2</v>
      </c>
    </row>
    <row r="102" spans="1:20" x14ac:dyDescent="0.25">
      <c r="A102" s="14">
        <f t="shared" si="36"/>
        <v>2096</v>
      </c>
      <c r="B102" s="13">
        <f t="shared" si="37"/>
        <v>47755.336142165877</v>
      </c>
      <c r="C102" s="13">
        <f t="shared" si="20"/>
        <v>4105.4277771239485</v>
      </c>
      <c r="D102" s="13">
        <f t="shared" si="25"/>
        <v>5725.095360942586</v>
      </c>
      <c r="E102" s="13">
        <f t="shared" si="26"/>
        <v>47081.416478723528</v>
      </c>
      <c r="F102" s="13">
        <f t="shared" si="27"/>
        <v>41130.561959265688</v>
      </c>
      <c r="G102" s="13">
        <f t="shared" si="38"/>
        <v>1845.4267423338897</v>
      </c>
      <c r="H102" s="13">
        <f t="shared" si="28"/>
        <v>0</v>
      </c>
      <c r="I102" s="13">
        <f t="shared" si="19"/>
        <v>49256.949460837335</v>
      </c>
      <c r="J102" s="13">
        <f t="shared" si="21"/>
        <v>1501.6133186714578</v>
      </c>
      <c r="K102" s="15">
        <f t="shared" si="29"/>
        <v>0.97991250070388858</v>
      </c>
      <c r="L102" s="15">
        <f t="shared" si="30"/>
        <v>0.87360502371148752</v>
      </c>
      <c r="M102" s="15">
        <f t="shared" si="31"/>
        <v>0.12159989628880012</v>
      </c>
      <c r="N102" s="15">
        <f t="shared" si="32"/>
        <v>3.9196500028155543E-2</v>
      </c>
      <c r="O102" s="15">
        <f t="shared" si="33"/>
        <v>8.7198476260356872E-2</v>
      </c>
      <c r="P102" s="15">
        <f t="shared" si="34"/>
        <v>-3.4401420028443187E-2</v>
      </c>
      <c r="Q102" s="15">
        <f t="shared" si="22"/>
        <v>3.1893970720911699E-2</v>
      </c>
      <c r="R102" s="15">
        <f t="shared" si="23"/>
        <v>0.96951469112261324</v>
      </c>
      <c r="S102" s="15">
        <f t="shared" si="24"/>
        <v>3.0485308877386808E-2</v>
      </c>
      <c r="T102" s="15">
        <f t="shared" si="35"/>
        <v>3.440142002844325E-2</v>
      </c>
    </row>
    <row r="103" spans="1:20" x14ac:dyDescent="0.25">
      <c r="A103" s="14">
        <f t="shared" si="36"/>
        <v>2097</v>
      </c>
      <c r="B103" s="13">
        <f t="shared" si="37"/>
        <v>49430.072423834346</v>
      </c>
      <c r="C103" s="13">
        <f t="shared" si="20"/>
        <v>4245.0123215461635</v>
      </c>
      <c r="D103" s="13">
        <f t="shared" si="25"/>
        <v>5919.7486032146344</v>
      </c>
      <c r="E103" s="13">
        <f t="shared" si="26"/>
        <v>48682.18463900013</v>
      </c>
      <c r="F103" s="13">
        <f t="shared" si="27"/>
        <v>42526.958871767332</v>
      </c>
      <c r="G103" s="13">
        <f t="shared" si="38"/>
        <v>1910.2134456866352</v>
      </c>
      <c r="H103" s="13">
        <f t="shared" si="28"/>
        <v>0</v>
      </c>
      <c r="I103" s="13">
        <f t="shared" si="19"/>
        <v>50931.685742505804</v>
      </c>
      <c r="J103" s="13">
        <f t="shared" si="21"/>
        <v>1501.6133186714578</v>
      </c>
      <c r="K103" s="15">
        <f t="shared" si="29"/>
        <v>0.98096123861927642</v>
      </c>
      <c r="L103" s="15">
        <f t="shared" si="30"/>
        <v>0.87356307419487211</v>
      </c>
      <c r="M103" s="15">
        <f t="shared" si="31"/>
        <v>0.12159989628880012</v>
      </c>
      <c r="N103" s="15">
        <f t="shared" si="32"/>
        <v>3.9238449544771056E-2</v>
      </c>
      <c r="O103" s="15">
        <f t="shared" si="33"/>
        <v>8.7198476260356886E-2</v>
      </c>
      <c r="P103" s="15">
        <f t="shared" si="34"/>
        <v>-3.4401420028443236E-2</v>
      </c>
      <c r="Q103" s="15">
        <f t="shared" si="22"/>
        <v>3.0845232805523887E-2</v>
      </c>
      <c r="R103" s="15">
        <f t="shared" si="23"/>
        <v>0.97051710940291414</v>
      </c>
      <c r="S103" s="15">
        <f t="shared" si="24"/>
        <v>2.9482890597085889E-2</v>
      </c>
      <c r="T103" s="15">
        <f t="shared" si="35"/>
        <v>3.4401420028443236E-2</v>
      </c>
    </row>
    <row r="104" spans="1:20" x14ac:dyDescent="0.25">
      <c r="A104" s="14">
        <f t="shared" si="36"/>
        <v>2098</v>
      </c>
      <c r="B104" s="13">
        <f t="shared" si="37"/>
        <v>51161.749739079547</v>
      </c>
      <c r="C104" s="13">
        <f t="shared" si="20"/>
        <v>4389.3427404787326</v>
      </c>
      <c r="D104" s="13">
        <f t="shared" si="25"/>
        <v>6121.0200557239323</v>
      </c>
      <c r="E104" s="13">
        <f t="shared" si="26"/>
        <v>50337.378916726135</v>
      </c>
      <c r="F104" s="13">
        <f t="shared" si="27"/>
        <v>43970.833279294035</v>
      </c>
      <c r="G104" s="13">
        <f t="shared" si="38"/>
        <v>1977.202896953374</v>
      </c>
      <c r="H104" s="13">
        <f t="shared" si="28"/>
        <v>0</v>
      </c>
      <c r="I104" s="13">
        <f t="shared" si="19"/>
        <v>52663.363057751005</v>
      </c>
      <c r="J104" s="13">
        <f t="shared" si="21"/>
        <v>1501.6133186714578</v>
      </c>
      <c r="K104" s="15">
        <f t="shared" si="29"/>
        <v>0.98197549192235933</v>
      </c>
      <c r="L104" s="15">
        <f t="shared" si="30"/>
        <v>0.87352250406274889</v>
      </c>
      <c r="M104" s="15">
        <f t="shared" si="31"/>
        <v>0.12159989628880014</v>
      </c>
      <c r="N104" s="15">
        <f t="shared" si="32"/>
        <v>3.9279019676894379E-2</v>
      </c>
      <c r="O104" s="15">
        <f t="shared" si="33"/>
        <v>8.7198476260356872E-2</v>
      </c>
      <c r="P104" s="15">
        <f t="shared" si="34"/>
        <v>-3.4401420028443326E-2</v>
      </c>
      <c r="Q104" s="15">
        <f t="shared" si="22"/>
        <v>2.9830979502440895E-2</v>
      </c>
      <c r="R104" s="15">
        <f t="shared" si="23"/>
        <v>0.97148656615368867</v>
      </c>
      <c r="S104" s="15">
        <f t="shared" si="24"/>
        <v>2.8513433846311304E-2</v>
      </c>
      <c r="T104" s="15">
        <f t="shared" si="35"/>
        <v>3.4401420028443264E-2</v>
      </c>
    </row>
    <row r="105" spans="1:20" x14ac:dyDescent="0.25">
      <c r="A105" s="14">
        <f t="shared" si="36"/>
        <v>2099</v>
      </c>
      <c r="B105" s="13">
        <f t="shared" si="37"/>
        <v>52952.304083043084</v>
      </c>
      <c r="C105" s="13">
        <f t="shared" si="20"/>
        <v>4538.5803936550101</v>
      </c>
      <c r="D105" s="13">
        <f t="shared" si="25"/>
        <v>6329.1347376185458</v>
      </c>
      <c r="E105" s="13">
        <f t="shared" si="26"/>
        <v>52048.849799894822</v>
      </c>
      <c r="F105" s="13">
        <f t="shared" si="27"/>
        <v>45463.799416676629</v>
      </c>
      <c r="G105" s="13">
        <f t="shared" si="38"/>
        <v>2046.469989563182</v>
      </c>
      <c r="H105" s="13">
        <f t="shared" si="28"/>
        <v>0</v>
      </c>
      <c r="I105" s="13">
        <f t="shared" si="19"/>
        <v>54453.917401714534</v>
      </c>
      <c r="J105" s="13">
        <f t="shared" si="21"/>
        <v>1501.6133186714505</v>
      </c>
      <c r="K105" s="15">
        <f t="shared" si="29"/>
        <v>0.98295639453655959</v>
      </c>
      <c r="L105" s="15">
        <f t="shared" si="30"/>
        <v>0.87348326795818065</v>
      </c>
      <c r="M105" s="15">
        <f t="shared" si="31"/>
        <v>0.12159989628880014</v>
      </c>
      <c r="N105" s="15">
        <f t="shared" si="32"/>
        <v>3.9318255781462384E-2</v>
      </c>
      <c r="O105" s="15">
        <f t="shared" si="33"/>
        <v>8.7198476260356886E-2</v>
      </c>
      <c r="P105" s="15">
        <f t="shared" si="34"/>
        <v>-3.4401420028443187E-2</v>
      </c>
      <c r="Q105" s="15">
        <f t="shared" si="22"/>
        <v>2.8850076888240574E-2</v>
      </c>
      <c r="R105" s="15">
        <f t="shared" si="23"/>
        <v>0.97242414521633347</v>
      </c>
      <c r="S105" s="15">
        <f t="shared" si="24"/>
        <v>2.7575854783666507E-2</v>
      </c>
      <c r="T105" s="15">
        <f t="shared" si="35"/>
        <v>3.440142002844325E-2</v>
      </c>
    </row>
    <row r="106" spans="1:20" x14ac:dyDescent="0.25">
      <c r="A106" s="14">
        <f t="shared" si="36"/>
        <v>2100</v>
      </c>
      <c r="B106" s="13">
        <f t="shared" si="37"/>
        <v>54803.73727470138</v>
      </c>
      <c r="C106" s="13">
        <f t="shared" si="20"/>
        <v>4692.8921270392811</v>
      </c>
      <c r="D106" s="13">
        <f t="shared" si="25"/>
        <v>6544.3253186975762</v>
      </c>
      <c r="E106" s="13">
        <f t="shared" si="26"/>
        <v>53818.510693091244</v>
      </c>
      <c r="F106" s="13">
        <f t="shared" si="27"/>
        <v>47007.52640273024</v>
      </c>
      <c r="G106" s="13">
        <f t="shared" si="38"/>
        <v>2118.0921633217235</v>
      </c>
      <c r="H106" s="13">
        <f t="shared" si="28"/>
        <v>0</v>
      </c>
      <c r="I106" s="13">
        <f t="shared" si="19"/>
        <v>56305.35059337283</v>
      </c>
      <c r="J106" s="13">
        <f t="shared" si="21"/>
        <v>1501.6133186714505</v>
      </c>
      <c r="K106" s="15">
        <f t="shared" si="29"/>
        <v>0.98390504309961602</v>
      </c>
      <c r="L106" s="15">
        <f t="shared" si="30"/>
        <v>0.8734453220156585</v>
      </c>
      <c r="M106" s="15">
        <f t="shared" si="31"/>
        <v>0.12159989628880014</v>
      </c>
      <c r="N106" s="15">
        <f t="shared" si="32"/>
        <v>3.9356201723984643E-2</v>
      </c>
      <c r="O106" s="15">
        <f t="shared" si="33"/>
        <v>8.71984762603569E-2</v>
      </c>
      <c r="P106" s="15">
        <f t="shared" si="34"/>
        <v>-3.4401420028443271E-2</v>
      </c>
      <c r="Q106" s="15">
        <f t="shared" si="22"/>
        <v>2.7901428325184306E-2</v>
      </c>
      <c r="R106" s="15">
        <f t="shared" si="23"/>
        <v>0.97333089479335932</v>
      </c>
      <c r="S106" s="15">
        <f t="shared" si="24"/>
        <v>2.666910520664072E-2</v>
      </c>
      <c r="T106" s="15">
        <f t="shared" si="35"/>
        <v>3.4401420028443236E-2</v>
      </c>
    </row>
    <row r="107" spans="1:20" x14ac:dyDescent="0.25">
      <c r="A107" s="14">
        <f t="shared" si="36"/>
        <v>2101</v>
      </c>
      <c r="B107" s="13">
        <f t="shared" si="37"/>
        <v>56718.119194876053</v>
      </c>
      <c r="C107" s="13">
        <f t="shared" si="20"/>
        <v>4852.4504593586171</v>
      </c>
      <c r="D107" s="13">
        <f t="shared" si="25"/>
        <v>6766.8323795332944</v>
      </c>
      <c r="E107" s="13">
        <f t="shared" si="26"/>
        <v>55648.34005665635</v>
      </c>
      <c r="F107" s="13">
        <f t="shared" si="27"/>
        <v>48603.740106309677</v>
      </c>
      <c r="G107" s="13">
        <f t="shared" si="38"/>
        <v>2192.1494909880553</v>
      </c>
      <c r="H107" s="13">
        <f t="shared" si="28"/>
        <v>0</v>
      </c>
      <c r="I107" s="13">
        <f t="shared" ref="I107:I170" si="39">SUM(1/$C$3*D88,2/$C$3*D89,3/$C$3*D90,4/$C$3*D91,5/$C$3*D92,6/$C$3*D93,7/$C$3*D94,8/$C$3*D95,9/$C$3*D96,10/$C$3*D97,11/$C$3*D98,12/$C$3*D99,13/$C$3*D100,14/$C$3*D101,15/$C$3*D102,16/$C$3*D103,17/$C$3*D104,18/$C$3*D105,19/$C$3*D106,D107)</f>
        <v>58219.732513547511</v>
      </c>
      <c r="J107" s="13">
        <f t="shared" si="21"/>
        <v>1501.6133186714578</v>
      </c>
      <c r="K107" s="15">
        <f t="shared" si="29"/>
        <v>0.98482249818961232</v>
      </c>
      <c r="L107" s="15">
        <f t="shared" si="30"/>
        <v>0.87340862381205853</v>
      </c>
      <c r="M107" s="15">
        <f t="shared" si="31"/>
        <v>0.12159989628880014</v>
      </c>
      <c r="N107" s="15">
        <f t="shared" si="32"/>
        <v>3.9392899927584497E-2</v>
      </c>
      <c r="O107" s="15">
        <f t="shared" si="33"/>
        <v>8.71984762603569E-2</v>
      </c>
      <c r="P107" s="15">
        <f t="shared" si="34"/>
        <v>-3.4401420028443271E-2</v>
      </c>
      <c r="Q107" s="15">
        <f t="shared" si="22"/>
        <v>2.6983973235188047E-2</v>
      </c>
      <c r="R107" s="15">
        <f t="shared" si="23"/>
        <v>0.97420782862027</v>
      </c>
      <c r="S107" s="15">
        <f t="shared" si="24"/>
        <v>2.5792171379730028E-2</v>
      </c>
      <c r="T107" s="15">
        <f t="shared" si="35"/>
        <v>3.4401420028443236E-2</v>
      </c>
    </row>
    <row r="108" spans="1:20" x14ac:dyDescent="0.25">
      <c r="A108" s="14">
        <f t="shared" si="36"/>
        <v>2102</v>
      </c>
      <c r="B108" s="13">
        <f t="shared" si="37"/>
        <v>58697.590100336667</v>
      </c>
      <c r="C108" s="13">
        <f t="shared" si="20"/>
        <v>5017.4337749768101</v>
      </c>
      <c r="D108" s="13">
        <f t="shared" si="25"/>
        <v>6996.9046804374266</v>
      </c>
      <c r="E108" s="13">
        <f t="shared" si="26"/>
        <v>57540.383618582666</v>
      </c>
      <c r="F108" s="13">
        <f t="shared" si="27"/>
        <v>50254.225075810813</v>
      </c>
      <c r="G108" s="13">
        <f t="shared" si="38"/>
        <v>2268.7247677950422</v>
      </c>
      <c r="H108" s="13">
        <f t="shared" si="28"/>
        <v>0</v>
      </c>
      <c r="I108" s="13">
        <f t="shared" si="39"/>
        <v>60199.203419008118</v>
      </c>
      <c r="J108" s="13">
        <f t="shared" si="21"/>
        <v>1501.6133186714505</v>
      </c>
      <c r="K108" s="15">
        <f t="shared" si="29"/>
        <v>0.98570978551069199</v>
      </c>
      <c r="L108" s="15">
        <f t="shared" si="30"/>
        <v>0.87337313231921543</v>
      </c>
      <c r="M108" s="15">
        <f t="shared" si="31"/>
        <v>0.12159989628880014</v>
      </c>
      <c r="N108" s="15">
        <f t="shared" si="32"/>
        <v>3.9428391420427679E-2</v>
      </c>
      <c r="O108" s="15">
        <f t="shared" si="33"/>
        <v>8.7198476260356914E-2</v>
      </c>
      <c r="P108" s="15">
        <f t="shared" si="34"/>
        <v>-3.440142002844316E-2</v>
      </c>
      <c r="Q108" s="15">
        <f t="shared" si="22"/>
        <v>2.6096685914108235E-2</v>
      </c>
      <c r="R108" s="15">
        <f t="shared" si="23"/>
        <v>0.9750559270989072</v>
      </c>
      <c r="S108" s="15">
        <f t="shared" si="24"/>
        <v>2.4944072901092754E-2</v>
      </c>
      <c r="T108" s="15">
        <f t="shared" si="35"/>
        <v>3.4401420028443222E-2</v>
      </c>
    </row>
    <row r="109" spans="1:20" x14ac:dyDescent="0.25">
      <c r="A109" s="14">
        <f t="shared" si="36"/>
        <v>2103</v>
      </c>
      <c r="B109" s="13">
        <f t="shared" si="37"/>
        <v>60744.363016582945</v>
      </c>
      <c r="C109" s="13">
        <f t="shared" ref="C109:C172" si="40">SUM(D89:D108)/$C$3</f>
        <v>5188.0265233260207</v>
      </c>
      <c r="D109" s="13">
        <f t="shared" si="25"/>
        <v>7234.799439572299</v>
      </c>
      <c r="E109" s="13">
        <f t="shared" si="26"/>
        <v>59496.756661614476</v>
      </c>
      <c r="F109" s="13">
        <f t="shared" si="27"/>
        <v>51960.826534274987</v>
      </c>
      <c r="G109" s="13">
        <f t="shared" si="38"/>
        <v>2347.9036040134665</v>
      </c>
      <c r="H109" s="13">
        <f t="shared" si="28"/>
        <v>0</v>
      </c>
      <c r="I109" s="13">
        <f t="shared" si="39"/>
        <v>62245.976335254418</v>
      </c>
      <c r="J109" s="13">
        <f t="shared" si="21"/>
        <v>1501.6133186714724</v>
      </c>
      <c r="K109" s="15">
        <f t="shared" si="29"/>
        <v>0.98656789703978254</v>
      </c>
      <c r="L109" s="15">
        <f t="shared" si="30"/>
        <v>0.87333880785805174</v>
      </c>
      <c r="M109" s="15">
        <f t="shared" si="31"/>
        <v>0.12159989628880014</v>
      </c>
      <c r="N109" s="15">
        <f t="shared" si="32"/>
        <v>3.9462715881591302E-2</v>
      </c>
      <c r="O109" s="15">
        <f t="shared" si="33"/>
        <v>8.7198476260356886E-2</v>
      </c>
      <c r="P109" s="15">
        <f t="shared" si="34"/>
        <v>-3.4401420028443236E-2</v>
      </c>
      <c r="Q109" s="15">
        <f t="shared" si="22"/>
        <v>2.5238574385018003E-2</v>
      </c>
      <c r="R109" s="15">
        <f t="shared" si="23"/>
        <v>0.97587613839352694</v>
      </c>
      <c r="S109" s="15">
        <f t="shared" si="24"/>
        <v>2.4123861606473021E-2</v>
      </c>
      <c r="T109" s="15">
        <f t="shared" si="35"/>
        <v>3.440142002844325E-2</v>
      </c>
    </row>
    <row r="110" spans="1:20" x14ac:dyDescent="0.25">
      <c r="A110" s="14">
        <f t="shared" si="36"/>
        <v>2104</v>
      </c>
      <c r="B110" s="13">
        <f t="shared" si="37"/>
        <v>62860.726211981593</v>
      </c>
      <c r="C110" s="13">
        <f t="shared" si="40"/>
        <v>5364.4194251191057</v>
      </c>
      <c r="D110" s="13">
        <f t="shared" si="25"/>
        <v>7480.7826205177571</v>
      </c>
      <c r="E110" s="13">
        <f t="shared" si="26"/>
        <v>61519.646388109373</v>
      </c>
      <c r="F110" s="13">
        <f t="shared" si="27"/>
        <v>53725.452442326947</v>
      </c>
      <c r="G110" s="13">
        <f t="shared" si="38"/>
        <v>2429.7745206633181</v>
      </c>
      <c r="H110" s="13">
        <f t="shared" si="28"/>
        <v>0</v>
      </c>
      <c r="I110" s="13">
        <f t="shared" si="39"/>
        <v>64362.339530653058</v>
      </c>
      <c r="J110" s="13">
        <f t="shared" si="21"/>
        <v>1501.6133186714651</v>
      </c>
      <c r="K110" s="15">
        <f t="shared" si="29"/>
        <v>0.98739779213561485</v>
      </c>
      <c r="L110" s="15">
        <f t="shared" si="30"/>
        <v>0.87330561205421842</v>
      </c>
      <c r="M110" s="15">
        <f t="shared" si="31"/>
        <v>0.12159989628880012</v>
      </c>
      <c r="N110" s="15">
        <f t="shared" si="32"/>
        <v>3.9495911685424594E-2</v>
      </c>
      <c r="O110" s="15">
        <f t="shared" si="33"/>
        <v>8.7198476260356886E-2</v>
      </c>
      <c r="P110" s="15">
        <f t="shared" si="34"/>
        <v>-3.4401420028443166E-2</v>
      </c>
      <c r="Q110" s="15">
        <f t="shared" si="22"/>
        <v>2.440867928918557E-2</v>
      </c>
      <c r="R110" s="15">
        <f t="shared" si="23"/>
        <v>0.97666937949083854</v>
      </c>
      <c r="S110" s="15">
        <f t="shared" si="24"/>
        <v>2.3330620509161421E-2</v>
      </c>
      <c r="T110" s="15">
        <f t="shared" si="35"/>
        <v>3.4401420028443236E-2</v>
      </c>
    </row>
    <row r="111" spans="1:20" x14ac:dyDescent="0.25">
      <c r="A111" s="14">
        <f t="shared" si="36"/>
        <v>2105</v>
      </c>
      <c r="B111" s="13">
        <f t="shared" si="37"/>
        <v>65049.045756023799</v>
      </c>
      <c r="C111" s="13">
        <f t="shared" si="40"/>
        <v>5546.8096855731546</v>
      </c>
      <c r="D111" s="13">
        <f t="shared" si="25"/>
        <v>7735.1292296153615</v>
      </c>
      <c r="E111" s="13">
        <f t="shared" si="26"/>
        <v>63611.314365305094</v>
      </c>
      <c r="F111" s="13">
        <f t="shared" si="27"/>
        <v>55550.075631252672</v>
      </c>
      <c r="G111" s="13">
        <f t="shared" si="38"/>
        <v>2514.4290484792637</v>
      </c>
      <c r="H111" s="13">
        <f t="shared" si="28"/>
        <v>0</v>
      </c>
      <c r="I111" s="13">
        <f t="shared" si="39"/>
        <v>66550.659074695272</v>
      </c>
      <c r="J111" s="13">
        <f t="shared" si="21"/>
        <v>1501.6133186714724</v>
      </c>
      <c r="K111" s="15">
        <f t="shared" si="29"/>
        <v>0.98820039861127462</v>
      </c>
      <c r="L111" s="15">
        <f t="shared" si="30"/>
        <v>0.87327350779519208</v>
      </c>
      <c r="M111" s="15">
        <f t="shared" si="31"/>
        <v>0.12159989628880014</v>
      </c>
      <c r="N111" s="15">
        <f t="shared" si="32"/>
        <v>3.9528015944450982E-2</v>
      </c>
      <c r="O111" s="15">
        <f t="shared" si="33"/>
        <v>8.7198476260356872E-2</v>
      </c>
      <c r="P111" s="15">
        <f t="shared" si="34"/>
        <v>-3.4401420028443215E-2</v>
      </c>
      <c r="Q111" s="15">
        <f t="shared" si="22"/>
        <v>2.3606072813525808E-2</v>
      </c>
      <c r="R111" s="15">
        <f t="shared" si="23"/>
        <v>0.97743653722518231</v>
      </c>
      <c r="S111" s="15">
        <f t="shared" si="24"/>
        <v>2.2563462774817727E-2</v>
      </c>
      <c r="T111" s="15">
        <f t="shared" si="35"/>
        <v>3.4401420028443264E-2</v>
      </c>
    </row>
    <row r="112" spans="1:20" x14ac:dyDescent="0.25">
      <c r="A112" s="14">
        <f t="shared" si="36"/>
        <v>2106</v>
      </c>
      <c r="B112" s="13">
        <f t="shared" si="37"/>
        <v>67311.768164563444</v>
      </c>
      <c r="C112" s="13">
        <f t="shared" si="40"/>
        <v>5735.4012148826423</v>
      </c>
      <c r="D112" s="13">
        <f t="shared" si="25"/>
        <v>7998.1236234222843</v>
      </c>
      <c r="E112" s="13">
        <f t="shared" si="26"/>
        <v>65774.099053725469</v>
      </c>
      <c r="F112" s="13">
        <f t="shared" si="27"/>
        <v>57436.736008601874</v>
      </c>
      <c r="G112" s="13">
        <f t="shared" si="38"/>
        <v>2601.9618302409522</v>
      </c>
      <c r="H112" s="13">
        <f t="shared" si="28"/>
        <v>0</v>
      </c>
      <c r="I112" s="13">
        <f t="shared" si="39"/>
        <v>68813.381483234916</v>
      </c>
      <c r="J112" s="13">
        <f t="shared" si="21"/>
        <v>1501.6133186714724</v>
      </c>
      <c r="K112" s="15">
        <f t="shared" si="29"/>
        <v>0.98897661377148727</v>
      </c>
      <c r="L112" s="15">
        <f t="shared" si="30"/>
        <v>0.87324245918878363</v>
      </c>
      <c r="M112" s="15">
        <f t="shared" si="31"/>
        <v>0.12159989628880014</v>
      </c>
      <c r="N112" s="15">
        <f t="shared" si="32"/>
        <v>3.9559064550859495E-2</v>
      </c>
      <c r="O112" s="15">
        <f t="shared" si="33"/>
        <v>8.7198476260356886E-2</v>
      </c>
      <c r="P112" s="15">
        <f t="shared" si="34"/>
        <v>-3.4401420028443208E-2</v>
      </c>
      <c r="Q112" s="15">
        <f t="shared" si="22"/>
        <v>2.2829857653313163E-2</v>
      </c>
      <c r="R112" s="15">
        <f t="shared" si="23"/>
        <v>0.97817846927000218</v>
      </c>
      <c r="S112" s="15">
        <f t="shared" si="24"/>
        <v>2.18215307299978E-2</v>
      </c>
      <c r="T112" s="15">
        <f t="shared" si="35"/>
        <v>3.440142002844325E-2</v>
      </c>
    </row>
    <row r="113" spans="1:20" x14ac:dyDescent="0.25">
      <c r="A113" s="14">
        <f t="shared" si="36"/>
        <v>2107</v>
      </c>
      <c r="B113" s="13">
        <f t="shared" si="37"/>
        <v>69651.423134993442</v>
      </c>
      <c r="C113" s="13">
        <f t="shared" si="40"/>
        <v>5930.404856188652</v>
      </c>
      <c r="D113" s="13">
        <f t="shared" si="25"/>
        <v>8270.0598266186425</v>
      </c>
      <c r="E113" s="13">
        <f t="shared" si="26"/>
        <v>68010.418421552138</v>
      </c>
      <c r="F113" s="13">
        <f t="shared" si="27"/>
        <v>59387.542838780952</v>
      </c>
      <c r="G113" s="13">
        <f t="shared" si="38"/>
        <v>2692.4707265825377</v>
      </c>
      <c r="H113" s="13">
        <f t="shared" si="28"/>
        <v>0</v>
      </c>
      <c r="I113" s="13">
        <f t="shared" si="39"/>
        <v>71153.036453664885</v>
      </c>
      <c r="J113" s="13">
        <f t="shared" si="21"/>
        <v>1501.6133186714433</v>
      </c>
      <c r="K113" s="15">
        <f t="shared" si="29"/>
        <v>0.98972730541579357</v>
      </c>
      <c r="L113" s="15">
        <f t="shared" si="30"/>
        <v>0.87321243152301142</v>
      </c>
      <c r="M113" s="15">
        <f t="shared" si="31"/>
        <v>0.12159989628880014</v>
      </c>
      <c r="N113" s="15">
        <f t="shared" si="32"/>
        <v>3.958909221663174E-2</v>
      </c>
      <c r="O113" s="15">
        <f t="shared" si="33"/>
        <v>8.7198476260356872E-2</v>
      </c>
      <c r="P113" s="15">
        <f t="shared" si="34"/>
        <v>-3.4401420028443312E-2</v>
      </c>
      <c r="Q113" s="15">
        <f t="shared" si="22"/>
        <v>2.2079166009006498E-2</v>
      </c>
      <c r="R113" s="15">
        <f t="shared" si="23"/>
        <v>0.97889600509671437</v>
      </c>
      <c r="S113" s="15">
        <f t="shared" si="24"/>
        <v>2.1103994903285669E-2</v>
      </c>
      <c r="T113" s="15">
        <f t="shared" si="35"/>
        <v>3.4401420028443264E-2</v>
      </c>
    </row>
    <row r="114" spans="1:20" x14ac:dyDescent="0.25">
      <c r="A114" s="14">
        <f t="shared" si="36"/>
        <v>2108</v>
      </c>
      <c r="B114" s="13">
        <f t="shared" si="37"/>
        <v>72070.626374418047</v>
      </c>
      <c r="C114" s="13">
        <f t="shared" si="40"/>
        <v>6132.038621299067</v>
      </c>
      <c r="D114" s="13">
        <f t="shared" si="25"/>
        <v>8551.2418607236759</v>
      </c>
      <c r="E114" s="13">
        <f t="shared" si="26"/>
        <v>70322.772647884907</v>
      </c>
      <c r="F114" s="13">
        <f t="shared" si="27"/>
        <v>61404.677101186098</v>
      </c>
      <c r="G114" s="13">
        <f t="shared" si="38"/>
        <v>2786.0569253997378</v>
      </c>
      <c r="H114" s="13">
        <f t="shared" si="28"/>
        <v>0</v>
      </c>
      <c r="I114" s="13">
        <f t="shared" si="39"/>
        <v>73572.239693089505</v>
      </c>
      <c r="J114" s="13">
        <f t="shared" si="21"/>
        <v>1501.6133186714578</v>
      </c>
      <c r="K114" s="15">
        <f t="shared" si="29"/>
        <v>0.99045331280873983</v>
      </c>
      <c r="L114" s="15">
        <f t="shared" si="30"/>
        <v>0.87318339122729349</v>
      </c>
      <c r="M114" s="15">
        <f t="shared" si="31"/>
        <v>0.12159989628880014</v>
      </c>
      <c r="N114" s="15">
        <f t="shared" si="32"/>
        <v>3.9618132512349594E-2</v>
      </c>
      <c r="O114" s="15">
        <f t="shared" si="33"/>
        <v>8.7198476260356886E-2</v>
      </c>
      <c r="P114" s="15">
        <f t="shared" si="34"/>
        <v>-3.4401420028443187E-2</v>
      </c>
      <c r="Q114" s="15">
        <f t="shared" si="22"/>
        <v>2.1353158616060651E-2</v>
      </c>
      <c r="R114" s="15">
        <f t="shared" si="23"/>
        <v>0.97958994690204459</v>
      </c>
      <c r="S114" s="15">
        <f t="shared" si="24"/>
        <v>2.0410053097955388E-2</v>
      </c>
      <c r="T114" s="15">
        <f t="shared" si="35"/>
        <v>3.440142002844325E-2</v>
      </c>
    </row>
    <row r="115" spans="1:20" x14ac:dyDescent="0.25">
      <c r="A115" s="14">
        <f t="shared" si="36"/>
        <v>2109</v>
      </c>
      <c r="B115" s="13">
        <f t="shared" si="37"/>
        <v>74572.082523983088</v>
      </c>
      <c r="C115" s="13">
        <f t="shared" si="40"/>
        <v>6340.5279344232349</v>
      </c>
      <c r="D115" s="13">
        <f t="shared" si="25"/>
        <v>8841.9840839882818</v>
      </c>
      <c r="E115" s="13">
        <f t="shared" si="26"/>
        <v>72713.746917912998</v>
      </c>
      <c r="F115" s="13">
        <f t="shared" si="27"/>
        <v>63490.393928513033</v>
      </c>
      <c r="G115" s="13">
        <f t="shared" si="38"/>
        <v>2882.8250549767217</v>
      </c>
      <c r="H115" s="13">
        <f t="shared" si="28"/>
        <v>0</v>
      </c>
      <c r="I115" s="13">
        <f t="shared" si="39"/>
        <v>76073.695842654546</v>
      </c>
      <c r="J115" s="13">
        <f t="shared" si="21"/>
        <v>1501.6133186714578</v>
      </c>
      <c r="K115" s="15">
        <f t="shared" si="29"/>
        <v>0.99115544761816532</v>
      </c>
      <c r="L115" s="15">
        <f t="shared" si="30"/>
        <v>0.87315530583491641</v>
      </c>
      <c r="M115" s="15">
        <f t="shared" si="31"/>
        <v>0.12159989628880015</v>
      </c>
      <c r="N115" s="15">
        <f t="shared" si="32"/>
        <v>3.9646217904726611E-2</v>
      </c>
      <c r="O115" s="15">
        <f t="shared" si="33"/>
        <v>8.7198476260356886E-2</v>
      </c>
      <c r="P115" s="15">
        <f t="shared" si="34"/>
        <v>-3.4401420028443139E-2</v>
      </c>
      <c r="Q115" s="15">
        <f t="shared" si="22"/>
        <v>2.0651023806635058E-2</v>
      </c>
      <c r="R115" s="15">
        <f t="shared" si="23"/>
        <v>0.98026107050487876</v>
      </c>
      <c r="S115" s="15">
        <f t="shared" si="24"/>
        <v>1.9738929495121266E-2</v>
      </c>
      <c r="T115" s="15">
        <f t="shared" si="35"/>
        <v>3.4401420028443264E-2</v>
      </c>
    </row>
    <row r="116" spans="1:20" x14ac:dyDescent="0.25">
      <c r="A116" s="14">
        <f t="shared" si="36"/>
        <v>2110</v>
      </c>
      <c r="B116" s="13">
        <f t="shared" si="37"/>
        <v>77158.588182633335</v>
      </c>
      <c r="C116" s="13">
        <f t="shared" si="40"/>
        <v>6556.1058841936265</v>
      </c>
      <c r="D116" s="13">
        <f t="shared" si="25"/>
        <v>9142.6115428438843</v>
      </c>
      <c r="E116" s="13">
        <f t="shared" si="26"/>
        <v>75186.014313122039</v>
      </c>
      <c r="F116" s="13">
        <f t="shared" si="27"/>
        <v>65647.025127969086</v>
      </c>
      <c r="G116" s="13">
        <f t="shared" si="38"/>
        <v>2982.8833009593236</v>
      </c>
      <c r="H116" s="13">
        <f t="shared" si="28"/>
        <v>0</v>
      </c>
      <c r="I116" s="13">
        <f t="shared" si="39"/>
        <v>78660.201501304808</v>
      </c>
      <c r="J116" s="13">
        <f t="shared" si="21"/>
        <v>1501.6133186714724</v>
      </c>
      <c r="K116" s="15">
        <f t="shared" si="29"/>
        <v>0.99183449482263886</v>
      </c>
      <c r="L116" s="15">
        <f t="shared" si="30"/>
        <v>0.87312814394673754</v>
      </c>
      <c r="M116" s="15">
        <f t="shared" si="31"/>
        <v>0.12159989628880016</v>
      </c>
      <c r="N116" s="15">
        <f t="shared" si="32"/>
        <v>3.9673379792905555E-2</v>
      </c>
      <c r="O116" s="15">
        <f t="shared" si="33"/>
        <v>8.71984762603569E-2</v>
      </c>
      <c r="P116" s="15">
        <f t="shared" si="34"/>
        <v>-3.4401420028443132E-2</v>
      </c>
      <c r="Q116" s="15">
        <f t="shared" si="22"/>
        <v>1.9971976602161757E-2</v>
      </c>
      <c r="R116" s="15">
        <f t="shared" si="23"/>
        <v>0.98091012621361562</v>
      </c>
      <c r="S116" s="15">
        <f t="shared" si="24"/>
        <v>1.9089873786384385E-2</v>
      </c>
      <c r="T116" s="15">
        <f t="shared" si="35"/>
        <v>3.4401420028443264E-2</v>
      </c>
    </row>
    <row r="117" spans="1:20" x14ac:dyDescent="0.25">
      <c r="A117" s="14">
        <f t="shared" si="36"/>
        <v>2111</v>
      </c>
      <c r="B117" s="13">
        <f t="shared" si="37"/>
        <v>79833.035033677705</v>
      </c>
      <c r="C117" s="13">
        <f t="shared" si="40"/>
        <v>6779.0134842562093</v>
      </c>
      <c r="D117" s="13">
        <f t="shared" si="25"/>
        <v>9453.4603353005768</v>
      </c>
      <c r="E117" s="13">
        <f t="shared" si="26"/>
        <v>77742.338799768186</v>
      </c>
      <c r="F117" s="13">
        <f t="shared" si="27"/>
        <v>67876.981788206642</v>
      </c>
      <c r="G117" s="13">
        <f t="shared" si="38"/>
        <v>3086.3435273053333</v>
      </c>
      <c r="H117" s="13">
        <f t="shared" si="28"/>
        <v>0</v>
      </c>
      <c r="I117" s="13">
        <f t="shared" si="39"/>
        <v>81334.648352349177</v>
      </c>
      <c r="J117" s="13">
        <f t="shared" si="21"/>
        <v>1501.6133186714724</v>
      </c>
      <c r="K117" s="15">
        <f t="shared" si="29"/>
        <v>0.99249121358905412</v>
      </c>
      <c r="L117" s="15">
        <f t="shared" si="30"/>
        <v>0.87310187519608096</v>
      </c>
      <c r="M117" s="15">
        <f t="shared" si="31"/>
        <v>0.12159989628880016</v>
      </c>
      <c r="N117" s="15">
        <f t="shared" si="32"/>
        <v>3.9699648543562165E-2</v>
      </c>
      <c r="O117" s="15">
        <f t="shared" si="33"/>
        <v>8.71984762603569E-2</v>
      </c>
      <c r="P117" s="15">
        <f t="shared" si="34"/>
        <v>-3.4401420028443298E-2</v>
      </c>
      <c r="Q117" s="15">
        <f t="shared" si="22"/>
        <v>1.9315257835746381E-2</v>
      </c>
      <c r="R117" s="15">
        <f t="shared" si="23"/>
        <v>0.98153783966500541</v>
      </c>
      <c r="S117" s="15">
        <f t="shared" si="24"/>
        <v>1.8462160334994569E-2</v>
      </c>
      <c r="T117" s="15">
        <f t="shared" si="35"/>
        <v>3.4401420028443264E-2</v>
      </c>
    </row>
    <row r="118" spans="1:20" x14ac:dyDescent="0.25">
      <c r="A118" s="14">
        <f t="shared" si="36"/>
        <v>2112</v>
      </c>
      <c r="B118" s="13">
        <f t="shared" si="37"/>
        <v>82598.413077657577</v>
      </c>
      <c r="C118" s="13">
        <f t="shared" si="40"/>
        <v>7009.4999427209204</v>
      </c>
      <c r="D118" s="13">
        <f t="shared" si="25"/>
        <v>9774.8779867007961</v>
      </c>
      <c r="E118" s="13">
        <f t="shared" si="26"/>
        <v>80385.57831896031</v>
      </c>
      <c r="F118" s="13">
        <f t="shared" si="27"/>
        <v>70182.756974892269</v>
      </c>
      <c r="G118" s="13">
        <f t="shared" si="38"/>
        <v>3193.3214013471083</v>
      </c>
      <c r="H118" s="13">
        <f t="shared" si="28"/>
        <v>0</v>
      </c>
      <c r="I118" s="13">
        <f t="shared" si="39"/>
        <v>84100.026396329049</v>
      </c>
      <c r="J118" s="13">
        <f t="shared" si="21"/>
        <v>1501.6133186714724</v>
      </c>
      <c r="K118" s="15">
        <f t="shared" si="29"/>
        <v>0.99312633812137074</v>
      </c>
      <c r="L118" s="15">
        <f t="shared" si="30"/>
        <v>0.87307647021478807</v>
      </c>
      <c r="M118" s="15">
        <f t="shared" si="31"/>
        <v>0.12159989628880016</v>
      </c>
      <c r="N118" s="15">
        <f t="shared" si="32"/>
        <v>3.9725053524854829E-2</v>
      </c>
      <c r="O118" s="15">
        <f t="shared" si="33"/>
        <v>8.71984762603569E-2</v>
      </c>
      <c r="P118" s="15">
        <f t="shared" si="34"/>
        <v>-3.4401420028443132E-2</v>
      </c>
      <c r="Q118" s="15">
        <f t="shared" si="22"/>
        <v>1.8680133303429769E-2</v>
      </c>
      <c r="R118" s="15">
        <f t="shared" si="23"/>
        <v>0.98214491263540182</v>
      </c>
      <c r="S118" s="15">
        <f t="shared" si="24"/>
        <v>1.7855087364598229E-2</v>
      </c>
      <c r="T118" s="15">
        <f t="shared" si="35"/>
        <v>3.4401420028443264E-2</v>
      </c>
    </row>
    <row r="119" spans="1:20" x14ac:dyDescent="0.25">
      <c r="A119" s="14">
        <f t="shared" si="36"/>
        <v>2113</v>
      </c>
      <c r="B119" s="13">
        <f t="shared" si="37"/>
        <v>85457.813975132769</v>
      </c>
      <c r="C119" s="13">
        <f t="shared" si="40"/>
        <v>7247.8229407734307</v>
      </c>
      <c r="D119" s="13">
        <f t="shared" si="25"/>
        <v>10107.223838248623</v>
      </c>
      <c r="E119" s="13">
        <f t="shared" si="26"/>
        <v>83118.687981804964</v>
      </c>
      <c r="F119" s="13">
        <f t="shared" si="27"/>
        <v>72566.928517925233</v>
      </c>
      <c r="G119" s="13">
        <f t="shared" si="38"/>
        <v>3303.936523106303</v>
      </c>
      <c r="H119" s="13">
        <f t="shared" si="28"/>
        <v>0</v>
      </c>
      <c r="I119" s="13">
        <f t="shared" si="39"/>
        <v>86959.427293804256</v>
      </c>
      <c r="J119" s="13">
        <f t="shared" si="21"/>
        <v>1501.6133186714869</v>
      </c>
      <c r="K119" s="15">
        <f t="shared" si="29"/>
        <v>0.99374057848144481</v>
      </c>
      <c r="L119" s="15">
        <f t="shared" si="30"/>
        <v>0.8730519006003854</v>
      </c>
      <c r="M119" s="15">
        <f t="shared" si="31"/>
        <v>0.12159989628880015</v>
      </c>
      <c r="N119" s="15">
        <f t="shared" si="32"/>
        <v>3.9749623139257791E-2</v>
      </c>
      <c r="O119" s="15">
        <f t="shared" si="33"/>
        <v>8.7198476260356872E-2</v>
      </c>
      <c r="P119" s="15">
        <f t="shared" si="34"/>
        <v>-3.4401420028443326E-2</v>
      </c>
      <c r="Q119" s="15">
        <f t="shared" si="22"/>
        <v>1.8065892943355848E-2</v>
      </c>
      <c r="R119" s="15">
        <f t="shared" si="23"/>
        <v>0.98273202382534008</v>
      </c>
      <c r="S119" s="15">
        <f t="shared" si="24"/>
        <v>1.7267976174659961E-2</v>
      </c>
      <c r="T119" s="15">
        <f t="shared" si="35"/>
        <v>3.4401420028443278E-2</v>
      </c>
    </row>
    <row r="120" spans="1:20" x14ac:dyDescent="0.25">
      <c r="A120" s="14">
        <f t="shared" si="36"/>
        <v>2114</v>
      </c>
      <c r="B120" s="13">
        <f t="shared" si="37"/>
        <v>88414.434503122116</v>
      </c>
      <c r="C120" s="13">
        <f t="shared" si="40"/>
        <v>7494.2489207597291</v>
      </c>
      <c r="D120" s="13">
        <f t="shared" si="25"/>
        <v>10450.869448749076</v>
      </c>
      <c r="E120" s="13">
        <f t="shared" si="26"/>
        <v>85944.723373186338</v>
      </c>
      <c r="F120" s="13">
        <f t="shared" si="27"/>
        <v>75032.161893421304</v>
      </c>
      <c r="G120" s="13">
        <f t="shared" si="38"/>
        <v>3418.312559005311</v>
      </c>
      <c r="H120" s="13">
        <f t="shared" si="28"/>
        <v>0</v>
      </c>
      <c r="I120" s="13">
        <f t="shared" si="39"/>
        <v>89916.047821793589</v>
      </c>
      <c r="J120" s="13">
        <f t="shared" si="21"/>
        <v>1501.6133186714724</v>
      </c>
      <c r="K120" s="15">
        <f t="shared" si="29"/>
        <v>0.99433462138287043</v>
      </c>
      <c r="L120" s="15">
        <f t="shared" si="30"/>
        <v>0.8730281388843284</v>
      </c>
      <c r="M120" s="15">
        <f t="shared" si="31"/>
        <v>0.12159989628880014</v>
      </c>
      <c r="N120" s="15">
        <f t="shared" si="32"/>
        <v>3.9773384855314821E-2</v>
      </c>
      <c r="O120" s="15">
        <f t="shared" si="33"/>
        <v>8.71984762603569E-2</v>
      </c>
      <c r="P120" s="15">
        <f t="shared" si="34"/>
        <v>-3.4401420028443271E-2</v>
      </c>
      <c r="Q120" s="15">
        <f t="shared" si="22"/>
        <v>1.747185004193005E-2</v>
      </c>
      <c r="R120" s="15">
        <f t="shared" si="23"/>
        <v>0.98329982961831741</v>
      </c>
      <c r="S120" s="15">
        <f t="shared" si="24"/>
        <v>1.6700170381682585E-2</v>
      </c>
      <c r="T120" s="15">
        <f t="shared" si="35"/>
        <v>3.4401420028443236E-2</v>
      </c>
    </row>
    <row r="121" spans="1:20" x14ac:dyDescent="0.25">
      <c r="A121" s="14">
        <f t="shared" si="36"/>
        <v>2115</v>
      </c>
      <c r="B121" s="13">
        <f t="shared" si="37"/>
        <v>91471.580129063106</v>
      </c>
      <c r="C121" s="13">
        <f t="shared" si="40"/>
        <v>7749.0533840655598</v>
      </c>
      <c r="D121" s="13">
        <f t="shared" si="25"/>
        <v>10806.199010006545</v>
      </c>
      <c r="E121" s="13">
        <f t="shared" si="26"/>
        <v>88866.84396787468</v>
      </c>
      <c r="F121" s="13">
        <f t="shared" si="27"/>
        <v>77581.213203684238</v>
      </c>
      <c r="G121" s="13">
        <f t="shared" si="38"/>
        <v>3536.5773801248847</v>
      </c>
      <c r="H121" s="13">
        <f t="shared" si="28"/>
        <v>0</v>
      </c>
      <c r="I121" s="13">
        <f t="shared" si="39"/>
        <v>92973.193447734564</v>
      </c>
      <c r="J121" s="13">
        <f t="shared" si="21"/>
        <v>1501.6133186714578</v>
      </c>
      <c r="K121" s="15">
        <f t="shared" si="29"/>
        <v>0.99490913095871714</v>
      </c>
      <c r="L121" s="15">
        <f t="shared" si="30"/>
        <v>0.87300515850129445</v>
      </c>
      <c r="M121" s="15">
        <f t="shared" si="31"/>
        <v>0.12159989628880014</v>
      </c>
      <c r="N121" s="15">
        <f t="shared" si="32"/>
        <v>3.9796365238348688E-2</v>
      </c>
      <c r="O121" s="15">
        <f t="shared" si="33"/>
        <v>8.7198476260356886E-2</v>
      </c>
      <c r="P121" s="15">
        <f t="shared" si="34"/>
        <v>-3.4401420028443278E-2</v>
      </c>
      <c r="Q121" s="15">
        <f t="shared" si="22"/>
        <v>1.6897340466083058E-2</v>
      </c>
      <c r="R121" s="15">
        <f t="shared" si="23"/>
        <v>0.98384896481462047</v>
      </c>
      <c r="S121" s="15">
        <f t="shared" si="24"/>
        <v>1.6151035185379522E-2</v>
      </c>
      <c r="T121" s="15">
        <f t="shared" si="35"/>
        <v>3.440142002844325E-2</v>
      </c>
    </row>
    <row r="122" spans="1:20" x14ac:dyDescent="0.25">
      <c r="A122" s="14">
        <f t="shared" si="36"/>
        <v>2116</v>
      </c>
      <c r="B122" s="13">
        <f t="shared" si="37"/>
        <v>94632.668706286087</v>
      </c>
      <c r="C122" s="13">
        <f t="shared" si="40"/>
        <v>8012.5211991237911</v>
      </c>
      <c r="D122" s="13">
        <f t="shared" si="25"/>
        <v>11173.609776346768</v>
      </c>
      <c r="E122" s="13">
        <f t="shared" si="26"/>
        <v>91888.316662782425</v>
      </c>
      <c r="F122" s="13">
        <f t="shared" si="27"/>
        <v>80216.932258496119</v>
      </c>
      <c r="G122" s="13">
        <f t="shared" si="38"/>
        <v>3658.8632051625245</v>
      </c>
      <c r="H122" s="13">
        <f t="shared" si="28"/>
        <v>0</v>
      </c>
      <c r="I122" s="13">
        <f t="shared" si="39"/>
        <v>96134.282024957545</v>
      </c>
      <c r="J122" s="13">
        <f t="shared" si="21"/>
        <v>1501.6133186714578</v>
      </c>
      <c r="K122" s="15">
        <f t="shared" si="29"/>
        <v>0.99546474950402364</v>
      </c>
      <c r="L122" s="15">
        <f t="shared" si="30"/>
        <v>0.87298293375948222</v>
      </c>
      <c r="M122" s="15">
        <f t="shared" si="31"/>
        <v>0.12159989628880014</v>
      </c>
      <c r="N122" s="15">
        <f t="shared" si="32"/>
        <v>3.9818589980160947E-2</v>
      </c>
      <c r="O122" s="15">
        <f t="shared" si="33"/>
        <v>8.71984762603569E-2</v>
      </c>
      <c r="P122" s="15">
        <f t="shared" si="34"/>
        <v>-3.4401420028443354E-2</v>
      </c>
      <c r="Q122" s="15">
        <f t="shared" si="22"/>
        <v>1.6341721920776649E-2</v>
      </c>
      <c r="R122" s="15">
        <f t="shared" si="23"/>
        <v>0.98438004334102558</v>
      </c>
      <c r="S122" s="15">
        <f t="shared" si="24"/>
        <v>1.5619956658974391E-2</v>
      </c>
      <c r="T122" s="15">
        <f t="shared" si="35"/>
        <v>3.4401420028443236E-2</v>
      </c>
    </row>
    <row r="123" spans="1:20" x14ac:dyDescent="0.25">
      <c r="A123" s="14">
        <f t="shared" si="36"/>
        <v>2117</v>
      </c>
      <c r="B123" s="13">
        <f t="shared" si="37"/>
        <v>97901.234295134636</v>
      </c>
      <c r="C123" s="13">
        <f t="shared" si="40"/>
        <v>8284.9469198940005</v>
      </c>
      <c r="D123" s="13">
        <f t="shared" si="25"/>
        <v>11553.512508742559</v>
      </c>
      <c r="E123" s="13">
        <f t="shared" si="26"/>
        <v>95012.519429317035</v>
      </c>
      <c r="F123" s="13">
        <f t="shared" si="27"/>
        <v>82942.265761171584</v>
      </c>
      <c r="G123" s="13">
        <f t="shared" si="38"/>
        <v>3785.3067482514434</v>
      </c>
      <c r="H123" s="13">
        <f t="shared" si="28"/>
        <v>0</v>
      </c>
      <c r="I123" s="13">
        <f t="shared" si="39"/>
        <v>99402.847613806123</v>
      </c>
      <c r="J123" s="13">
        <f t="shared" si="21"/>
        <v>1501.6133186714869</v>
      </c>
      <c r="K123" s="15">
        <f t="shared" si="29"/>
        <v>0.99600209819387509</v>
      </c>
      <c r="L123" s="15">
        <f t="shared" si="30"/>
        <v>0.87296143981188801</v>
      </c>
      <c r="M123" s="15">
        <f t="shared" si="31"/>
        <v>0.12159989628880012</v>
      </c>
      <c r="N123" s="15">
        <f t="shared" si="32"/>
        <v>3.9840083927755003E-2</v>
      </c>
      <c r="O123" s="15">
        <f t="shared" si="33"/>
        <v>8.71984762603569E-2</v>
      </c>
      <c r="P123" s="15">
        <f t="shared" si="34"/>
        <v>-3.4401420028443111E-2</v>
      </c>
      <c r="Q123" s="15">
        <f t="shared" si="22"/>
        <v>1.5804373230925498E-2</v>
      </c>
      <c r="R123" s="15">
        <f t="shared" si="23"/>
        <v>0.98489365893716185</v>
      </c>
      <c r="S123" s="15">
        <f t="shared" si="24"/>
        <v>1.5106341062838194E-2</v>
      </c>
      <c r="T123" s="15">
        <f t="shared" si="35"/>
        <v>3.4401420028443222E-2</v>
      </c>
    </row>
    <row r="124" spans="1:20" x14ac:dyDescent="0.25">
      <c r="A124" s="14">
        <f t="shared" si="36"/>
        <v>2118</v>
      </c>
      <c r="B124" s="13">
        <f t="shared" si="37"/>
        <v>101280.93111400404</v>
      </c>
      <c r="C124" s="13">
        <f t="shared" si="40"/>
        <v>8566.6351151703966</v>
      </c>
      <c r="D124" s="13">
        <f t="shared" si="25"/>
        <v>11946.331934039807</v>
      </c>
      <c r="E124" s="13">
        <f t="shared" si="26"/>
        <v>98242.945089913817</v>
      </c>
      <c r="F124" s="13">
        <f t="shared" si="27"/>
        <v>85760.260602938026</v>
      </c>
      <c r="G124" s="13">
        <f t="shared" si="38"/>
        <v>3916.0493718053854</v>
      </c>
      <c r="H124" s="13">
        <f t="shared" si="28"/>
        <v>0</v>
      </c>
      <c r="I124" s="13">
        <f t="shared" si="39"/>
        <v>102782.5444326755</v>
      </c>
      <c r="J124" s="13">
        <f t="shared" si="21"/>
        <v>1501.6133186714578</v>
      </c>
      <c r="K124" s="15">
        <f t="shared" si="29"/>
        <v>0.99652177777787054</v>
      </c>
      <c r="L124" s="15">
        <f t="shared" si="30"/>
        <v>0.87294065262852816</v>
      </c>
      <c r="M124" s="15">
        <f t="shared" si="31"/>
        <v>0.12159989628880014</v>
      </c>
      <c r="N124" s="15">
        <f t="shared" si="32"/>
        <v>3.9860871111114818E-2</v>
      </c>
      <c r="O124" s="15">
        <f t="shared" si="33"/>
        <v>8.71984762603569E-2</v>
      </c>
      <c r="P124" s="15">
        <f t="shared" si="34"/>
        <v>-3.4401420028443083E-2</v>
      </c>
      <c r="Q124" s="15">
        <f t="shared" si="22"/>
        <v>1.5284693646929585E-2</v>
      </c>
      <c r="R124" s="15">
        <f t="shared" si="23"/>
        <v>0.98539038581930571</v>
      </c>
      <c r="S124" s="15">
        <f t="shared" si="24"/>
        <v>1.46096141806943E-2</v>
      </c>
      <c r="T124" s="15">
        <f t="shared" si="35"/>
        <v>3.4401420028443236E-2</v>
      </c>
    </row>
    <row r="125" spans="1:20" x14ac:dyDescent="0.25">
      <c r="A125" s="14">
        <f t="shared" si="36"/>
        <v>2119</v>
      </c>
      <c r="B125" s="13">
        <f t="shared" si="37"/>
        <v>104775.53762471501</v>
      </c>
      <c r="C125" s="13">
        <f t="shared" si="40"/>
        <v>8857.9007090861887</v>
      </c>
      <c r="D125" s="13">
        <f t="shared" si="25"/>
        <v>12352.50721979716</v>
      </c>
      <c r="E125" s="13">
        <f t="shared" si="26"/>
        <v>101583.20522297089</v>
      </c>
      <c r="F125" s="13">
        <f t="shared" si="27"/>
        <v>88674.067269324543</v>
      </c>
      <c r="G125" s="13">
        <f t="shared" si="38"/>
        <v>4051.2372445601618</v>
      </c>
      <c r="H125" s="13">
        <f t="shared" si="28"/>
        <v>0</v>
      </c>
      <c r="I125" s="13">
        <f t="shared" si="39"/>
        <v>106277.15094338648</v>
      </c>
      <c r="J125" s="13">
        <f t="shared" si="21"/>
        <v>1501.6133186714724</v>
      </c>
      <c r="K125" s="15">
        <f t="shared" si="29"/>
        <v>0.99702436925175397</v>
      </c>
      <c r="L125" s="15">
        <f t="shared" si="30"/>
        <v>0.87292054896957294</v>
      </c>
      <c r="M125" s="15">
        <f t="shared" si="31"/>
        <v>0.12159989628880014</v>
      </c>
      <c r="N125" s="15">
        <f t="shared" si="32"/>
        <v>3.988097477007016E-2</v>
      </c>
      <c r="O125" s="15">
        <f t="shared" si="33"/>
        <v>8.7198476260356886E-2</v>
      </c>
      <c r="P125" s="15">
        <f t="shared" si="34"/>
        <v>-3.440142002844325E-2</v>
      </c>
      <c r="Q125" s="15">
        <f t="shared" si="22"/>
        <v>1.4782102173046163E-2</v>
      </c>
      <c r="R125" s="15">
        <f t="shared" si="23"/>
        <v>0.98587077932234579</v>
      </c>
      <c r="S125" s="15">
        <f t="shared" si="24"/>
        <v>1.4129220677654195E-2</v>
      </c>
      <c r="T125" s="15">
        <f t="shared" si="35"/>
        <v>3.440142002844325E-2</v>
      </c>
    </row>
    <row r="126" spans="1:20" x14ac:dyDescent="0.25">
      <c r="A126" s="14">
        <f t="shared" si="36"/>
        <v>2120</v>
      </c>
      <c r="B126" s="13">
        <f t="shared" si="37"/>
        <v>108388.96075679015</v>
      </c>
      <c r="C126" s="13">
        <f t="shared" si="40"/>
        <v>9159.0693331951188</v>
      </c>
      <c r="D126" s="13">
        <f t="shared" si="25"/>
        <v>12772.492465270265</v>
      </c>
      <c r="E126" s="13">
        <f t="shared" si="26"/>
        <v>105037.03420055191</v>
      </c>
      <c r="F126" s="13">
        <f t="shared" si="27"/>
        <v>91686.943362368183</v>
      </c>
      <c r="G126" s="13">
        <f t="shared" si="38"/>
        <v>4191.021504988601</v>
      </c>
      <c r="H126" s="13">
        <f t="shared" si="28"/>
        <v>0</v>
      </c>
      <c r="I126" s="13">
        <f t="shared" si="39"/>
        <v>109890.57407546163</v>
      </c>
      <c r="J126" s="13">
        <f t="shared" si="21"/>
        <v>1501.6133186714724</v>
      </c>
      <c r="K126" s="15">
        <f t="shared" si="29"/>
        <v>0.99751043450696064</v>
      </c>
      <c r="L126" s="15">
        <f t="shared" si="30"/>
        <v>0.87290110635936469</v>
      </c>
      <c r="M126" s="15">
        <f t="shared" si="31"/>
        <v>0.12159989628880014</v>
      </c>
      <c r="N126" s="15">
        <f t="shared" si="32"/>
        <v>3.9900417380278427E-2</v>
      </c>
      <c r="O126" s="15">
        <f t="shared" si="33"/>
        <v>8.7198476260356872E-2</v>
      </c>
      <c r="P126" s="15">
        <f t="shared" si="34"/>
        <v>-3.4401420028443208E-2</v>
      </c>
      <c r="Q126" s="15">
        <f t="shared" si="22"/>
        <v>1.4296036917839617E-2</v>
      </c>
      <c r="R126" s="15">
        <f t="shared" si="23"/>
        <v>0.98633537652064396</v>
      </c>
      <c r="S126" s="15">
        <f t="shared" si="24"/>
        <v>1.3664623479356089E-2</v>
      </c>
      <c r="T126" s="15">
        <f t="shared" si="35"/>
        <v>3.4401420028443264E-2</v>
      </c>
    </row>
    <row r="127" spans="1:20" x14ac:dyDescent="0.25">
      <c r="A127" s="14">
        <f t="shared" si="36"/>
        <v>2121</v>
      </c>
      <c r="B127" s="13">
        <f t="shared" si="37"/>
        <v>112125.24027535586</v>
      </c>
      <c r="C127" s="13">
        <f t="shared" si="40"/>
        <v>9470.4776905237559</v>
      </c>
      <c r="D127" s="13">
        <f t="shared" si="25"/>
        <v>13206.757209089454</v>
      </c>
      <c r="E127" s="13">
        <f t="shared" si="26"/>
        <v>108608.29336337067</v>
      </c>
      <c r="F127" s="13">
        <f t="shared" si="27"/>
        <v>94802.257242575317</v>
      </c>
      <c r="G127" s="13">
        <f t="shared" si="38"/>
        <v>4335.5584302716061</v>
      </c>
      <c r="H127" s="13">
        <f t="shared" si="28"/>
        <v>0</v>
      </c>
      <c r="I127" s="13">
        <f t="shared" si="39"/>
        <v>113626.85359402733</v>
      </c>
      <c r="J127" s="13">
        <f t="shared" si="21"/>
        <v>1501.6133186714724</v>
      </c>
      <c r="K127" s="15">
        <f t="shared" si="29"/>
        <v>0.99798051695880452</v>
      </c>
      <c r="L127" s="15">
        <f t="shared" si="30"/>
        <v>0.872882303061291</v>
      </c>
      <c r="M127" s="15">
        <f t="shared" si="31"/>
        <v>0.12159989628880014</v>
      </c>
      <c r="N127" s="15">
        <f t="shared" si="32"/>
        <v>3.9919220678352178E-2</v>
      </c>
      <c r="O127" s="15">
        <f t="shared" si="33"/>
        <v>8.71984762603569E-2</v>
      </c>
      <c r="P127" s="15">
        <f t="shared" si="34"/>
        <v>-3.4401420028443305E-2</v>
      </c>
      <c r="Q127" s="15">
        <f t="shared" si="22"/>
        <v>1.3825954465995759E-2</v>
      </c>
      <c r="R127" s="15">
        <f t="shared" si="23"/>
        <v>0.98678469682847569</v>
      </c>
      <c r="S127" s="15">
        <f t="shared" si="24"/>
        <v>1.3215303171524263E-2</v>
      </c>
      <c r="T127" s="15">
        <f t="shared" si="35"/>
        <v>3.4401420028443236E-2</v>
      </c>
    </row>
    <row r="128" spans="1:20" x14ac:dyDescent="0.25">
      <c r="A128" s="14">
        <f t="shared" si="36"/>
        <v>2122</v>
      </c>
      <c r="B128" s="13">
        <f t="shared" si="37"/>
        <v>115988.55329755279</v>
      </c>
      <c r="C128" s="13">
        <f t="shared" si="40"/>
        <v>9792.4739320015615</v>
      </c>
      <c r="D128" s="13">
        <f t="shared" si="25"/>
        <v>13655.786954198495</v>
      </c>
      <c r="E128" s="13">
        <f t="shared" si="26"/>
        <v>112300.97533772528</v>
      </c>
      <c r="F128" s="13">
        <f t="shared" si="27"/>
        <v>98023.49179470948</v>
      </c>
      <c r="G128" s="13">
        <f t="shared" si="38"/>
        <v>4485.009611014234</v>
      </c>
      <c r="H128" s="13">
        <f t="shared" si="28"/>
        <v>0</v>
      </c>
      <c r="I128" s="13">
        <f t="shared" si="39"/>
        <v>117490.16661622428</v>
      </c>
      <c r="J128" s="13">
        <f t="shared" si="21"/>
        <v>1501.6133186714869</v>
      </c>
      <c r="K128" s="15">
        <f t="shared" si="29"/>
        <v>0.9984351421540113</v>
      </c>
      <c r="L128" s="15">
        <f t="shared" si="30"/>
        <v>0.87286411805348263</v>
      </c>
      <c r="M128" s="15">
        <f t="shared" si="31"/>
        <v>0.12159989628880012</v>
      </c>
      <c r="N128" s="15">
        <f t="shared" si="32"/>
        <v>3.993740568616045E-2</v>
      </c>
      <c r="O128" s="15">
        <f t="shared" si="33"/>
        <v>8.7198476260356886E-2</v>
      </c>
      <c r="P128" s="15">
        <f t="shared" si="34"/>
        <v>-3.440142002844325E-2</v>
      </c>
      <c r="Q128" s="15">
        <f t="shared" si="22"/>
        <v>1.3371329270789064E-2</v>
      </c>
      <c r="R128" s="15">
        <f t="shared" si="23"/>
        <v>0.98721924258073079</v>
      </c>
      <c r="S128" s="15">
        <f t="shared" si="24"/>
        <v>1.2780757419269234E-2</v>
      </c>
      <c r="T128" s="15">
        <f t="shared" si="35"/>
        <v>3.4401420028443236E-2</v>
      </c>
    </row>
    <row r="129" spans="1:20" x14ac:dyDescent="0.25">
      <c r="A129" s="14">
        <f t="shared" si="36"/>
        <v>2123</v>
      </c>
      <c r="B129" s="13">
        <f t="shared" si="37"/>
        <v>119983.21896250443</v>
      </c>
      <c r="C129" s="13">
        <f t="shared" si="40"/>
        <v>10125.418045689617</v>
      </c>
      <c r="D129" s="13">
        <f t="shared" si="25"/>
        <v>14120.083710641244</v>
      </c>
      <c r="E129" s="13">
        <f t="shared" si="26"/>
        <v>116119.20849920795</v>
      </c>
      <c r="F129" s="13">
        <f t="shared" si="27"/>
        <v>101354.24832161622</v>
      </c>
      <c r="G129" s="13">
        <f t="shared" si="38"/>
        <v>4639.5421319021116</v>
      </c>
      <c r="H129" s="13">
        <f t="shared" si="28"/>
        <v>0</v>
      </c>
      <c r="I129" s="13">
        <f t="shared" si="39"/>
        <v>121484.83228117591</v>
      </c>
      <c r="J129" s="13">
        <f t="shared" si="21"/>
        <v>1501.6133186714869</v>
      </c>
      <c r="K129" s="15">
        <f t="shared" si="29"/>
        <v>0.99887481835827319</v>
      </c>
      <c r="L129" s="15">
        <f t="shared" si="30"/>
        <v>0.87284653100531218</v>
      </c>
      <c r="M129" s="15">
        <f t="shared" si="31"/>
        <v>0.12159989628880012</v>
      </c>
      <c r="N129" s="15">
        <f t="shared" si="32"/>
        <v>3.9954992734330924E-2</v>
      </c>
      <c r="O129" s="15">
        <f t="shared" si="33"/>
        <v>8.71984762603569E-2</v>
      </c>
      <c r="P129" s="15">
        <f t="shared" si="34"/>
        <v>-3.4401420028443312E-2</v>
      </c>
      <c r="Q129" s="15">
        <f t="shared" si="22"/>
        <v>1.2931653066527141E-2</v>
      </c>
      <c r="R129" s="15">
        <f t="shared" si="23"/>
        <v>0.98763949959451713</v>
      </c>
      <c r="S129" s="15">
        <f t="shared" si="24"/>
        <v>1.2360500405482817E-2</v>
      </c>
      <c r="T129" s="15">
        <f t="shared" si="35"/>
        <v>3.4401420028443222E-2</v>
      </c>
    </row>
    <row r="130" spans="1:20" x14ac:dyDescent="0.25">
      <c r="A130" s="14">
        <f t="shared" si="36"/>
        <v>2124</v>
      </c>
      <c r="B130" s="13">
        <f t="shared" si="37"/>
        <v>124113.7032600644</v>
      </c>
      <c r="C130" s="13">
        <f t="shared" si="40"/>
        <v>10469.682259243064</v>
      </c>
      <c r="D130" s="13">
        <f t="shared" si="25"/>
        <v>14600.166556803046</v>
      </c>
      <c r="E130" s="13">
        <f t="shared" si="26"/>
        <v>120067.26158818102</v>
      </c>
      <c r="F130" s="13">
        <f t="shared" si="27"/>
        <v>104798.25057043777</v>
      </c>
      <c r="G130" s="13">
        <f t="shared" si="38"/>
        <v>4799.3287585001772</v>
      </c>
      <c r="H130" s="13">
        <f t="shared" si="28"/>
        <v>0</v>
      </c>
      <c r="I130" s="13">
        <f t="shared" si="39"/>
        <v>125615.31657873586</v>
      </c>
      <c r="J130" s="13">
        <f t="shared" si="21"/>
        <v>1501.6133186714578</v>
      </c>
      <c r="K130" s="15">
        <f t="shared" si="29"/>
        <v>0.99930003712448401</v>
      </c>
      <c r="L130" s="15">
        <f t="shared" si="30"/>
        <v>0.8728295222546637</v>
      </c>
      <c r="M130" s="15">
        <f t="shared" si="31"/>
        <v>0.12159989628880011</v>
      </c>
      <c r="N130" s="15">
        <f t="shared" si="32"/>
        <v>3.9972001484979362E-2</v>
      </c>
      <c r="O130" s="15">
        <f t="shared" si="33"/>
        <v>8.7198476260356886E-2</v>
      </c>
      <c r="P130" s="15">
        <f t="shared" si="34"/>
        <v>-3.4401420028443125E-2</v>
      </c>
      <c r="Q130" s="15">
        <f t="shared" si="22"/>
        <v>1.2506434300316142E-2</v>
      </c>
      <c r="R130" s="15">
        <f t="shared" si="23"/>
        <v>0.9880459377122992</v>
      </c>
      <c r="S130" s="15">
        <f t="shared" si="24"/>
        <v>1.1954062287700755E-2</v>
      </c>
      <c r="T130" s="15">
        <f t="shared" si="35"/>
        <v>3.4401420028443222E-2</v>
      </c>
    </row>
    <row r="131" spans="1:20" x14ac:dyDescent="0.25">
      <c r="A131" s="14">
        <f t="shared" si="36"/>
        <v>2125</v>
      </c>
      <c r="B131" s="13">
        <f t="shared" si="37"/>
        <v>128384.62402374143</v>
      </c>
      <c r="C131" s="13">
        <f t="shared" si="40"/>
        <v>10825.651456057331</v>
      </c>
      <c r="D131" s="13">
        <f t="shared" si="25"/>
        <v>15096.572219734349</v>
      </c>
      <c r="E131" s="13">
        <f t="shared" si="26"/>
        <v>124149.54848217918</v>
      </c>
      <c r="F131" s="13">
        <f t="shared" si="27"/>
        <v>108359.34889571927</v>
      </c>
      <c r="G131" s="13">
        <f t="shared" si="38"/>
        <v>4964.5481304025761</v>
      </c>
      <c r="H131" s="13">
        <f t="shared" si="28"/>
        <v>0</v>
      </c>
      <c r="I131" s="13">
        <f t="shared" si="39"/>
        <v>129886.23734241287</v>
      </c>
      <c r="J131" s="13">
        <f t="shared" si="21"/>
        <v>1501.6133186714433</v>
      </c>
      <c r="K131" s="15">
        <f t="shared" si="29"/>
        <v>0.99971127384228931</v>
      </c>
      <c r="L131" s="15">
        <f t="shared" si="30"/>
        <v>0.87281307278595155</v>
      </c>
      <c r="M131" s="15">
        <f t="shared" si="31"/>
        <v>0.12159989628880011</v>
      </c>
      <c r="N131" s="15">
        <f t="shared" si="32"/>
        <v>3.9988450953691572E-2</v>
      </c>
      <c r="O131" s="15">
        <f t="shared" si="33"/>
        <v>8.7198476260356914E-2</v>
      </c>
      <c r="P131" s="15">
        <f t="shared" si="34"/>
        <v>-3.4401420028443187E-2</v>
      </c>
      <c r="Q131" s="15">
        <f t="shared" si="22"/>
        <v>1.2095197582510658E-2</v>
      </c>
      <c r="R131" s="15">
        <f t="shared" si="23"/>
        <v>0.98843901132717538</v>
      </c>
      <c r="S131" s="15">
        <f t="shared" si="24"/>
        <v>1.1560988672824603E-2</v>
      </c>
      <c r="T131" s="15">
        <f t="shared" si="35"/>
        <v>3.4401420028443194E-2</v>
      </c>
    </row>
    <row r="132" spans="1:20" x14ac:dyDescent="0.25">
      <c r="A132" s="14">
        <f t="shared" si="36"/>
        <v>2126</v>
      </c>
      <c r="B132" s="13">
        <f t="shared" si="37"/>
        <v>132800.75609338348</v>
      </c>
      <c r="C132" s="13">
        <f t="shared" si="40"/>
        <v>11193.723605563278</v>
      </c>
      <c r="D132" s="13">
        <f t="shared" si="25"/>
        <v>15609.855675205317</v>
      </c>
      <c r="E132" s="13">
        <f t="shared" si="26"/>
        <v>128370.63313057327</v>
      </c>
      <c r="F132" s="13">
        <f t="shared" si="27"/>
        <v>112041.52456406034</v>
      </c>
      <c r="G132" s="13">
        <f t="shared" si="38"/>
        <v>5135.3849609496574</v>
      </c>
      <c r="H132" s="13">
        <f t="shared" si="28"/>
        <v>0</v>
      </c>
      <c r="I132" s="13">
        <f t="shared" si="39"/>
        <v>134302.36941205495</v>
      </c>
      <c r="J132" s="13">
        <f t="shared" si="21"/>
        <v>1501.6133186714724</v>
      </c>
      <c r="K132" s="15">
        <f t="shared" si="29"/>
        <v>1.0001089882695673</v>
      </c>
      <c r="L132" s="15">
        <f t="shared" si="30"/>
        <v>0.87279716420886044</v>
      </c>
      <c r="M132" s="15">
        <f t="shared" si="31"/>
        <v>0.12159989628880011</v>
      </c>
      <c r="N132" s="15">
        <f t="shared" si="32"/>
        <v>4.0004359530782692E-2</v>
      </c>
      <c r="O132" s="15">
        <f t="shared" si="33"/>
        <v>8.71984762603569E-2</v>
      </c>
      <c r="P132" s="15">
        <f t="shared" si="34"/>
        <v>-3.4401420028443166E-2</v>
      </c>
      <c r="Q132" s="15">
        <f t="shared" si="22"/>
        <v>1.169748315523297E-2</v>
      </c>
      <c r="R132" s="15">
        <f t="shared" si="23"/>
        <v>0.98881915989088509</v>
      </c>
      <c r="S132" s="15">
        <f t="shared" si="24"/>
        <v>1.1180840109114918E-2</v>
      </c>
      <c r="T132" s="15">
        <f t="shared" si="35"/>
        <v>3.4401420028443208E-2</v>
      </c>
    </row>
    <row r="133" spans="1:20" x14ac:dyDescent="0.25">
      <c r="A133" s="14">
        <f t="shared" si="36"/>
        <v>2127</v>
      </c>
      <c r="B133" s="13">
        <f t="shared" si="37"/>
        <v>137367.03665339336</v>
      </c>
      <c r="C133" s="13">
        <f t="shared" si="40"/>
        <v>11574.31020815243</v>
      </c>
      <c r="D133" s="13">
        <f t="shared" si="25"/>
        <v>16140.590768162299</v>
      </c>
      <c r="E133" s="13">
        <f t="shared" si="26"/>
        <v>132735.23465701277</v>
      </c>
      <c r="F133" s="13">
        <f t="shared" si="27"/>
        <v>115848.89420512501</v>
      </c>
      <c r="G133" s="13">
        <f t="shared" si="38"/>
        <v>5312.0302437353394</v>
      </c>
      <c r="H133" s="13">
        <f t="shared" si="28"/>
        <v>0</v>
      </c>
      <c r="I133" s="13">
        <f t="shared" si="39"/>
        <v>138868.64997206483</v>
      </c>
      <c r="J133" s="13">
        <f t="shared" si="21"/>
        <v>1501.6133186714724</v>
      </c>
      <c r="K133" s="15">
        <f t="shared" si="29"/>
        <v>1.0004936250464318</v>
      </c>
      <c r="L133" s="15">
        <f t="shared" si="30"/>
        <v>0.87278177873778584</v>
      </c>
      <c r="M133" s="15">
        <f t="shared" si="31"/>
        <v>0.12159989628880011</v>
      </c>
      <c r="N133" s="15">
        <f t="shared" si="32"/>
        <v>4.0019745001857274E-2</v>
      </c>
      <c r="O133" s="15">
        <f t="shared" si="33"/>
        <v>8.71984762603569E-2</v>
      </c>
      <c r="P133" s="15">
        <f t="shared" si="34"/>
        <v>-3.4401420028443305E-2</v>
      </c>
      <c r="Q133" s="15">
        <f t="shared" si="22"/>
        <v>1.1312846378368444E-2</v>
      </c>
      <c r="R133" s="15">
        <f t="shared" si="23"/>
        <v>0.98918680840511131</v>
      </c>
      <c r="S133" s="15">
        <f t="shared" si="24"/>
        <v>1.0813191594888701E-2</v>
      </c>
      <c r="T133" s="15">
        <f t="shared" si="35"/>
        <v>3.4401420028443208E-2</v>
      </c>
    </row>
    <row r="134" spans="1:20" x14ac:dyDescent="0.25">
      <c r="A134" s="14">
        <f t="shared" si="36"/>
        <v>2128</v>
      </c>
      <c r="B134" s="13">
        <f t="shared" si="37"/>
        <v>142088.57075244354</v>
      </c>
      <c r="C134" s="13">
        <f t="shared" si="40"/>
        <v>11967.836755229613</v>
      </c>
      <c r="D134" s="13">
        <f t="shared" si="25"/>
        <v>16689.370854279819</v>
      </c>
      <c r="E134" s="13">
        <f t="shared" si="26"/>
        <v>137248.23263535122</v>
      </c>
      <c r="F134" s="13">
        <f t="shared" si="27"/>
        <v>119785.71441398587</v>
      </c>
      <c r="G134" s="13">
        <f t="shared" si="38"/>
        <v>5494.6814661357339</v>
      </c>
      <c r="H134" s="13">
        <f t="shared" si="28"/>
        <v>0</v>
      </c>
      <c r="I134" s="13">
        <f t="shared" si="39"/>
        <v>143590.18407111501</v>
      </c>
      <c r="J134" s="13">
        <f t="shared" si="21"/>
        <v>1501.6133186714724</v>
      </c>
      <c r="K134" s="15">
        <f t="shared" si="29"/>
        <v>1.0008656141923356</v>
      </c>
      <c r="L134" s="15">
        <f t="shared" si="30"/>
        <v>0.87276689917194972</v>
      </c>
      <c r="M134" s="15">
        <f t="shared" si="31"/>
        <v>0.12159989628880012</v>
      </c>
      <c r="N134" s="15">
        <f t="shared" si="32"/>
        <v>4.0034624567693425E-2</v>
      </c>
      <c r="O134" s="15">
        <f t="shared" si="33"/>
        <v>8.7198476260356886E-2</v>
      </c>
      <c r="P134" s="15">
        <f t="shared" si="34"/>
        <v>-3.440142002844318E-2</v>
      </c>
      <c r="Q134" s="15">
        <f t="shared" si="22"/>
        <v>1.0940857232464645E-2</v>
      </c>
      <c r="R134" s="15">
        <f t="shared" si="23"/>
        <v>0.98954236789662597</v>
      </c>
      <c r="S134" s="15">
        <f t="shared" si="24"/>
        <v>1.0457632103373986E-2</v>
      </c>
      <c r="T134" s="15">
        <f t="shared" si="35"/>
        <v>3.4401420028443236E-2</v>
      </c>
    </row>
    <row r="135" spans="1:20" x14ac:dyDescent="0.25">
      <c r="A135" s="14">
        <f t="shared" si="36"/>
        <v>2129</v>
      </c>
      <c r="B135" s="13">
        <f t="shared" si="37"/>
        <v>146970.63701086148</v>
      </c>
      <c r="C135" s="13">
        <f t="shared" si="40"/>
        <v>12374.743204907418</v>
      </c>
      <c r="D135" s="13">
        <f t="shared" si="25"/>
        <v>17256.809463325335</v>
      </c>
      <c r="E135" s="13">
        <f t="shared" si="26"/>
        <v>141914.67254495315</v>
      </c>
      <c r="F135" s="13">
        <f t="shared" si="27"/>
        <v>123856.386509948</v>
      </c>
      <c r="G135" s="13">
        <f t="shared" si="38"/>
        <v>5683.5428300977419</v>
      </c>
      <c r="H135" s="13">
        <f t="shared" si="28"/>
        <v>0</v>
      </c>
      <c r="I135" s="13">
        <f t="shared" si="39"/>
        <v>148472.25032953295</v>
      </c>
      <c r="J135" s="13">
        <f t="shared" si="21"/>
        <v>1501.6133186714724</v>
      </c>
      <c r="K135" s="15">
        <f t="shared" si="29"/>
        <v>1.0012253715868267</v>
      </c>
      <c r="L135" s="15">
        <f t="shared" si="30"/>
        <v>0.87275250887617017</v>
      </c>
      <c r="M135" s="15">
        <f t="shared" si="31"/>
        <v>0.12159989628880014</v>
      </c>
      <c r="N135" s="15">
        <f t="shared" si="32"/>
        <v>4.0049014863473065E-2</v>
      </c>
      <c r="O135" s="15">
        <f t="shared" si="33"/>
        <v>8.7198476260356886E-2</v>
      </c>
      <c r="P135" s="15">
        <f t="shared" si="34"/>
        <v>-3.4401420028443333E-2</v>
      </c>
      <c r="Q135" s="15">
        <f t="shared" si="22"/>
        <v>1.0581099837973545E-2</v>
      </c>
      <c r="R135" s="15">
        <f t="shared" si="23"/>
        <v>0.98988623587681435</v>
      </c>
      <c r="S135" s="15">
        <f t="shared" si="24"/>
        <v>1.0113764123185671E-2</v>
      </c>
      <c r="T135" s="15">
        <f t="shared" si="35"/>
        <v>3.440142002844325E-2</v>
      </c>
    </row>
    <row r="136" spans="1:20" x14ac:dyDescent="0.25">
      <c r="A136" s="14">
        <f t="shared" si="36"/>
        <v>2130</v>
      </c>
      <c r="B136" s="13">
        <f t="shared" si="37"/>
        <v>152018.69352206562</v>
      </c>
      <c r="C136" s="13">
        <f t="shared" si="40"/>
        <v>12795.48447387427</v>
      </c>
      <c r="D136" s="13">
        <f t="shared" si="25"/>
        <v>17843.540985078398</v>
      </c>
      <c r="E136" s="13">
        <f t="shared" si="26"/>
        <v>146739.77141148158</v>
      </c>
      <c r="F136" s="13">
        <f t="shared" si="27"/>
        <v>128065.46145717285</v>
      </c>
      <c r="G136" s="13">
        <f t="shared" si="38"/>
        <v>5878.8254804344597</v>
      </c>
      <c r="H136" s="13">
        <f t="shared" si="28"/>
        <v>0</v>
      </c>
      <c r="I136" s="13">
        <f t="shared" si="39"/>
        <v>153520.30684073709</v>
      </c>
      <c r="J136" s="13">
        <f t="shared" si="21"/>
        <v>1501.6133186714724</v>
      </c>
      <c r="K136" s="15">
        <f t="shared" si="29"/>
        <v>1.001573299434497</v>
      </c>
      <c r="L136" s="15">
        <f t="shared" si="30"/>
        <v>0.8727385917622632</v>
      </c>
      <c r="M136" s="15">
        <f t="shared" si="31"/>
        <v>0.12159989628880014</v>
      </c>
      <c r="N136" s="15">
        <f t="shared" si="32"/>
        <v>4.0062931977379881E-2</v>
      </c>
      <c r="O136" s="15">
        <f t="shared" si="33"/>
        <v>8.7198476260356872E-2</v>
      </c>
      <c r="P136" s="15">
        <f t="shared" si="34"/>
        <v>-3.4401420028443305E-2</v>
      </c>
      <c r="Q136" s="15">
        <f t="shared" si="22"/>
        <v>1.0233171990303233E-2</v>
      </c>
      <c r="R136" s="15">
        <f t="shared" si="23"/>
        <v>0.99021879678608737</v>
      </c>
      <c r="S136" s="15">
        <f t="shared" si="24"/>
        <v>9.7812032139126415E-3</v>
      </c>
      <c r="T136" s="15">
        <f t="shared" si="35"/>
        <v>3.4401420028443264E-2</v>
      </c>
    </row>
    <row r="137" spans="1:20" x14ac:dyDescent="0.25">
      <c r="A137" s="14">
        <f t="shared" si="36"/>
        <v>2131</v>
      </c>
      <c r="B137" s="13">
        <f t="shared" si="37"/>
        <v>157238.38395465069</v>
      </c>
      <c r="C137" s="13">
        <f t="shared" si="40"/>
        <v>13230.530945985996</v>
      </c>
      <c r="D137" s="13">
        <f t="shared" si="25"/>
        <v>18450.221378571063</v>
      </c>
      <c r="E137" s="13">
        <f t="shared" si="26"/>
        <v>151728.92363947196</v>
      </c>
      <c r="F137" s="13">
        <f t="shared" si="27"/>
        <v>132417.64495260335</v>
      </c>
      <c r="G137" s="13">
        <f t="shared" si="38"/>
        <v>6080.7477408826244</v>
      </c>
      <c r="H137" s="13">
        <f t="shared" si="28"/>
        <v>0</v>
      </c>
      <c r="I137" s="13">
        <f t="shared" si="39"/>
        <v>158739.99727332214</v>
      </c>
      <c r="J137" s="13">
        <f t="shared" si="21"/>
        <v>1501.6133186714433</v>
      </c>
      <c r="K137" s="15">
        <f t="shared" si="29"/>
        <v>1.0019097867146425</v>
      </c>
      <c r="L137" s="15">
        <f t="shared" si="30"/>
        <v>0.87272513227105752</v>
      </c>
      <c r="M137" s="15">
        <f t="shared" si="31"/>
        <v>0.12159989628880012</v>
      </c>
      <c r="N137" s="15">
        <f t="shared" si="32"/>
        <v>4.0076391468585694E-2</v>
      </c>
      <c r="O137" s="15">
        <f t="shared" si="33"/>
        <v>8.7198476260356872E-2</v>
      </c>
      <c r="P137" s="15">
        <f t="shared" si="34"/>
        <v>-3.4401420028443319E-2</v>
      </c>
      <c r="Q137" s="15">
        <f t="shared" si="22"/>
        <v>9.8966847101576733E-3</v>
      </c>
      <c r="R137" s="15">
        <f t="shared" si="23"/>
        <v>0.99054042242368234</v>
      </c>
      <c r="S137" s="15">
        <f t="shared" si="24"/>
        <v>9.4595775763176519E-3</v>
      </c>
      <c r="T137" s="15">
        <f t="shared" si="35"/>
        <v>3.440142002844325E-2</v>
      </c>
    </row>
    <row r="138" spans="1:20" x14ac:dyDescent="0.25">
      <c r="A138" s="14">
        <f t="shared" si="36"/>
        <v>2132</v>
      </c>
      <c r="B138" s="13">
        <f t="shared" si="37"/>
        <v>162635.54386194365</v>
      </c>
      <c r="C138" s="13">
        <f t="shared" si="40"/>
        <v>13680.368998149521</v>
      </c>
      <c r="D138" s="13">
        <f t="shared" si="25"/>
        <v>19077.528905442479</v>
      </c>
      <c r="E138" s="13">
        <f t="shared" si="26"/>
        <v>156887.707043214</v>
      </c>
      <c r="F138" s="13">
        <f t="shared" si="27"/>
        <v>136917.80268687845</v>
      </c>
      <c r="G138" s="13">
        <f t="shared" si="38"/>
        <v>6289.5353581860281</v>
      </c>
      <c r="H138" s="13">
        <f t="shared" si="28"/>
        <v>0</v>
      </c>
      <c r="I138" s="13">
        <f t="shared" si="39"/>
        <v>164137.15718061509</v>
      </c>
      <c r="J138" s="13">
        <f t="shared" si="21"/>
        <v>1501.6133186714433</v>
      </c>
      <c r="K138" s="15">
        <f t="shared" si="29"/>
        <v>1.0022352096161371</v>
      </c>
      <c r="L138" s="15">
        <f t="shared" si="30"/>
        <v>0.8727121153549976</v>
      </c>
      <c r="M138" s="15">
        <f t="shared" si="31"/>
        <v>0.12159989628880012</v>
      </c>
      <c r="N138" s="15">
        <f t="shared" si="32"/>
        <v>4.0089408384645489E-2</v>
      </c>
      <c r="O138" s="15">
        <f t="shared" si="33"/>
        <v>8.7198476260356872E-2</v>
      </c>
      <c r="P138" s="15">
        <f t="shared" si="34"/>
        <v>-3.4401420028443229E-2</v>
      </c>
      <c r="Q138" s="15">
        <f t="shared" si="22"/>
        <v>9.5712618086631271E-3</v>
      </c>
      <c r="R138" s="15">
        <f t="shared" si="23"/>
        <v>0.99085147236332916</v>
      </c>
      <c r="S138" s="15">
        <f t="shared" si="24"/>
        <v>9.1485276366708428E-3</v>
      </c>
      <c r="T138" s="15">
        <f t="shared" si="35"/>
        <v>3.440142002844325E-2</v>
      </c>
    </row>
    <row r="139" spans="1:20" x14ac:dyDescent="0.25">
      <c r="A139" s="14">
        <f t="shared" si="36"/>
        <v>2133</v>
      </c>
      <c r="B139" s="13">
        <f t="shared" si="37"/>
        <v>168216.20720608457</v>
      </c>
      <c r="C139" s="13">
        <f t="shared" si="40"/>
        <v>14145.501544086606</v>
      </c>
      <c r="D139" s="13">
        <f t="shared" si="25"/>
        <v>19726.164888227526</v>
      </c>
      <c r="E139" s="13">
        <f t="shared" si="26"/>
        <v>162221.88908268328</v>
      </c>
      <c r="F139" s="13">
        <f t="shared" si="27"/>
        <v>141570.96578411892</v>
      </c>
      <c r="G139" s="13">
        <f t="shared" si="38"/>
        <v>6505.4217544777457</v>
      </c>
      <c r="H139" s="13">
        <f t="shared" si="28"/>
        <v>0</v>
      </c>
      <c r="I139" s="13">
        <f t="shared" si="39"/>
        <v>169717.82052475601</v>
      </c>
      <c r="J139" s="13">
        <f t="shared" si="21"/>
        <v>1501.6133186714433</v>
      </c>
      <c r="K139" s="15">
        <f t="shared" si="29"/>
        <v>1.002549931958008</v>
      </c>
      <c r="L139" s="15">
        <f t="shared" si="30"/>
        <v>0.87269952646132276</v>
      </c>
      <c r="M139" s="15">
        <f t="shared" si="31"/>
        <v>0.12159989628880014</v>
      </c>
      <c r="N139" s="15">
        <f t="shared" si="32"/>
        <v>4.0101997278320319E-2</v>
      </c>
      <c r="O139" s="15">
        <f t="shared" si="33"/>
        <v>8.7198476260356886E-2</v>
      </c>
      <c r="P139" s="15">
        <f t="shared" si="34"/>
        <v>-3.4401420028443236E-2</v>
      </c>
      <c r="Q139" s="15">
        <f t="shared" si="22"/>
        <v>9.2565394667921928E-3</v>
      </c>
      <c r="R139" s="15">
        <f t="shared" si="23"/>
        <v>0.99115229435525065</v>
      </c>
      <c r="S139" s="15">
        <f t="shared" si="24"/>
        <v>8.8477056447493641E-3</v>
      </c>
      <c r="T139" s="15">
        <f t="shared" si="35"/>
        <v>3.440142002844325E-2</v>
      </c>
    </row>
    <row r="140" spans="1:20" x14ac:dyDescent="0.25">
      <c r="A140" s="14">
        <f t="shared" si="36"/>
        <v>2134</v>
      </c>
      <c r="B140" s="13">
        <f t="shared" si="37"/>
        <v>173986.6131039263</v>
      </c>
      <c r="C140" s="13">
        <f t="shared" si="40"/>
        <v>14626.448596585551</v>
      </c>
      <c r="D140" s="13">
        <f t="shared" si="25"/>
        <v>20396.854494427262</v>
      </c>
      <c r="E140" s="13">
        <f t="shared" si="26"/>
        <v>167737.4333114945</v>
      </c>
      <c r="F140" s="13">
        <f t="shared" si="27"/>
        <v>146382.33642666557</v>
      </c>
      <c r="G140" s="13">
        <f t="shared" si="38"/>
        <v>6728.6482882433829</v>
      </c>
      <c r="H140" s="13">
        <f t="shared" si="28"/>
        <v>0</v>
      </c>
      <c r="I140" s="13">
        <f t="shared" si="39"/>
        <v>175488.22642259771</v>
      </c>
      <c r="J140" s="13">
        <f t="shared" si="21"/>
        <v>1501.6133186714142</v>
      </c>
      <c r="K140" s="15">
        <f t="shared" si="29"/>
        <v>1.0028543055961812</v>
      </c>
      <c r="L140" s="15">
        <f t="shared" si="30"/>
        <v>0.87268735151579591</v>
      </c>
      <c r="M140" s="15">
        <f t="shared" si="31"/>
        <v>0.12159989628880014</v>
      </c>
      <c r="N140" s="15">
        <f t="shared" si="32"/>
        <v>4.011417222384725E-2</v>
      </c>
      <c r="O140" s="15">
        <f t="shared" si="33"/>
        <v>8.71984762603569E-2</v>
      </c>
      <c r="P140" s="15">
        <f t="shared" si="34"/>
        <v>-3.4401420028443312E-2</v>
      </c>
      <c r="Q140" s="15">
        <f t="shared" si="22"/>
        <v>8.9521658286189684E-3</v>
      </c>
      <c r="R140" s="15">
        <f t="shared" si="23"/>
        <v>0.99144322471494273</v>
      </c>
      <c r="S140" s="15">
        <f t="shared" si="24"/>
        <v>8.556775285057246E-3</v>
      </c>
      <c r="T140" s="15">
        <f t="shared" si="35"/>
        <v>3.4401420028443236E-2</v>
      </c>
    </row>
    <row r="141" spans="1:20" x14ac:dyDescent="0.25">
      <c r="A141" s="14">
        <f t="shared" si="36"/>
        <v>2135</v>
      </c>
      <c r="B141" s="13">
        <f t="shared" si="37"/>
        <v>179953.21280229461</v>
      </c>
      <c r="C141" s="13">
        <f t="shared" si="40"/>
        <v>15123.747848869461</v>
      </c>
      <c r="D141" s="13">
        <f t="shared" si="25"/>
        <v>21090.34754723779</v>
      </c>
      <c r="E141" s="13">
        <f t="shared" si="26"/>
        <v>173440.50604408531</v>
      </c>
      <c r="F141" s="13">
        <f t="shared" si="27"/>
        <v>151357.29367105878</v>
      </c>
      <c r="G141" s="13">
        <f t="shared" si="38"/>
        <v>6959.4645241570524</v>
      </c>
      <c r="H141" s="13">
        <f t="shared" si="28"/>
        <v>0</v>
      </c>
      <c r="I141" s="13">
        <f t="shared" si="39"/>
        <v>181454.82612096606</v>
      </c>
      <c r="J141" s="13">
        <f t="shared" si="21"/>
        <v>1501.6133186714433</v>
      </c>
      <c r="K141" s="15">
        <f t="shared" si="29"/>
        <v>1.0031486708168516</v>
      </c>
      <c r="L141" s="15">
        <f t="shared" si="30"/>
        <v>0.87267557690696895</v>
      </c>
      <c r="M141" s="15">
        <f t="shared" si="31"/>
        <v>0.12159989628880015</v>
      </c>
      <c r="N141" s="15">
        <f t="shared" si="32"/>
        <v>4.0125946832674064E-2</v>
      </c>
      <c r="O141" s="15">
        <f t="shared" si="33"/>
        <v>8.71984762603569E-2</v>
      </c>
      <c r="P141" s="15">
        <f t="shared" si="34"/>
        <v>-3.4401420028443153E-2</v>
      </c>
      <c r="Q141" s="15">
        <f t="shared" si="22"/>
        <v>8.6578006079488807E-3</v>
      </c>
      <c r="R141" s="15">
        <f t="shared" si="23"/>
        <v>0.99172458869917079</v>
      </c>
      <c r="S141" s="15">
        <f t="shared" si="24"/>
        <v>8.2754113008292173E-3</v>
      </c>
      <c r="T141" s="15">
        <f t="shared" si="35"/>
        <v>3.440142002844325E-2</v>
      </c>
    </row>
    <row r="142" spans="1:20" x14ac:dyDescent="0.25">
      <c r="A142" s="14">
        <f t="shared" si="36"/>
        <v>2136</v>
      </c>
      <c r="B142" s="13">
        <f t="shared" si="37"/>
        <v>186122.67689040749</v>
      </c>
      <c r="C142" s="13">
        <f t="shared" si="40"/>
        <v>15637.955275731021</v>
      </c>
      <c r="D142" s="13">
        <f t="shared" si="25"/>
        <v>21807.419363843877</v>
      </c>
      <c r="E142" s="13">
        <f t="shared" si="26"/>
        <v>179337.48324958421</v>
      </c>
      <c r="F142" s="13">
        <f t="shared" si="27"/>
        <v>156501.39946176141</v>
      </c>
      <c r="G142" s="13">
        <f t="shared" si="38"/>
        <v>7198.1285120917846</v>
      </c>
      <c r="H142" s="13">
        <f t="shared" si="28"/>
        <v>0</v>
      </c>
      <c r="I142" s="13">
        <f t="shared" si="39"/>
        <v>187624.29020907893</v>
      </c>
      <c r="J142" s="13">
        <f t="shared" si="21"/>
        <v>1501.6133186714433</v>
      </c>
      <c r="K142" s="15">
        <f t="shared" si="29"/>
        <v>1.0034333567169196</v>
      </c>
      <c r="L142" s="15">
        <f t="shared" si="30"/>
        <v>0.87266418947096636</v>
      </c>
      <c r="M142" s="15">
        <f t="shared" si="31"/>
        <v>0.12159989628880016</v>
      </c>
      <c r="N142" s="15">
        <f t="shared" si="32"/>
        <v>4.0137334268676779E-2</v>
      </c>
      <c r="O142" s="15">
        <f t="shared" si="33"/>
        <v>8.71984762603569E-2</v>
      </c>
      <c r="P142" s="15">
        <f t="shared" si="34"/>
        <v>-3.440142002844334E-2</v>
      </c>
      <c r="Q142" s="15">
        <f t="shared" si="22"/>
        <v>8.3731147078809284E-3</v>
      </c>
      <c r="R142" s="15">
        <f t="shared" si="23"/>
        <v>0.99199670086960423</v>
      </c>
      <c r="S142" s="15">
        <f t="shared" si="24"/>
        <v>8.0032991303957603E-3</v>
      </c>
      <c r="T142" s="15">
        <f t="shared" si="35"/>
        <v>3.4401420028443264E-2</v>
      </c>
    </row>
    <row r="143" spans="1:20" x14ac:dyDescent="0.25">
      <c r="A143" s="14">
        <f t="shared" si="36"/>
        <v>2137</v>
      </c>
      <c r="B143" s="13">
        <f t="shared" si="37"/>
        <v>192501.90275751616</v>
      </c>
      <c r="C143" s="13">
        <f t="shared" si="40"/>
        <v>16169.645755105879</v>
      </c>
      <c r="D143" s="13">
        <f t="shared" si="25"/>
        <v>22548.87162221457</v>
      </c>
      <c r="E143" s="13">
        <f t="shared" si="26"/>
        <v>185434.95768007007</v>
      </c>
      <c r="F143" s="13">
        <f t="shared" si="27"/>
        <v>161820.40484934789</v>
      </c>
      <c r="G143" s="13">
        <f t="shared" si="38"/>
        <v>7444.9070756162992</v>
      </c>
      <c r="H143" s="13">
        <f t="shared" si="28"/>
        <v>0</v>
      </c>
      <c r="I143" s="13">
        <f t="shared" si="39"/>
        <v>194003.51607618757</v>
      </c>
      <c r="J143" s="13">
        <f t="shared" si="21"/>
        <v>1501.6133186714142</v>
      </c>
      <c r="K143" s="15">
        <f t="shared" si="29"/>
        <v>1.0037086815719176</v>
      </c>
      <c r="L143" s="15">
        <f t="shared" si="30"/>
        <v>0.87265317647676632</v>
      </c>
      <c r="M143" s="15">
        <f t="shared" si="31"/>
        <v>0.12159989628880018</v>
      </c>
      <c r="N143" s="15">
        <f t="shared" si="32"/>
        <v>4.0148347262876707E-2</v>
      </c>
      <c r="O143" s="15">
        <f t="shared" si="33"/>
        <v>8.7198476260356914E-2</v>
      </c>
      <c r="P143" s="15">
        <f t="shared" si="34"/>
        <v>-3.440142002844318E-2</v>
      </c>
      <c r="Q143" s="15">
        <f t="shared" si="22"/>
        <v>8.0977898528827533E-3</v>
      </c>
      <c r="R143" s="15">
        <f t="shared" si="23"/>
        <v>0.99225986544449163</v>
      </c>
      <c r="S143" s="15">
        <f t="shared" si="24"/>
        <v>7.7401345555083243E-3</v>
      </c>
      <c r="T143" s="15">
        <f t="shared" si="35"/>
        <v>3.4401420028443264E-2</v>
      </c>
    </row>
    <row r="144" spans="1:20" x14ac:dyDescent="0.25">
      <c r="A144" s="14">
        <f t="shared" si="36"/>
        <v>2138</v>
      </c>
      <c r="B144" s="13">
        <f t="shared" si="37"/>
        <v>199098.02230410653</v>
      </c>
      <c r="C144" s="13">
        <f t="shared" si="40"/>
        <v>16719.413710779474</v>
      </c>
      <c r="D144" s="13">
        <f t="shared" si="25"/>
        <v>23315.533257369865</v>
      </c>
      <c r="E144" s="13">
        <f t="shared" si="26"/>
        <v>191739.74624119245</v>
      </c>
      <c r="F144" s="13">
        <f t="shared" si="27"/>
        <v>167320.25642011233</v>
      </c>
      <c r="G144" s="13">
        <f t="shared" si="38"/>
        <v>7700.0761103006462</v>
      </c>
      <c r="H144" s="13">
        <f t="shared" si="28"/>
        <v>0</v>
      </c>
      <c r="I144" s="13">
        <f t="shared" si="39"/>
        <v>200599.63562277798</v>
      </c>
      <c r="J144" s="13">
        <f t="shared" si="21"/>
        <v>1501.6133186714433</v>
      </c>
      <c r="K144" s="15">
        <f t="shared" si="29"/>
        <v>1.0039749531918385</v>
      </c>
      <c r="L144" s="15">
        <f t="shared" si="30"/>
        <v>0.87264252561196953</v>
      </c>
      <c r="M144" s="15">
        <f t="shared" si="31"/>
        <v>0.12159989628880018</v>
      </c>
      <c r="N144" s="15">
        <f t="shared" si="32"/>
        <v>4.0158998127673533E-2</v>
      </c>
      <c r="O144" s="15">
        <f t="shared" si="33"/>
        <v>8.7198476260356886E-2</v>
      </c>
      <c r="P144" s="15">
        <f t="shared" si="34"/>
        <v>-3.4401420028443236E-2</v>
      </c>
      <c r="Q144" s="15">
        <f t="shared" si="22"/>
        <v>7.8315182329621955E-3</v>
      </c>
      <c r="R144" s="15">
        <f t="shared" si="23"/>
        <v>0.99251437663877329</v>
      </c>
      <c r="S144" s="15">
        <f t="shared" si="24"/>
        <v>7.4856233612267632E-3</v>
      </c>
      <c r="T144" s="15">
        <f t="shared" si="35"/>
        <v>3.4401420028443291E-2</v>
      </c>
    </row>
    <row r="145" spans="1:20" x14ac:dyDescent="0.25">
      <c r="A145" s="14">
        <f t="shared" si="36"/>
        <v>2139</v>
      </c>
      <c r="B145" s="13">
        <f t="shared" si="37"/>
        <v>205918.40991528099</v>
      </c>
      <c r="C145" s="13">
        <f t="shared" si="40"/>
        <v>17287.873776945977</v>
      </c>
      <c r="D145" s="13">
        <f t="shared" si="25"/>
        <v>24108.261388120442</v>
      </c>
      <c r="E145" s="13">
        <f t="shared" si="26"/>
        <v>198258.897613393</v>
      </c>
      <c r="F145" s="13">
        <f t="shared" si="27"/>
        <v>173007.10294428276</v>
      </c>
      <c r="G145" s="13">
        <f t="shared" si="38"/>
        <v>7963.9208921642612</v>
      </c>
      <c r="H145" s="13">
        <f t="shared" si="28"/>
        <v>0</v>
      </c>
      <c r="I145" s="13">
        <f t="shared" si="39"/>
        <v>207420.02323395247</v>
      </c>
      <c r="J145" s="13">
        <f t="shared" si="21"/>
        <v>1501.6133186714724</v>
      </c>
      <c r="K145" s="15">
        <f t="shared" si="29"/>
        <v>1.0042324692652627</v>
      </c>
      <c r="L145" s="15">
        <f t="shared" si="30"/>
        <v>0.87263222496903259</v>
      </c>
      <c r="M145" s="15">
        <f t="shared" si="31"/>
        <v>0.12159989628880018</v>
      </c>
      <c r="N145" s="15">
        <f t="shared" si="32"/>
        <v>4.0169298770610505E-2</v>
      </c>
      <c r="O145" s="15">
        <f t="shared" si="33"/>
        <v>8.7198476260356886E-2</v>
      </c>
      <c r="P145" s="15">
        <f t="shared" si="34"/>
        <v>-3.4401420028443291E-2</v>
      </c>
      <c r="Q145" s="15">
        <f t="shared" si="22"/>
        <v>7.5740021595380536E-3</v>
      </c>
      <c r="R145" s="15">
        <f t="shared" si="23"/>
        <v>0.99276051899301077</v>
      </c>
      <c r="S145" s="15">
        <f t="shared" si="24"/>
        <v>7.2394810069892719E-3</v>
      </c>
      <c r="T145" s="15">
        <f t="shared" si="35"/>
        <v>3.4401420028443291E-2</v>
      </c>
    </row>
    <row r="146" spans="1:20" x14ac:dyDescent="0.25">
      <c r="A146" s="14">
        <f t="shared" si="36"/>
        <v>2140</v>
      </c>
      <c r="B146" s="13">
        <f t="shared" si="37"/>
        <v>212970.69070523541</v>
      </c>
      <c r="C146" s="13">
        <f t="shared" si="40"/>
        <v>17875.661485362143</v>
      </c>
      <c r="D146" s="13">
        <f t="shared" si="25"/>
        <v>24927.942275316538</v>
      </c>
      <c r="E146" s="13">
        <f t="shared" si="26"/>
        <v>204999.70013224837</v>
      </c>
      <c r="F146" s="13">
        <f t="shared" si="27"/>
        <v>178887.30225027501</v>
      </c>
      <c r="G146" s="13">
        <f t="shared" si="38"/>
        <v>8236.7363966112407</v>
      </c>
      <c r="H146" s="13">
        <f t="shared" si="28"/>
        <v>0</v>
      </c>
      <c r="I146" s="13">
        <f t="shared" si="39"/>
        <v>214472.30402390685</v>
      </c>
      <c r="J146" s="13">
        <f t="shared" si="21"/>
        <v>1501.6133186714433</v>
      </c>
      <c r="K146" s="15">
        <f t="shared" si="29"/>
        <v>1.004481517692172</v>
      </c>
      <c r="L146" s="15">
        <f t="shared" si="30"/>
        <v>0.87262226303195634</v>
      </c>
      <c r="M146" s="15">
        <f t="shared" si="31"/>
        <v>0.12159989628880018</v>
      </c>
      <c r="N146" s="15">
        <f t="shared" si="32"/>
        <v>4.0179260707686883E-2</v>
      </c>
      <c r="O146" s="15">
        <f t="shared" si="33"/>
        <v>8.71984762603569E-2</v>
      </c>
      <c r="P146" s="15">
        <f t="shared" si="34"/>
        <v>-3.4401420028443409E-2</v>
      </c>
      <c r="Q146" s="15">
        <f t="shared" si="22"/>
        <v>7.3249537326285363E-3</v>
      </c>
      <c r="R146" s="15">
        <f t="shared" si="23"/>
        <v>0.99299856769149986</v>
      </c>
      <c r="S146" s="15">
        <f t="shared" si="24"/>
        <v>7.0014323085001275E-3</v>
      </c>
      <c r="T146" s="15">
        <f t="shared" si="35"/>
        <v>3.4401420028443278E-2</v>
      </c>
    </row>
    <row r="147" spans="1:20" x14ac:dyDescent="0.25">
      <c r="A147" s="14">
        <f t="shared" si="36"/>
        <v>2141</v>
      </c>
      <c r="B147" s="13">
        <f t="shared" si="37"/>
        <v>220262.74904204824</v>
      </c>
      <c r="C147" s="13">
        <f t="shared" si="40"/>
        <v>18483.433975864456</v>
      </c>
      <c r="D147" s="13">
        <f t="shared" si="25"/>
        <v>25775.492312677303</v>
      </c>
      <c r="E147" s="13">
        <f t="shared" si="26"/>
        <v>211969.68993674483</v>
      </c>
      <c r="F147" s="13">
        <f t="shared" si="27"/>
        <v>184967.42833267094</v>
      </c>
      <c r="G147" s="13">
        <f t="shared" si="38"/>
        <v>8518.8276282094157</v>
      </c>
      <c r="H147" s="13">
        <f t="shared" si="28"/>
        <v>0</v>
      </c>
      <c r="I147" s="13">
        <f t="shared" si="39"/>
        <v>221764.36236071968</v>
      </c>
      <c r="J147" s="13">
        <f t="shared" si="21"/>
        <v>1501.6133186714433</v>
      </c>
      <c r="K147" s="15">
        <f t="shared" si="29"/>
        <v>1.0047223769058176</v>
      </c>
      <c r="L147" s="15">
        <f t="shared" si="30"/>
        <v>0.87261262866341027</v>
      </c>
      <c r="M147" s="15">
        <f t="shared" si="31"/>
        <v>0.12159989628880018</v>
      </c>
      <c r="N147" s="15">
        <f t="shared" si="32"/>
        <v>4.0188895076232696E-2</v>
      </c>
      <c r="O147" s="15">
        <f t="shared" si="33"/>
        <v>8.71984762603569E-2</v>
      </c>
      <c r="P147" s="15">
        <f t="shared" si="34"/>
        <v>-3.4401420028443132E-2</v>
      </c>
      <c r="Q147" s="15">
        <f t="shared" si="22"/>
        <v>7.0840945189831091E-3</v>
      </c>
      <c r="R147" s="15">
        <f t="shared" si="23"/>
        <v>0.9932287888699225</v>
      </c>
      <c r="S147" s="15">
        <f t="shared" si="24"/>
        <v>6.7712111300774923E-3</v>
      </c>
      <c r="T147" s="15">
        <f t="shared" si="35"/>
        <v>3.4401420028443278E-2</v>
      </c>
    </row>
    <row r="148" spans="1:20" x14ac:dyDescent="0.25">
      <c r="A148" s="14">
        <f t="shared" si="36"/>
        <v>2142</v>
      </c>
      <c r="B148" s="13">
        <f t="shared" si="37"/>
        <v>227802.73736231271</v>
      </c>
      <c r="C148" s="13">
        <f t="shared" si="40"/>
        <v>19111.870731043851</v>
      </c>
      <c r="D148" s="13">
        <f t="shared" si="25"/>
        <v>26651.859051308333</v>
      </c>
      <c r="E148" s="13">
        <f t="shared" si="26"/>
        <v>219176.65939459417</v>
      </c>
      <c r="F148" s="13">
        <f t="shared" si="27"/>
        <v>191254.27870186837</v>
      </c>
      <c r="G148" s="13">
        <f t="shared" si="38"/>
        <v>8810.5099616819298</v>
      </c>
      <c r="H148" s="13">
        <f t="shared" si="28"/>
        <v>0</v>
      </c>
      <c r="I148" s="13">
        <f t="shared" si="39"/>
        <v>229304.35068098421</v>
      </c>
      <c r="J148" s="13">
        <f t="shared" si="21"/>
        <v>1501.6133186715015</v>
      </c>
      <c r="K148" s="15">
        <f t="shared" si="29"/>
        <v>1.0049553161840044</v>
      </c>
      <c r="L148" s="15">
        <f t="shared" si="30"/>
        <v>0.87260331109228284</v>
      </c>
      <c r="M148" s="15">
        <f t="shared" si="31"/>
        <v>0.12159989628880018</v>
      </c>
      <c r="N148" s="15">
        <f t="shared" si="32"/>
        <v>4.0198212647360176E-2</v>
      </c>
      <c r="O148" s="15">
        <f t="shared" si="33"/>
        <v>8.71984762603569E-2</v>
      </c>
      <c r="P148" s="15">
        <f t="shared" si="34"/>
        <v>-3.4401420028443201E-2</v>
      </c>
      <c r="Q148" s="15">
        <f t="shared" si="22"/>
        <v>6.8511552407963094E-3</v>
      </c>
      <c r="R148" s="15">
        <f t="shared" si="23"/>
        <v>0.9934514399128842</v>
      </c>
      <c r="S148" s="15">
        <f t="shared" si="24"/>
        <v>6.5485600871158156E-3</v>
      </c>
      <c r="T148" s="15">
        <f t="shared" si="35"/>
        <v>3.4401420028443278E-2</v>
      </c>
    </row>
    <row r="149" spans="1:20" x14ac:dyDescent="0.25">
      <c r="A149" s="14">
        <f t="shared" si="36"/>
        <v>2143</v>
      </c>
      <c r="B149" s="13">
        <f t="shared" si="37"/>
        <v>235599.08528546616</v>
      </c>
      <c r="C149" s="13">
        <f t="shared" si="40"/>
        <v>19761.674335899344</v>
      </c>
      <c r="D149" s="13">
        <f t="shared" si="25"/>
        <v>27558.022259052817</v>
      </c>
      <c r="E149" s="13">
        <f t="shared" si="26"/>
        <v>226628.66581401037</v>
      </c>
      <c r="F149" s="13">
        <f t="shared" si="27"/>
        <v>197754.88198361851</v>
      </c>
      <c r="G149" s="13">
        <f t="shared" si="38"/>
        <v>9112.109494492508</v>
      </c>
      <c r="H149" s="13">
        <f t="shared" si="28"/>
        <v>0</v>
      </c>
      <c r="I149" s="13">
        <f t="shared" si="39"/>
        <v>237100.69860413764</v>
      </c>
      <c r="J149" s="13">
        <f t="shared" si="21"/>
        <v>1501.6133186714724</v>
      </c>
      <c r="K149" s="15">
        <f t="shared" si="29"/>
        <v>1.0051805959501428</v>
      </c>
      <c r="L149" s="15">
        <f t="shared" si="30"/>
        <v>0.87259429990163739</v>
      </c>
      <c r="M149" s="15">
        <f t="shared" si="31"/>
        <v>0.12159989628880019</v>
      </c>
      <c r="N149" s="15">
        <f t="shared" si="32"/>
        <v>4.0207223838005714E-2</v>
      </c>
      <c r="O149" s="15">
        <f t="shared" si="33"/>
        <v>8.7198476260356914E-2</v>
      </c>
      <c r="P149" s="15">
        <f t="shared" si="34"/>
        <v>-3.4401420028443243E-2</v>
      </c>
      <c r="Q149" s="15">
        <f t="shared" si="22"/>
        <v>6.6258754746578111E-3</v>
      </c>
      <c r="R149" s="15">
        <f t="shared" si="23"/>
        <v>0.99366676974166757</v>
      </c>
      <c r="S149" s="15">
        <f t="shared" si="24"/>
        <v>6.3332302583323881E-3</v>
      </c>
      <c r="T149" s="15">
        <f t="shared" si="35"/>
        <v>3.4401420028443278E-2</v>
      </c>
    </row>
    <row r="150" spans="1:20" x14ac:dyDescent="0.25">
      <c r="A150" s="14">
        <f t="shared" si="36"/>
        <v>2144</v>
      </c>
      <c r="B150" s="13">
        <f t="shared" si="37"/>
        <v>243660.50903800686</v>
      </c>
      <c r="C150" s="13">
        <f t="shared" si="40"/>
        <v>20433.571263319922</v>
      </c>
      <c r="D150" s="13">
        <f t="shared" si="25"/>
        <v>28494.995015860615</v>
      </c>
      <c r="E150" s="13">
        <f t="shared" si="26"/>
        <v>234334.04045168674</v>
      </c>
      <c r="F150" s="13">
        <f t="shared" si="27"/>
        <v>204476.50577694818</v>
      </c>
      <c r="G150" s="13">
        <f t="shared" si="38"/>
        <v>9423.9634114186465</v>
      </c>
      <c r="H150" s="13">
        <f t="shared" si="28"/>
        <v>0</v>
      </c>
      <c r="I150" s="13">
        <f t="shared" si="39"/>
        <v>245162.1223566783</v>
      </c>
      <c r="J150" s="13">
        <f t="shared" si="21"/>
        <v>1501.6133186714433</v>
      </c>
      <c r="K150" s="15">
        <f t="shared" si="29"/>
        <v>1.0053984680643964</v>
      </c>
      <c r="L150" s="15">
        <f t="shared" si="30"/>
        <v>0.87258558501706729</v>
      </c>
      <c r="M150" s="15">
        <f t="shared" si="31"/>
        <v>0.12159989628880019</v>
      </c>
      <c r="N150" s="15">
        <f t="shared" si="32"/>
        <v>4.021593872257586E-2</v>
      </c>
      <c r="O150" s="15">
        <f t="shared" si="33"/>
        <v>8.7198476260356914E-2</v>
      </c>
      <c r="P150" s="15">
        <f t="shared" si="34"/>
        <v>-3.4401420028443333E-2</v>
      </c>
      <c r="Q150" s="15">
        <f t="shared" si="22"/>
        <v>6.4080033604039478E-3</v>
      </c>
      <c r="R150" s="15">
        <f t="shared" si="23"/>
        <v>0.99387501909252196</v>
      </c>
      <c r="S150" s="15">
        <f t="shared" si="24"/>
        <v>6.1249809074780132E-3</v>
      </c>
      <c r="T150" s="15">
        <f t="shared" si="35"/>
        <v>3.4401420028443278E-2</v>
      </c>
    </row>
    <row r="151" spans="1:20" x14ac:dyDescent="0.25">
      <c r="A151" s="14">
        <f t="shared" si="36"/>
        <v>2145</v>
      </c>
      <c r="B151" s="13">
        <f t="shared" si="37"/>
        <v>251996.02119813391</v>
      </c>
      <c r="C151" s="13">
        <f t="shared" si="40"/>
        <v>21128.312686272802</v>
      </c>
      <c r="D151" s="13">
        <f t="shared" si="25"/>
        <v>29463.824846399875</v>
      </c>
      <c r="E151" s="13">
        <f t="shared" si="26"/>
        <v>242301.3978270441</v>
      </c>
      <c r="F151" s="13">
        <f t="shared" si="27"/>
        <v>211426.664779251</v>
      </c>
      <c r="G151" s="13">
        <f t="shared" si="38"/>
        <v>9746.420361520275</v>
      </c>
      <c r="H151" s="13">
        <f t="shared" si="28"/>
        <v>0</v>
      </c>
      <c r="I151" s="13">
        <f t="shared" si="39"/>
        <v>253497.63451680541</v>
      </c>
      <c r="J151" s="13">
        <f t="shared" ref="J151:J214" si="41">SUM(I151,-B151)</f>
        <v>1501.6133186715015</v>
      </c>
      <c r="K151" s="15">
        <f t="shared" si="29"/>
        <v>1.0056091761052608</v>
      </c>
      <c r="L151" s="15">
        <f t="shared" si="30"/>
        <v>0.87257715669543257</v>
      </c>
      <c r="M151" s="15">
        <f t="shared" si="31"/>
        <v>0.12159989628880018</v>
      </c>
      <c r="N151" s="15">
        <f t="shared" si="32"/>
        <v>4.0224367044210438E-2</v>
      </c>
      <c r="O151" s="15">
        <f t="shared" si="33"/>
        <v>8.7198476260356914E-2</v>
      </c>
      <c r="P151" s="15">
        <f t="shared" si="34"/>
        <v>-3.4401420028443125E-2</v>
      </c>
      <c r="Q151" s="15">
        <f t="shared" ref="Q151:Q214" si="42">J151/E151</f>
        <v>6.197295319539841E-3</v>
      </c>
      <c r="R151" s="15">
        <f t="shared" ref="R151:R214" si="43">B151/I151</f>
        <v>0.99407642078580438</v>
      </c>
      <c r="S151" s="15">
        <f t="shared" ref="S151:S214" si="44">J151/I151</f>
        <v>5.9235792141955996E-3</v>
      </c>
      <c r="T151" s="15">
        <f t="shared" si="35"/>
        <v>3.4401420028443264E-2</v>
      </c>
    </row>
    <row r="152" spans="1:20" x14ac:dyDescent="0.25">
      <c r="A152" s="14">
        <f t="shared" si="36"/>
        <v>2146</v>
      </c>
      <c r="B152" s="13">
        <f t="shared" si="37"/>
        <v>260614.9407717053</v>
      </c>
      <c r="C152" s="13">
        <f t="shared" si="40"/>
        <v>21846.675317606081</v>
      </c>
      <c r="D152" s="13">
        <f t="shared" ref="D152:D215" si="45">D151*SUM(1,$C$9)</f>
        <v>30465.594891177472</v>
      </c>
      <c r="E152" s="13">
        <f t="shared" ref="E152:E215" si="46">E151*SUM(1,$C$5)</f>
        <v>250539.64535316359</v>
      </c>
      <c r="F152" s="13">
        <f t="shared" ref="F152:F215" si="47">SUM(E152,-C152,-G152,-H152)</f>
        <v>218613.12918763218</v>
      </c>
      <c r="G152" s="13">
        <f t="shared" si="38"/>
        <v>10079.840847925356</v>
      </c>
      <c r="H152" s="13">
        <f t="shared" ref="H152:H215" si="48">$C$10*E152</f>
        <v>0</v>
      </c>
      <c r="I152" s="13">
        <f t="shared" si="39"/>
        <v>262116.5540903768</v>
      </c>
      <c r="J152" s="13">
        <f t="shared" si="41"/>
        <v>1501.6133186715015</v>
      </c>
      <c r="K152" s="15">
        <f t="shared" ref="K152:K215" si="49">B151/E152</f>
        <v>1.0058129556418802</v>
      </c>
      <c r="L152" s="15">
        <f t="shared" ref="L152:L215" si="50">F152/E152</f>
        <v>0.87256900551396799</v>
      </c>
      <c r="M152" s="15">
        <f t="shared" ref="M152:M215" si="51">D152/E152</f>
        <v>0.12159989628880019</v>
      </c>
      <c r="N152" s="15">
        <f t="shared" ref="N152:N215" si="52">G152/E152</f>
        <v>4.0232518225675203E-2</v>
      </c>
      <c r="O152" s="15">
        <f t="shared" ref="O152:O215" si="53">C152/E152</f>
        <v>8.7198476260356941E-2</v>
      </c>
      <c r="P152" s="15">
        <f t="shared" ref="P152:P215" si="54">SUM(E152,-D152,-F152,-G152)/E152</f>
        <v>-3.4401420028443291E-2</v>
      </c>
      <c r="Q152" s="15">
        <f t="shared" si="42"/>
        <v>5.9935157829205431E-3</v>
      </c>
      <c r="R152" s="15">
        <f t="shared" si="43"/>
        <v>0.99427119998627123</v>
      </c>
      <c r="S152" s="15">
        <f t="shared" si="44"/>
        <v>5.7288000137288193E-3</v>
      </c>
      <c r="T152" s="15">
        <f t="shared" ref="T152:T215" si="55">SUM(M152,-O152)</f>
        <v>3.440142002844325E-2</v>
      </c>
    </row>
    <row r="153" spans="1:20" x14ac:dyDescent="0.25">
      <c r="A153" s="14">
        <f t="shared" ref="A153:A216" si="56">SUM(A152,1)</f>
        <v>2147</v>
      </c>
      <c r="B153" s="13">
        <f t="shared" ref="B153:B216" si="57">SUM(B152,-E153,D153,F153,G153)</f>
        <v>269526.90361077816</v>
      </c>
      <c r="C153" s="13">
        <f t="shared" si="40"/>
        <v>22589.462278404688</v>
      </c>
      <c r="D153" s="13">
        <f t="shared" si="45"/>
        <v>31501.425117477505</v>
      </c>
      <c r="E153" s="13">
        <f t="shared" si="46"/>
        <v>259057.99329517115</v>
      </c>
      <c r="F153" s="13">
        <f t="shared" si="47"/>
        <v>226043.93338589827</v>
      </c>
      <c r="G153" s="13">
        <f t="shared" si="38"/>
        <v>10424.597630868213</v>
      </c>
      <c r="H153" s="13">
        <f t="shared" si="48"/>
        <v>0</v>
      </c>
      <c r="I153" s="13">
        <f t="shared" si="39"/>
        <v>271028.51692944963</v>
      </c>
      <c r="J153" s="13">
        <f t="shared" si="41"/>
        <v>1501.6133186714724</v>
      </c>
      <c r="K153" s="15">
        <f t="shared" si="49"/>
        <v>1.0060100344974114</v>
      </c>
      <c r="L153" s="15">
        <f t="shared" si="50"/>
        <v>0.8725611223597467</v>
      </c>
      <c r="M153" s="15">
        <f t="shared" si="51"/>
        <v>0.12159989628880018</v>
      </c>
      <c r="N153" s="15">
        <f t="shared" si="52"/>
        <v>4.0240401379896457E-2</v>
      </c>
      <c r="O153" s="15">
        <f t="shared" si="53"/>
        <v>8.7198476260356941E-2</v>
      </c>
      <c r="P153" s="15">
        <f t="shared" si="54"/>
        <v>-3.4401420028443354E-2</v>
      </c>
      <c r="Q153" s="15">
        <f t="shared" si="42"/>
        <v>5.7964369273891944E-3</v>
      </c>
      <c r="R153" s="15">
        <f t="shared" si="43"/>
        <v>0.99445957445480782</v>
      </c>
      <c r="S153" s="15">
        <f t="shared" si="44"/>
        <v>5.5404255451921743E-3</v>
      </c>
      <c r="T153" s="15">
        <f t="shared" si="55"/>
        <v>3.4401420028443236E-2</v>
      </c>
    </row>
    <row r="154" spans="1:20" x14ac:dyDescent="0.25">
      <c r="A154" s="14">
        <f t="shared" si="56"/>
        <v>2148</v>
      </c>
      <c r="B154" s="13">
        <f t="shared" si="57"/>
        <v>278741.87318637944</v>
      </c>
      <c r="C154" s="13">
        <f t="shared" si="40"/>
        <v>23357.503995870447</v>
      </c>
      <c r="D154" s="13">
        <f t="shared" si="45"/>
        <v>32572.473571471743</v>
      </c>
      <c r="E154" s="13">
        <f t="shared" si="46"/>
        <v>267865.965067207</v>
      </c>
      <c r="F154" s="13">
        <f t="shared" si="47"/>
        <v>233727.38492690542</v>
      </c>
      <c r="G154" s="13">
        <f t="shared" ref="G154:G217" si="58">$C$4*B153</f>
        <v>10781.076144431127</v>
      </c>
      <c r="H154" s="13">
        <f t="shared" si="48"/>
        <v>0</v>
      </c>
      <c r="I154" s="13">
        <f t="shared" si="39"/>
        <v>280243.48650505091</v>
      </c>
      <c r="J154" s="13">
        <f t="shared" si="41"/>
        <v>1501.6133186714724</v>
      </c>
      <c r="K154" s="15">
        <f t="shared" si="49"/>
        <v>1.0062006330037279</v>
      </c>
      <c r="L154" s="15">
        <f t="shared" si="50"/>
        <v>0.87255349841949392</v>
      </c>
      <c r="M154" s="15">
        <f t="shared" si="51"/>
        <v>0.12159989628880018</v>
      </c>
      <c r="N154" s="15">
        <f t="shared" si="52"/>
        <v>4.0248025320149115E-2</v>
      </c>
      <c r="O154" s="15">
        <f t="shared" si="53"/>
        <v>8.7198476260356927E-2</v>
      </c>
      <c r="P154" s="15">
        <f t="shared" si="54"/>
        <v>-3.4401420028443271E-2</v>
      </c>
      <c r="Q154" s="15">
        <f t="shared" si="42"/>
        <v>5.6058384210727211E-3</v>
      </c>
      <c r="R154" s="15">
        <f t="shared" si="43"/>
        <v>0.99464175479188377</v>
      </c>
      <c r="S154" s="15">
        <f t="shared" si="44"/>
        <v>5.3582452081162224E-3</v>
      </c>
      <c r="T154" s="15">
        <f t="shared" si="55"/>
        <v>3.440142002844325E-2</v>
      </c>
    </row>
    <row r="155" spans="1:20" x14ac:dyDescent="0.25">
      <c r="A155" s="14">
        <f t="shared" si="56"/>
        <v>2149</v>
      </c>
      <c r="B155" s="13">
        <f t="shared" si="57"/>
        <v>288270.15172755119</v>
      </c>
      <c r="C155" s="13">
        <f t="shared" si="40"/>
        <v>24151.659131730041</v>
      </c>
      <c r="D155" s="13">
        <f t="shared" si="45"/>
        <v>33679.937672901782</v>
      </c>
      <c r="E155" s="13">
        <f t="shared" si="46"/>
        <v>276973.40787949204</v>
      </c>
      <c r="F155" s="13">
        <f t="shared" si="47"/>
        <v>241672.07382030683</v>
      </c>
      <c r="G155" s="13">
        <f t="shared" si="58"/>
        <v>11149.674927455178</v>
      </c>
      <c r="H155" s="13">
        <f t="shared" si="48"/>
        <v>0</v>
      </c>
      <c r="I155" s="13">
        <f t="shared" si="39"/>
        <v>289771.76504622266</v>
      </c>
      <c r="J155" s="13">
        <f t="shared" si="41"/>
        <v>1501.6133186714724</v>
      </c>
      <c r="K155" s="15">
        <f t="shared" si="49"/>
        <v>1.0063849642477478</v>
      </c>
      <c r="L155" s="15">
        <f t="shared" si="50"/>
        <v>0.87254612516973318</v>
      </c>
      <c r="M155" s="15">
        <f t="shared" si="51"/>
        <v>0.12159989628880018</v>
      </c>
      <c r="N155" s="15">
        <f t="shared" si="52"/>
        <v>4.0255398569909909E-2</v>
      </c>
      <c r="O155" s="15">
        <f t="shared" si="53"/>
        <v>8.7198476260356927E-2</v>
      </c>
      <c r="P155" s="15">
        <f t="shared" si="54"/>
        <v>-3.4401420028443319E-2</v>
      </c>
      <c r="Q155" s="15">
        <f t="shared" si="42"/>
        <v>5.4215071770529217E-3</v>
      </c>
      <c r="R155" s="15">
        <f t="shared" si="43"/>
        <v>0.99481794467300166</v>
      </c>
      <c r="S155" s="15">
        <f t="shared" si="44"/>
        <v>5.1820553269982805E-3</v>
      </c>
      <c r="T155" s="15">
        <f t="shared" si="55"/>
        <v>3.440142002844325E-2</v>
      </c>
    </row>
    <row r="156" spans="1:20" x14ac:dyDescent="0.25">
      <c r="A156" s="14">
        <f t="shared" si="56"/>
        <v>2150</v>
      </c>
      <c r="B156" s="13">
        <f t="shared" si="57"/>
        <v>298122.39173912274</v>
      </c>
      <c r="C156" s="13">
        <f t="shared" si="40"/>
        <v>24972.815542208864</v>
      </c>
      <c r="D156" s="13">
        <f t="shared" si="45"/>
        <v>34825.055553780447</v>
      </c>
      <c r="E156" s="13">
        <f t="shared" si="46"/>
        <v>286390.50374739477</v>
      </c>
      <c r="F156" s="13">
        <f t="shared" si="47"/>
        <v>249886.88213608385</v>
      </c>
      <c r="G156" s="13">
        <f t="shared" si="58"/>
        <v>11530.806069102047</v>
      </c>
      <c r="H156" s="13">
        <f t="shared" si="48"/>
        <v>0</v>
      </c>
      <c r="I156" s="13">
        <f t="shared" si="39"/>
        <v>299624.00505779427</v>
      </c>
      <c r="J156" s="13">
        <f t="shared" si="41"/>
        <v>1501.6133186715306</v>
      </c>
      <c r="K156" s="15">
        <f t="shared" si="49"/>
        <v>1.0065632343096624</v>
      </c>
      <c r="L156" s="15">
        <f t="shared" si="50"/>
        <v>0.87253899436725657</v>
      </c>
      <c r="M156" s="15">
        <f t="shared" si="51"/>
        <v>0.12159989628880019</v>
      </c>
      <c r="N156" s="15">
        <f t="shared" si="52"/>
        <v>4.0262529372386495E-2</v>
      </c>
      <c r="O156" s="15">
        <f t="shared" si="53"/>
        <v>8.7198476260356927E-2</v>
      </c>
      <c r="P156" s="15">
        <f t="shared" si="54"/>
        <v>-3.4401420028443264E-2</v>
      </c>
      <c r="Q156" s="15">
        <f t="shared" si="42"/>
        <v>5.2432371151384253E-3</v>
      </c>
      <c r="R156" s="15">
        <f t="shared" si="43"/>
        <v>0.99498834107640377</v>
      </c>
      <c r="S156" s="15">
        <f t="shared" si="44"/>
        <v>5.0116589235962095E-3</v>
      </c>
      <c r="T156" s="15">
        <f t="shared" si="55"/>
        <v>3.4401420028443264E-2</v>
      </c>
    </row>
    <row r="157" spans="1:20" x14ac:dyDescent="0.25">
      <c r="A157" s="14">
        <f t="shared" si="56"/>
        <v>2151</v>
      </c>
      <c r="B157" s="13">
        <f t="shared" si="57"/>
        <v>308309.60791108775</v>
      </c>
      <c r="C157" s="13">
        <f t="shared" si="40"/>
        <v>25821.891270643966</v>
      </c>
      <c r="D157" s="13">
        <f t="shared" si="45"/>
        <v>36009.107442608984</v>
      </c>
      <c r="E157" s="13">
        <f t="shared" si="46"/>
        <v>296127.78087480622</v>
      </c>
      <c r="F157" s="13">
        <f t="shared" si="47"/>
        <v>258380.99393459735</v>
      </c>
      <c r="G157" s="13">
        <f t="shared" si="58"/>
        <v>11924.89566956491</v>
      </c>
      <c r="H157" s="13">
        <f t="shared" si="48"/>
        <v>0</v>
      </c>
      <c r="I157" s="13">
        <f t="shared" si="39"/>
        <v>309811.22122975928</v>
      </c>
      <c r="J157" s="13">
        <f t="shared" si="41"/>
        <v>1501.6133186715306</v>
      </c>
      <c r="K157" s="15">
        <f t="shared" si="49"/>
        <v>1.0067356424933323</v>
      </c>
      <c r="L157" s="15">
        <f t="shared" si="50"/>
        <v>0.87253209803990983</v>
      </c>
      <c r="M157" s="15">
        <f t="shared" si="51"/>
        <v>0.12159989628880019</v>
      </c>
      <c r="N157" s="15">
        <f t="shared" si="52"/>
        <v>4.026942569973329E-2</v>
      </c>
      <c r="O157" s="15">
        <f t="shared" si="53"/>
        <v>8.7198476260356914E-2</v>
      </c>
      <c r="P157" s="15">
        <f t="shared" si="54"/>
        <v>-3.4401420028443264E-2</v>
      </c>
      <c r="Q157" s="15">
        <f t="shared" si="42"/>
        <v>5.0708289314684964E-3</v>
      </c>
      <c r="R157" s="15">
        <f t="shared" si="43"/>
        <v>0.9951531345032919</v>
      </c>
      <c r="S157" s="15">
        <f t="shared" si="44"/>
        <v>4.8468654967081335E-3</v>
      </c>
      <c r="T157" s="15">
        <f t="shared" si="55"/>
        <v>3.4401420028443278E-2</v>
      </c>
    </row>
    <row r="158" spans="1:20" x14ac:dyDescent="0.25">
      <c r="A158" s="14">
        <f t="shared" si="56"/>
        <v>2152</v>
      </c>
      <c r="B158" s="13">
        <f t="shared" si="57"/>
        <v>318843.18943289958</v>
      </c>
      <c r="C158" s="13">
        <f t="shared" si="40"/>
        <v>26699.835573845863</v>
      </c>
      <c r="D158" s="13">
        <f t="shared" si="45"/>
        <v>37233.417095657693</v>
      </c>
      <c r="E158" s="13">
        <f t="shared" si="46"/>
        <v>306196.12542454962</v>
      </c>
      <c r="F158" s="13">
        <f t="shared" si="47"/>
        <v>267163.90553426027</v>
      </c>
      <c r="G158" s="13">
        <f t="shared" si="58"/>
        <v>12332.384316443509</v>
      </c>
      <c r="H158" s="13">
        <f t="shared" si="48"/>
        <v>0</v>
      </c>
      <c r="I158" s="13">
        <f t="shared" si="39"/>
        <v>320344.80275157106</v>
      </c>
      <c r="J158" s="13">
        <f t="shared" si="41"/>
        <v>1501.6133186714724</v>
      </c>
      <c r="K158" s="15">
        <f t="shared" si="49"/>
        <v>1.0069023815491058</v>
      </c>
      <c r="L158" s="15">
        <f t="shared" si="50"/>
        <v>0.87252542847767889</v>
      </c>
      <c r="M158" s="15">
        <f t="shared" si="51"/>
        <v>0.1215998962888002</v>
      </c>
      <c r="N158" s="15">
        <f t="shared" si="52"/>
        <v>4.0276095261964233E-2</v>
      </c>
      <c r="O158" s="15">
        <f t="shared" si="53"/>
        <v>8.7198476260356927E-2</v>
      </c>
      <c r="P158" s="15">
        <f t="shared" si="54"/>
        <v>-3.440142002844325E-2</v>
      </c>
      <c r="Q158" s="15">
        <f t="shared" si="42"/>
        <v>4.9040898756946803E-3</v>
      </c>
      <c r="R158" s="15">
        <f t="shared" si="43"/>
        <v>0.99531250919080472</v>
      </c>
      <c r="S158" s="15">
        <f t="shared" si="44"/>
        <v>4.6874908091953053E-3</v>
      </c>
      <c r="T158" s="15">
        <f t="shared" si="55"/>
        <v>3.4401420028443278E-2</v>
      </c>
    </row>
    <row r="159" spans="1:20" x14ac:dyDescent="0.25">
      <c r="A159" s="14">
        <f t="shared" si="56"/>
        <v>2153</v>
      </c>
      <c r="B159" s="13">
        <f t="shared" si="57"/>
        <v>329734.91272645304</v>
      </c>
      <c r="C159" s="13">
        <f t="shared" si="40"/>
        <v>27607.629983356623</v>
      </c>
      <c r="D159" s="13">
        <f t="shared" si="45"/>
        <v>38499.353276910057</v>
      </c>
      <c r="E159" s="13">
        <f t="shared" si="46"/>
        <v>316606.7936889843</v>
      </c>
      <c r="F159" s="13">
        <f t="shared" si="47"/>
        <v>276245.43612831167</v>
      </c>
      <c r="G159" s="13">
        <f t="shared" si="58"/>
        <v>12753.727577315984</v>
      </c>
      <c r="H159" s="13">
        <f t="shared" si="48"/>
        <v>0</v>
      </c>
      <c r="I159" s="13">
        <f t="shared" si="39"/>
        <v>331236.52604512451</v>
      </c>
      <c r="J159" s="13">
        <f t="shared" si="41"/>
        <v>1501.6133186714724</v>
      </c>
      <c r="K159" s="15">
        <f t="shared" si="49"/>
        <v>1.0070636378893125</v>
      </c>
      <c r="L159" s="15">
        <f t="shared" si="50"/>
        <v>0.87251897822407054</v>
      </c>
      <c r="M159" s="15">
        <f t="shared" si="51"/>
        <v>0.12159989628880022</v>
      </c>
      <c r="N159" s="15">
        <f t="shared" si="52"/>
        <v>4.0282545515572504E-2</v>
      </c>
      <c r="O159" s="15">
        <f t="shared" si="53"/>
        <v>8.7198476260356927E-2</v>
      </c>
      <c r="P159" s="15">
        <f t="shared" si="54"/>
        <v>-3.4401420028443319E-2</v>
      </c>
      <c r="Q159" s="15">
        <f t="shared" si="42"/>
        <v>4.7428335354880854E-3</v>
      </c>
      <c r="R159" s="15">
        <f t="shared" si="43"/>
        <v>0.99546664331799295</v>
      </c>
      <c r="S159" s="15">
        <f t="shared" si="44"/>
        <v>4.5333566820070651E-3</v>
      </c>
      <c r="T159" s="15">
        <f t="shared" si="55"/>
        <v>3.4401420028443291E-2</v>
      </c>
    </row>
    <row r="160" spans="1:20" x14ac:dyDescent="0.25">
      <c r="A160" s="14">
        <f t="shared" si="56"/>
        <v>2154</v>
      </c>
      <c r="B160" s="13">
        <f t="shared" si="57"/>
        <v>340996.95461198734</v>
      </c>
      <c r="C160" s="13">
        <f t="shared" si="40"/>
        <v>28546.289402790746</v>
      </c>
      <c r="D160" s="13">
        <f t="shared" si="45"/>
        <v>39808.331288324996</v>
      </c>
      <c r="E160" s="13">
        <f t="shared" si="46"/>
        <v>327371.42467440979</v>
      </c>
      <c r="F160" s="13">
        <f t="shared" si="47"/>
        <v>285635.73876256094</v>
      </c>
      <c r="G160" s="13">
        <f t="shared" si="58"/>
        <v>13189.396509058122</v>
      </c>
      <c r="H160" s="13">
        <f t="shared" si="48"/>
        <v>0</v>
      </c>
      <c r="I160" s="13">
        <f t="shared" si="39"/>
        <v>342498.56793065881</v>
      </c>
      <c r="J160" s="13">
        <f t="shared" si="41"/>
        <v>1501.6133186714724</v>
      </c>
      <c r="K160" s="15">
        <f t="shared" si="49"/>
        <v>1.0072195917966691</v>
      </c>
      <c r="L160" s="15">
        <f t="shared" si="50"/>
        <v>0.87251274006777635</v>
      </c>
      <c r="M160" s="15">
        <f t="shared" si="51"/>
        <v>0.12159989628880019</v>
      </c>
      <c r="N160" s="15">
        <f t="shared" si="52"/>
        <v>4.0288783671866765E-2</v>
      </c>
      <c r="O160" s="15">
        <f t="shared" si="53"/>
        <v>8.7198476260356914E-2</v>
      </c>
      <c r="P160" s="15">
        <f t="shared" si="54"/>
        <v>-3.4401420028443395E-2</v>
      </c>
      <c r="Q160" s="15">
        <f t="shared" si="42"/>
        <v>4.5868796281316104E-3</v>
      </c>
      <c r="R160" s="15">
        <f t="shared" si="43"/>
        <v>0.99561570920502218</v>
      </c>
      <c r="S160" s="15">
        <f t="shared" si="44"/>
        <v>4.3842907949778178E-3</v>
      </c>
      <c r="T160" s="15">
        <f t="shared" si="55"/>
        <v>3.4401420028443278E-2</v>
      </c>
    </row>
    <row r="161" spans="1:20" x14ac:dyDescent="0.25">
      <c r="A161" s="14">
        <f t="shared" si="56"/>
        <v>2155</v>
      </c>
      <c r="B161" s="13">
        <f t="shared" si="57"/>
        <v>352641.90592162975</v>
      </c>
      <c r="C161" s="13">
        <f t="shared" si="40"/>
        <v>29516.863242485637</v>
      </c>
      <c r="D161" s="13">
        <f t="shared" si="45"/>
        <v>41161.814552128046</v>
      </c>
      <c r="E161" s="13">
        <f t="shared" si="46"/>
        <v>338502.05311333976</v>
      </c>
      <c r="F161" s="13">
        <f t="shared" si="47"/>
        <v>295345.31168637465</v>
      </c>
      <c r="G161" s="13">
        <f t="shared" si="58"/>
        <v>13639.878184479494</v>
      </c>
      <c r="H161" s="13">
        <f t="shared" si="48"/>
        <v>0</v>
      </c>
      <c r="I161" s="13">
        <f t="shared" si="39"/>
        <v>354143.51924030116</v>
      </c>
      <c r="J161" s="13">
        <f t="shared" si="41"/>
        <v>1501.6133186714142</v>
      </c>
      <c r="K161" s="15">
        <f t="shared" si="49"/>
        <v>1.007370417625834</v>
      </c>
      <c r="L161" s="15">
        <f t="shared" si="50"/>
        <v>0.87250670703460975</v>
      </c>
      <c r="M161" s="15">
        <f t="shared" si="51"/>
        <v>0.12159989628880018</v>
      </c>
      <c r="N161" s="15">
        <f t="shared" si="52"/>
        <v>4.0294816705033362E-2</v>
      </c>
      <c r="O161" s="15">
        <f t="shared" si="53"/>
        <v>8.7198476260356927E-2</v>
      </c>
      <c r="P161" s="15">
        <f t="shared" si="54"/>
        <v>-3.4401420028443264E-2</v>
      </c>
      <c r="Q161" s="15">
        <f t="shared" si="42"/>
        <v>4.4360537989665688E-3</v>
      </c>
      <c r="R161" s="15">
        <f t="shared" si="43"/>
        <v>0.99575987350582429</v>
      </c>
      <c r="S161" s="15">
        <f t="shared" si="44"/>
        <v>4.2401264941756755E-3</v>
      </c>
      <c r="T161" s="15">
        <f t="shared" si="55"/>
        <v>3.440142002844325E-2</v>
      </c>
    </row>
    <row r="162" spans="1:20" x14ac:dyDescent="0.25">
      <c r="A162" s="14">
        <f t="shared" si="56"/>
        <v>2156</v>
      </c>
      <c r="B162" s="13">
        <f t="shared" si="57"/>
        <v>364682.78557579999</v>
      </c>
      <c r="C162" s="13">
        <f t="shared" si="40"/>
        <v>30520.436592730151</v>
      </c>
      <c r="D162" s="13">
        <f t="shared" si="45"/>
        <v>42561.316246900402</v>
      </c>
      <c r="E162" s="13">
        <f t="shared" si="46"/>
        <v>350011.12291919329</v>
      </c>
      <c r="F162" s="13">
        <f t="shared" si="47"/>
        <v>305385.01008959796</v>
      </c>
      <c r="G162" s="13">
        <f t="shared" si="58"/>
        <v>14105.676236865191</v>
      </c>
      <c r="H162" s="13">
        <f t="shared" si="48"/>
        <v>0</v>
      </c>
      <c r="I162" s="13">
        <f t="shared" si="39"/>
        <v>366184.39889447147</v>
      </c>
      <c r="J162" s="13">
        <f t="shared" si="41"/>
        <v>1501.6133186714724</v>
      </c>
      <c r="K162" s="15">
        <f t="shared" si="49"/>
        <v>1.007516283998334</v>
      </c>
      <c r="L162" s="15">
        <f t="shared" si="50"/>
        <v>0.87250087237970975</v>
      </c>
      <c r="M162" s="15">
        <f t="shared" si="51"/>
        <v>0.12159989628880019</v>
      </c>
      <c r="N162" s="15">
        <f t="shared" si="52"/>
        <v>4.0300651359933361E-2</v>
      </c>
      <c r="O162" s="15">
        <f t="shared" si="53"/>
        <v>8.7198476260356941E-2</v>
      </c>
      <c r="P162" s="15">
        <f t="shared" si="54"/>
        <v>-3.4401420028443305E-2</v>
      </c>
      <c r="Q162" s="15">
        <f t="shared" si="42"/>
        <v>4.2901874264668679E-3</v>
      </c>
      <c r="R162" s="15">
        <f t="shared" si="43"/>
        <v>0.99589929739441407</v>
      </c>
      <c r="S162" s="15">
        <f t="shared" si="44"/>
        <v>4.1007026055859186E-3</v>
      </c>
      <c r="T162" s="15">
        <f t="shared" si="55"/>
        <v>3.440142002844325E-2</v>
      </c>
    </row>
    <row r="163" spans="1:20" x14ac:dyDescent="0.25">
      <c r="A163" s="14">
        <f t="shared" si="56"/>
        <v>2157</v>
      </c>
      <c r="B163" s="13">
        <f t="shared" si="57"/>
        <v>377133.05513821199</v>
      </c>
      <c r="C163" s="13">
        <f t="shared" si="40"/>
        <v>31558.131436882977</v>
      </c>
      <c r="D163" s="13">
        <f t="shared" si="45"/>
        <v>44008.400999295016</v>
      </c>
      <c r="E163" s="13">
        <f t="shared" si="46"/>
        <v>361911.50109844585</v>
      </c>
      <c r="F163" s="13">
        <f t="shared" si="47"/>
        <v>315766.05823853082</v>
      </c>
      <c r="G163" s="13">
        <f t="shared" si="58"/>
        <v>14587.311423032001</v>
      </c>
      <c r="H163" s="13">
        <f t="shared" si="48"/>
        <v>0</v>
      </c>
      <c r="I163" s="13">
        <f t="shared" si="39"/>
        <v>378634.66845688352</v>
      </c>
      <c r="J163" s="13">
        <f t="shared" si="41"/>
        <v>1501.6133186715306</v>
      </c>
      <c r="K163" s="15">
        <f t="shared" si="49"/>
        <v>1.0076573539910805</v>
      </c>
      <c r="L163" s="15">
        <f t="shared" si="50"/>
        <v>0.8724952295799997</v>
      </c>
      <c r="M163" s="15">
        <f t="shared" si="51"/>
        <v>0.1215998962888002</v>
      </c>
      <c r="N163" s="15">
        <f t="shared" si="52"/>
        <v>4.0306294159643229E-2</v>
      </c>
      <c r="O163" s="15">
        <f t="shared" si="53"/>
        <v>8.7198476260356941E-2</v>
      </c>
      <c r="P163" s="15">
        <f t="shared" si="54"/>
        <v>-3.4401420028443083E-2</v>
      </c>
      <c r="Q163" s="15">
        <f t="shared" si="42"/>
        <v>4.149117433720536E-3</v>
      </c>
      <c r="R163" s="15">
        <f t="shared" si="43"/>
        <v>0.99603413674508112</v>
      </c>
      <c r="S163" s="15">
        <f t="shared" si="44"/>
        <v>3.9658632549188361E-3</v>
      </c>
      <c r="T163" s="15">
        <f t="shared" si="55"/>
        <v>3.4401420028443264E-2</v>
      </c>
    </row>
    <row r="164" spans="1:20" x14ac:dyDescent="0.25">
      <c r="A164" s="14">
        <f t="shared" si="56"/>
        <v>2158</v>
      </c>
      <c r="B164" s="13">
        <f t="shared" si="57"/>
        <v>390006.63386574603</v>
      </c>
      <c r="C164" s="13">
        <f t="shared" si="40"/>
        <v>32631.107905737001</v>
      </c>
      <c r="D164" s="13">
        <f t="shared" si="45"/>
        <v>45504.686633271049</v>
      </c>
      <c r="E164" s="13">
        <f t="shared" si="46"/>
        <v>374216.49213579303</v>
      </c>
      <c r="F164" s="13">
        <f t="shared" si="47"/>
        <v>326500.06202452752</v>
      </c>
      <c r="G164" s="13">
        <f t="shared" si="58"/>
        <v>15085.32220552848</v>
      </c>
      <c r="H164" s="13">
        <f t="shared" si="48"/>
        <v>0</v>
      </c>
      <c r="I164" s="13">
        <f t="shared" si="39"/>
        <v>391508.24718441756</v>
      </c>
      <c r="J164" s="13">
        <f t="shared" si="41"/>
        <v>1501.6133186715306</v>
      </c>
      <c r="K164" s="15">
        <f t="shared" si="49"/>
        <v>1.0077937853186882</v>
      </c>
      <c r="L164" s="15">
        <f t="shared" si="50"/>
        <v>0.8724897723268954</v>
      </c>
      <c r="M164" s="15">
        <f t="shared" si="51"/>
        <v>0.1215998962888002</v>
      </c>
      <c r="N164" s="15">
        <f t="shared" si="52"/>
        <v>4.031175141274753E-2</v>
      </c>
      <c r="O164" s="15">
        <f t="shared" si="53"/>
        <v>8.7198476260356941E-2</v>
      </c>
      <c r="P164" s="15">
        <f t="shared" si="54"/>
        <v>-3.440142002844318E-2</v>
      </c>
      <c r="Q164" s="15">
        <f t="shared" si="42"/>
        <v>4.0126861061127042E-3</v>
      </c>
      <c r="R164" s="15">
        <f t="shared" si="43"/>
        <v>0.99616454230665485</v>
      </c>
      <c r="S164" s="15">
        <f t="shared" si="44"/>
        <v>3.8354576933451031E-3</v>
      </c>
      <c r="T164" s="15">
        <f t="shared" si="55"/>
        <v>3.4401420028443264E-2</v>
      </c>
    </row>
    <row r="165" spans="1:20" x14ac:dyDescent="0.25">
      <c r="A165" s="14">
        <f t="shared" si="56"/>
        <v>2159</v>
      </c>
      <c r="B165" s="13">
        <f t="shared" si="57"/>
        <v>403317.91427001619</v>
      </c>
      <c r="C165" s="13">
        <f t="shared" si="40"/>
        <v>33740.565574532062</v>
      </c>
      <c r="D165" s="13">
        <f t="shared" si="45"/>
        <v>47051.845978802266</v>
      </c>
      <c r="E165" s="13">
        <f t="shared" si="46"/>
        <v>386939.85286841</v>
      </c>
      <c r="F165" s="13">
        <f t="shared" si="47"/>
        <v>337599.02193924808</v>
      </c>
      <c r="G165" s="13">
        <f t="shared" si="58"/>
        <v>15600.265354629841</v>
      </c>
      <c r="H165" s="13">
        <f t="shared" si="48"/>
        <v>0</v>
      </c>
      <c r="I165" s="13">
        <f t="shared" si="39"/>
        <v>404819.52758868778</v>
      </c>
      <c r="J165" s="13">
        <f t="shared" si="41"/>
        <v>1501.6133186715888</v>
      </c>
      <c r="K165" s="15">
        <f t="shared" si="49"/>
        <v>1.0079257305097984</v>
      </c>
      <c r="L165" s="15">
        <f t="shared" si="50"/>
        <v>0.87248449451925103</v>
      </c>
      <c r="M165" s="15">
        <f t="shared" si="51"/>
        <v>0.1215998962888002</v>
      </c>
      <c r="N165" s="15">
        <f t="shared" si="52"/>
        <v>4.0317029220391931E-2</v>
      </c>
      <c r="O165" s="15">
        <f t="shared" si="53"/>
        <v>8.7198476260356955E-2</v>
      </c>
      <c r="P165" s="15">
        <f t="shared" si="54"/>
        <v>-3.4401420028443146E-2</v>
      </c>
      <c r="Q165" s="15">
        <f t="shared" si="42"/>
        <v>3.8807409150027651E-3</v>
      </c>
      <c r="R165" s="15">
        <f t="shared" si="43"/>
        <v>0.99629065987103937</v>
      </c>
      <c r="S165" s="15">
        <f t="shared" si="44"/>
        <v>3.7093401289605915E-3</v>
      </c>
      <c r="T165" s="15">
        <f t="shared" si="55"/>
        <v>3.440142002844325E-2</v>
      </c>
    </row>
    <row r="166" spans="1:20" x14ac:dyDescent="0.25">
      <c r="A166" s="14">
        <f t="shared" si="56"/>
        <v>2160</v>
      </c>
      <c r="B166" s="13">
        <f t="shared" si="57"/>
        <v>417081.77820803161</v>
      </c>
      <c r="C166" s="13">
        <f t="shared" si="40"/>
        <v>34887.744804066155</v>
      </c>
      <c r="D166" s="13">
        <f t="shared" si="45"/>
        <v>48651.608742081546</v>
      </c>
      <c r="E166" s="13">
        <f t="shared" si="46"/>
        <v>400095.80786593596</v>
      </c>
      <c r="F166" s="13">
        <f t="shared" si="47"/>
        <v>349075.34649106918</v>
      </c>
      <c r="G166" s="13">
        <f t="shared" si="58"/>
        <v>16132.716570800649</v>
      </c>
      <c r="H166" s="13">
        <f t="shared" si="48"/>
        <v>0</v>
      </c>
      <c r="I166" s="13">
        <f t="shared" si="39"/>
        <v>418583.3915267032</v>
      </c>
      <c r="J166" s="13">
        <f t="shared" si="41"/>
        <v>1501.6133186715888</v>
      </c>
      <c r="K166" s="15">
        <f t="shared" si="49"/>
        <v>1.0080533370776028</v>
      </c>
      <c r="L166" s="15">
        <f t="shared" si="50"/>
        <v>0.87247939025653898</v>
      </c>
      <c r="M166" s="15">
        <f t="shared" si="51"/>
        <v>0.1215998962888002</v>
      </c>
      <c r="N166" s="15">
        <f t="shared" si="52"/>
        <v>4.0322133483104122E-2</v>
      </c>
      <c r="O166" s="15">
        <f t="shared" si="53"/>
        <v>8.7198476260356955E-2</v>
      </c>
      <c r="P166" s="15">
        <f t="shared" si="54"/>
        <v>-3.4401420028443354E-2</v>
      </c>
      <c r="Q166" s="15">
        <f t="shared" si="42"/>
        <v>3.753134347198032E-3</v>
      </c>
      <c r="R166" s="15">
        <f t="shared" si="43"/>
        <v>0.99641263043620831</v>
      </c>
      <c r="S166" s="15">
        <f t="shared" si="44"/>
        <v>3.5873695637916739E-3</v>
      </c>
      <c r="T166" s="15">
        <f t="shared" si="55"/>
        <v>3.440142002844325E-2</v>
      </c>
    </row>
    <row r="167" spans="1:20" x14ac:dyDescent="0.25">
      <c r="A167" s="14">
        <f t="shared" si="56"/>
        <v>2161</v>
      </c>
      <c r="B167" s="13">
        <f t="shared" si="57"/>
        <v>431313.61351993954</v>
      </c>
      <c r="C167" s="13">
        <f t="shared" si="40"/>
        <v>36073.928127404404</v>
      </c>
      <c r="D167" s="13">
        <f t="shared" si="45"/>
        <v>50305.763439312323</v>
      </c>
      <c r="E167" s="13">
        <f t="shared" si="46"/>
        <v>413699.0653333778</v>
      </c>
      <c r="F167" s="13">
        <f t="shared" si="47"/>
        <v>360941.86607765214</v>
      </c>
      <c r="G167" s="13">
        <f t="shared" si="58"/>
        <v>16683.271128321263</v>
      </c>
      <c r="H167" s="13">
        <f t="shared" si="48"/>
        <v>0</v>
      </c>
      <c r="I167" s="13">
        <f t="shared" si="39"/>
        <v>432815.22683861107</v>
      </c>
      <c r="J167" s="13">
        <f t="shared" si="41"/>
        <v>1501.6133186715306</v>
      </c>
      <c r="K167" s="15">
        <f t="shared" si="49"/>
        <v>1.0081767476847643</v>
      </c>
      <c r="L167" s="15">
        <f t="shared" si="50"/>
        <v>0.87247445383225253</v>
      </c>
      <c r="M167" s="15">
        <f t="shared" si="51"/>
        <v>0.1215998962888002</v>
      </c>
      <c r="N167" s="15">
        <f t="shared" si="52"/>
        <v>4.0327069907390566E-2</v>
      </c>
      <c r="O167" s="15">
        <f t="shared" si="53"/>
        <v>8.7198476260356955E-2</v>
      </c>
      <c r="P167" s="15">
        <f t="shared" si="54"/>
        <v>-3.4401420028443326E-2</v>
      </c>
      <c r="Q167" s="15">
        <f t="shared" si="42"/>
        <v>3.6297237400366405E-3</v>
      </c>
      <c r="R167" s="15">
        <f t="shared" si="43"/>
        <v>0.99653059036383795</v>
      </c>
      <c r="S167" s="15">
        <f t="shared" si="44"/>
        <v>3.4694096361620264E-3</v>
      </c>
      <c r="T167" s="15">
        <f t="shared" si="55"/>
        <v>3.440142002844325E-2</v>
      </c>
    </row>
    <row r="168" spans="1:20" x14ac:dyDescent="0.25">
      <c r="A168" s="14">
        <f t="shared" si="56"/>
        <v>2162</v>
      </c>
      <c r="B168" s="13">
        <f t="shared" si="57"/>
        <v>446029.3312324523</v>
      </c>
      <c r="C168" s="13">
        <f t="shared" si="40"/>
        <v>37300.44168373615</v>
      </c>
      <c r="D168" s="13">
        <f t="shared" si="45"/>
        <v>52016.159396248942</v>
      </c>
      <c r="E168" s="13">
        <f t="shared" si="46"/>
        <v>427764.83355471265</v>
      </c>
      <c r="F168" s="13">
        <f t="shared" si="47"/>
        <v>373211.84733017889</v>
      </c>
      <c r="G168" s="13">
        <f t="shared" si="58"/>
        <v>17252.544540797582</v>
      </c>
      <c r="H168" s="13">
        <f t="shared" si="48"/>
        <v>0</v>
      </c>
      <c r="I168" s="13">
        <f t="shared" si="39"/>
        <v>447530.94455112389</v>
      </c>
      <c r="J168" s="13">
        <f t="shared" si="41"/>
        <v>1501.6133186715888</v>
      </c>
      <c r="K168" s="15">
        <f t="shared" si="49"/>
        <v>1.0082961003029085</v>
      </c>
      <c r="L168" s="15">
        <f t="shared" si="50"/>
        <v>0.87246967972752665</v>
      </c>
      <c r="M168" s="15">
        <f t="shared" si="51"/>
        <v>0.1215998962888002</v>
      </c>
      <c r="N168" s="15">
        <f t="shared" si="52"/>
        <v>4.0331844012116341E-2</v>
      </c>
      <c r="O168" s="15">
        <f t="shared" si="53"/>
        <v>8.7198476260356941E-2</v>
      </c>
      <c r="P168" s="15">
        <f t="shared" si="54"/>
        <v>-3.4401420028443173E-2</v>
      </c>
      <c r="Q168" s="15">
        <f t="shared" si="42"/>
        <v>3.5103711218924384E-3</v>
      </c>
      <c r="R168" s="15">
        <f t="shared" si="43"/>
        <v>0.99664467153175806</v>
      </c>
      <c r="S168" s="15">
        <f t="shared" si="44"/>
        <v>3.3553284682419347E-3</v>
      </c>
      <c r="T168" s="15">
        <f t="shared" si="55"/>
        <v>3.4401420028443264E-2</v>
      </c>
    </row>
    <row r="169" spans="1:20" x14ac:dyDescent="0.25">
      <c r="A169" s="14">
        <f t="shared" si="56"/>
        <v>2163</v>
      </c>
      <c r="B169" s="13">
        <f t="shared" si="57"/>
        <v>461245.38334719051</v>
      </c>
      <c r="C169" s="13">
        <f t="shared" si="40"/>
        <v>38568.656700983192</v>
      </c>
      <c r="D169" s="13">
        <f t="shared" si="45"/>
        <v>53784.708815721409</v>
      </c>
      <c r="E169" s="13">
        <f t="shared" si="46"/>
        <v>442308.83789557288</v>
      </c>
      <c r="F169" s="13">
        <f t="shared" si="47"/>
        <v>385899.00794529164</v>
      </c>
      <c r="G169" s="13">
        <f t="shared" si="58"/>
        <v>17841.173249298092</v>
      </c>
      <c r="H169" s="13">
        <f t="shared" si="48"/>
        <v>0</v>
      </c>
      <c r="I169" s="13">
        <f t="shared" si="39"/>
        <v>462746.9966658621</v>
      </c>
      <c r="J169" s="13">
        <f t="shared" si="41"/>
        <v>1501.6133186715888</v>
      </c>
      <c r="K169" s="15">
        <f t="shared" si="49"/>
        <v>1.008411528366878</v>
      </c>
      <c r="L169" s="15">
        <f t="shared" si="50"/>
        <v>0.87246506260496803</v>
      </c>
      <c r="M169" s="15">
        <f t="shared" si="51"/>
        <v>0.12159989628880022</v>
      </c>
      <c r="N169" s="15">
        <f t="shared" si="52"/>
        <v>4.0336461134675115E-2</v>
      </c>
      <c r="O169" s="15">
        <f t="shared" si="53"/>
        <v>8.7198476260356969E-2</v>
      </c>
      <c r="P169" s="15">
        <f t="shared" si="54"/>
        <v>-3.4401420028443284E-2</v>
      </c>
      <c r="Q169" s="15">
        <f t="shared" si="42"/>
        <v>3.3949430579230545E-3</v>
      </c>
      <c r="R169" s="15">
        <f t="shared" si="43"/>
        <v>0.99675500148139073</v>
      </c>
      <c r="S169" s="15">
        <f t="shared" si="44"/>
        <v>3.2449985186092213E-3</v>
      </c>
      <c r="T169" s="15">
        <f t="shared" si="55"/>
        <v>3.440142002844325E-2</v>
      </c>
    </row>
    <row r="170" spans="1:20" x14ac:dyDescent="0.25">
      <c r="A170" s="14">
        <f t="shared" si="56"/>
        <v>2164</v>
      </c>
      <c r="B170" s="13">
        <f t="shared" si="57"/>
        <v>476978.78123382985</v>
      </c>
      <c r="C170" s="13">
        <f t="shared" si="40"/>
        <v>39879.991028816614</v>
      </c>
      <c r="D170" s="13">
        <f t="shared" si="45"/>
        <v>55613.388915455937</v>
      </c>
      <c r="E170" s="13">
        <f t="shared" si="46"/>
        <v>457347.33838402235</v>
      </c>
      <c r="F170" s="13">
        <f t="shared" si="47"/>
        <v>399017.5320213181</v>
      </c>
      <c r="G170" s="13">
        <f t="shared" si="58"/>
        <v>18449.815333887622</v>
      </c>
      <c r="H170" s="13">
        <f t="shared" si="48"/>
        <v>0</v>
      </c>
      <c r="I170" s="13">
        <f t="shared" si="39"/>
        <v>478480.39455250138</v>
      </c>
      <c r="J170" s="13">
        <f t="shared" si="41"/>
        <v>1501.6133186715306</v>
      </c>
      <c r="K170" s="15">
        <f t="shared" si="49"/>
        <v>1.0085231609239083</v>
      </c>
      <c r="L170" s="15">
        <f t="shared" si="50"/>
        <v>0.87246059730268666</v>
      </c>
      <c r="M170" s="15">
        <f t="shared" si="51"/>
        <v>0.12159989628880022</v>
      </c>
      <c r="N170" s="15">
        <f t="shared" si="52"/>
        <v>4.0340926436956331E-2</v>
      </c>
      <c r="O170" s="15">
        <f t="shared" si="53"/>
        <v>8.7198476260356955E-2</v>
      </c>
      <c r="P170" s="15">
        <f t="shared" si="54"/>
        <v>-3.4401420028443257E-2</v>
      </c>
      <c r="Q170" s="15">
        <f t="shared" si="42"/>
        <v>3.2833105008925755E-3</v>
      </c>
      <c r="R170" s="15">
        <f t="shared" si="43"/>
        <v>0.99686170356033932</v>
      </c>
      <c r="S170" s="15">
        <f t="shared" si="44"/>
        <v>3.1382964396606343E-3</v>
      </c>
      <c r="T170" s="15">
        <f t="shared" si="55"/>
        <v>3.4401420028443264E-2</v>
      </c>
    </row>
    <row r="171" spans="1:20" x14ac:dyDescent="0.25">
      <c r="A171" s="14">
        <f t="shared" si="56"/>
        <v>2165</v>
      </c>
      <c r="B171" s="13">
        <f t="shared" si="57"/>
        <v>493247.11464861489</v>
      </c>
      <c r="C171" s="13">
        <f t="shared" si="40"/>
        <v>41235.910723796376</v>
      </c>
      <c r="D171" s="13">
        <f t="shared" si="45"/>
        <v>57504.244138581438</v>
      </c>
      <c r="E171" s="13">
        <f t="shared" si="46"/>
        <v>472897.14788907912</v>
      </c>
      <c r="F171" s="13">
        <f t="shared" si="47"/>
        <v>412582.08591592952</v>
      </c>
      <c r="G171" s="13">
        <f t="shared" si="58"/>
        <v>19079.151249353195</v>
      </c>
      <c r="H171" s="13">
        <f t="shared" si="48"/>
        <v>0</v>
      </c>
      <c r="I171" s="13">
        <f t="shared" ref="I171:I234" si="59">SUM(1/$C$3*D152,2/$C$3*D153,3/$C$3*D154,4/$C$3*D155,5/$C$3*D156,6/$C$3*D157,7/$C$3*D158,8/$C$3*D159,9/$C$3*D160,10/$C$3*D161,11/$C$3*D162,12/$C$3*D163,13/$C$3*D164,14/$C$3*D165,15/$C$3*D166,16/$C$3*D167,17/$C$3*D168,18/$C$3*D169,19/$C$3*D170,D171)</f>
        <v>494748.72796728654</v>
      </c>
      <c r="J171" s="13">
        <f t="shared" si="41"/>
        <v>1501.613318671647</v>
      </c>
      <c r="K171" s="15">
        <f t="shared" si="49"/>
        <v>1.0086311227779028</v>
      </c>
      <c r="L171" s="15">
        <f t="shared" si="50"/>
        <v>0.87245627882852683</v>
      </c>
      <c r="M171" s="15">
        <f t="shared" si="51"/>
        <v>0.12159989628880022</v>
      </c>
      <c r="N171" s="15">
        <f t="shared" si="52"/>
        <v>4.0345244911116115E-2</v>
      </c>
      <c r="O171" s="15">
        <f t="shared" si="53"/>
        <v>8.7198476260356955E-2</v>
      </c>
      <c r="P171" s="15">
        <f t="shared" si="54"/>
        <v>-3.4401420028443222E-2</v>
      </c>
      <c r="Q171" s="15">
        <f t="shared" si="42"/>
        <v>3.1753486468982881E-3</v>
      </c>
      <c r="R171" s="15">
        <f t="shared" si="43"/>
        <v>0.99696489706028923</v>
      </c>
      <c r="S171" s="15">
        <f t="shared" si="44"/>
        <v>3.0351029397107125E-3</v>
      </c>
      <c r="T171" s="15">
        <f t="shared" si="55"/>
        <v>3.4401420028443264E-2</v>
      </c>
    </row>
    <row r="172" spans="1:20" x14ac:dyDescent="0.25">
      <c r="A172" s="14">
        <f t="shared" si="56"/>
        <v>2166</v>
      </c>
      <c r="B172" s="13">
        <f t="shared" si="57"/>
        <v>510068.57139950263</v>
      </c>
      <c r="C172" s="13">
        <f t="shared" si="40"/>
        <v>42637.931688405457</v>
      </c>
      <c r="D172" s="13">
        <f t="shared" si="45"/>
        <v>59459.388439293209</v>
      </c>
      <c r="E172" s="13">
        <f t="shared" si="46"/>
        <v>488975.65091730782</v>
      </c>
      <c r="F172" s="13">
        <f t="shared" si="47"/>
        <v>426607.83464295778</v>
      </c>
      <c r="G172" s="13">
        <f t="shared" si="58"/>
        <v>19729.884585944597</v>
      </c>
      <c r="H172" s="13">
        <f t="shared" si="48"/>
        <v>0</v>
      </c>
      <c r="I172" s="13">
        <f t="shared" si="59"/>
        <v>511570.18471817422</v>
      </c>
      <c r="J172" s="13">
        <f t="shared" si="41"/>
        <v>1501.6133186715888</v>
      </c>
      <c r="K172" s="15">
        <f t="shared" si="49"/>
        <v>1.0087355346289615</v>
      </c>
      <c r="L172" s="15">
        <f t="shared" si="50"/>
        <v>0.87245210235448456</v>
      </c>
      <c r="M172" s="15">
        <f t="shared" si="51"/>
        <v>0.12159989628880022</v>
      </c>
      <c r="N172" s="15">
        <f t="shared" si="52"/>
        <v>4.0349421385158457E-2</v>
      </c>
      <c r="O172" s="15">
        <f t="shared" si="53"/>
        <v>8.7198476260356955E-2</v>
      </c>
      <c r="P172" s="15">
        <f t="shared" si="54"/>
        <v>-3.440142002844325E-2</v>
      </c>
      <c r="Q172" s="15">
        <f t="shared" si="42"/>
        <v>3.070936795839618E-3</v>
      </c>
      <c r="R172" s="15">
        <f t="shared" si="43"/>
        <v>0.99706469735037662</v>
      </c>
      <c r="S172" s="15">
        <f t="shared" si="44"/>
        <v>2.9353026496233997E-3</v>
      </c>
      <c r="T172" s="15">
        <f t="shared" si="55"/>
        <v>3.4401420028443264E-2</v>
      </c>
    </row>
    <row r="173" spans="1:20" x14ac:dyDescent="0.25">
      <c r="A173" s="14">
        <f t="shared" si="56"/>
        <v>2167</v>
      </c>
      <c r="B173" s="13">
        <f t="shared" si="57"/>
        <v>527461.95767992048</v>
      </c>
      <c r="C173" s="13">
        <f t="shared" ref="C173:C236" si="60">SUM(D153:D172)/$C$3</f>
        <v>44087.621365811247</v>
      </c>
      <c r="D173" s="13">
        <f t="shared" si="45"/>
        <v>61481.007646229176</v>
      </c>
      <c r="E173" s="13">
        <f t="shared" si="46"/>
        <v>505600.82304849633</v>
      </c>
      <c r="F173" s="13">
        <f t="shared" si="47"/>
        <v>441110.45882670494</v>
      </c>
      <c r="G173" s="13">
        <f t="shared" si="58"/>
        <v>20402.742855980105</v>
      </c>
      <c r="H173" s="13">
        <f t="shared" si="48"/>
        <v>0</v>
      </c>
      <c r="I173" s="13">
        <f t="shared" si="59"/>
        <v>528963.57099859207</v>
      </c>
      <c r="J173" s="13">
        <f t="shared" si="41"/>
        <v>1501.6133186715888</v>
      </c>
      <c r="K173" s="15">
        <f t="shared" si="49"/>
        <v>1.0088365132083217</v>
      </c>
      <c r="L173" s="15">
        <f t="shared" si="50"/>
        <v>0.87244806321131008</v>
      </c>
      <c r="M173" s="15">
        <f t="shared" si="51"/>
        <v>0.1215998962888002</v>
      </c>
      <c r="N173" s="15">
        <f t="shared" si="52"/>
        <v>4.0353460528332864E-2</v>
      </c>
      <c r="O173" s="15">
        <f t="shared" si="53"/>
        <v>8.7198476260356955E-2</v>
      </c>
      <c r="P173" s="15">
        <f t="shared" si="54"/>
        <v>-3.4401420028443173E-2</v>
      </c>
      <c r="Q173" s="15">
        <f t="shared" si="42"/>
        <v>2.9699582164793206E-3</v>
      </c>
      <c r="R173" s="15">
        <f t="shared" si="43"/>
        <v>0.99716121600616692</v>
      </c>
      <c r="S173" s="15">
        <f t="shared" si="44"/>
        <v>2.8387839938330754E-3</v>
      </c>
      <c r="T173" s="15">
        <f t="shared" si="55"/>
        <v>3.440142002844325E-2</v>
      </c>
    </row>
    <row r="174" spans="1:20" x14ac:dyDescent="0.25">
      <c r="A174" s="14">
        <f t="shared" si="56"/>
        <v>2168</v>
      </c>
      <c r="B174" s="13">
        <f t="shared" si="57"/>
        <v>545446.7190938727</v>
      </c>
      <c r="C174" s="13">
        <f t="shared" si="60"/>
        <v>45586.600492248821</v>
      </c>
      <c r="D174" s="13">
        <f t="shared" si="45"/>
        <v>63571.361906200967</v>
      </c>
      <c r="E174" s="13">
        <f t="shared" si="46"/>
        <v>522791.25103214523</v>
      </c>
      <c r="F174" s="13">
        <f t="shared" si="47"/>
        <v>456106.17223269958</v>
      </c>
      <c r="G174" s="13">
        <f t="shared" si="58"/>
        <v>21098.47830719682</v>
      </c>
      <c r="H174" s="13">
        <f t="shared" si="48"/>
        <v>0</v>
      </c>
      <c r="I174" s="13">
        <f t="shared" si="59"/>
        <v>546948.33241254429</v>
      </c>
      <c r="J174" s="13">
        <f t="shared" si="41"/>
        <v>1501.6133186715888</v>
      </c>
      <c r="K174" s="15">
        <f t="shared" si="49"/>
        <v>1.0089341714088633</v>
      </c>
      <c r="L174" s="15">
        <f t="shared" si="50"/>
        <v>0.87244415688328847</v>
      </c>
      <c r="M174" s="15">
        <f t="shared" si="51"/>
        <v>0.12159989628880019</v>
      </c>
      <c r="N174" s="15">
        <f t="shared" si="52"/>
        <v>4.0357366856354535E-2</v>
      </c>
      <c r="O174" s="15">
        <f t="shared" si="53"/>
        <v>8.7198476260356941E-2</v>
      </c>
      <c r="P174" s="15">
        <f t="shared" si="54"/>
        <v>-3.4401420028443298E-2</v>
      </c>
      <c r="Q174" s="15">
        <f t="shared" si="42"/>
        <v>2.8723000159374475E-3</v>
      </c>
      <c r="R174" s="15">
        <f t="shared" si="43"/>
        <v>0.99725456093439746</v>
      </c>
      <c r="S174" s="15">
        <f t="shared" si="44"/>
        <v>2.7454390656025873E-3</v>
      </c>
      <c r="T174" s="15">
        <f t="shared" si="55"/>
        <v>3.440142002844325E-2</v>
      </c>
    </row>
    <row r="175" spans="1:20" x14ac:dyDescent="0.25">
      <c r="A175" s="14">
        <f t="shared" si="56"/>
        <v>2169</v>
      </c>
      <c r="B175" s="13">
        <f t="shared" si="57"/>
        <v>564042.96239589935</v>
      </c>
      <c r="C175" s="13">
        <f t="shared" si="60"/>
        <v>47136.544908985292</v>
      </c>
      <c r="D175" s="13">
        <f t="shared" si="45"/>
        <v>65732.788211011808</v>
      </c>
      <c r="E175" s="13">
        <f t="shared" si="46"/>
        <v>540566.15356723813</v>
      </c>
      <c r="F175" s="13">
        <f t="shared" si="47"/>
        <v>471611.73989449796</v>
      </c>
      <c r="G175" s="13">
        <f t="shared" si="58"/>
        <v>21817.868763754908</v>
      </c>
      <c r="H175" s="13">
        <f t="shared" si="48"/>
        <v>0</v>
      </c>
      <c r="I175" s="13">
        <f t="shared" si="59"/>
        <v>565544.57571457082</v>
      </c>
      <c r="J175" s="13">
        <f t="shared" si="41"/>
        <v>1501.6133186714724</v>
      </c>
      <c r="K175" s="15">
        <f t="shared" si="49"/>
        <v>1.0090286184113217</v>
      </c>
      <c r="L175" s="15">
        <f t="shared" si="50"/>
        <v>0.87244037900319027</v>
      </c>
      <c r="M175" s="15">
        <f t="shared" si="51"/>
        <v>0.12159989628880022</v>
      </c>
      <c r="N175" s="15">
        <f t="shared" si="52"/>
        <v>4.0361144736452872E-2</v>
      </c>
      <c r="O175" s="15">
        <f t="shared" si="53"/>
        <v>8.7198476260356969E-2</v>
      </c>
      <c r="P175" s="15">
        <f t="shared" si="54"/>
        <v>-3.4401420028443291E-2</v>
      </c>
      <c r="Q175" s="15">
        <f t="shared" si="42"/>
        <v>2.7778530134789409E-3</v>
      </c>
      <c r="R175" s="15">
        <f t="shared" si="43"/>
        <v>0.99734483649361472</v>
      </c>
      <c r="S175" s="15">
        <f t="shared" si="44"/>
        <v>2.6551635063852747E-3</v>
      </c>
      <c r="T175" s="15">
        <f t="shared" si="55"/>
        <v>3.440142002844325E-2</v>
      </c>
    </row>
    <row r="176" spans="1:20" x14ac:dyDescent="0.25">
      <c r="A176" s="14">
        <f t="shared" si="56"/>
        <v>2170</v>
      </c>
      <c r="B176" s="13">
        <f t="shared" si="57"/>
        <v>583271.47797019489</v>
      </c>
      <c r="C176" s="13">
        <f t="shared" si="60"/>
        <v>48739.187435890788</v>
      </c>
      <c r="D176" s="13">
        <f t="shared" si="45"/>
        <v>67967.703010186218</v>
      </c>
      <c r="E176" s="13">
        <f t="shared" si="46"/>
        <v>558945.40278852428</v>
      </c>
      <c r="F176" s="13">
        <f t="shared" si="47"/>
        <v>487644.49685679754</v>
      </c>
      <c r="G176" s="13">
        <f t="shared" si="58"/>
        <v>22561.718495835976</v>
      </c>
      <c r="H176" s="13">
        <f t="shared" si="48"/>
        <v>0</v>
      </c>
      <c r="I176" s="13">
        <f t="shared" si="59"/>
        <v>584773.09128886636</v>
      </c>
      <c r="J176" s="13">
        <f t="shared" si="41"/>
        <v>1501.6133186714724</v>
      </c>
      <c r="K176" s="15">
        <f t="shared" si="49"/>
        <v>1.0091199598063494</v>
      </c>
      <c r="L176" s="15">
        <f t="shared" si="50"/>
        <v>0.87243672534738914</v>
      </c>
      <c r="M176" s="15">
        <f t="shared" si="51"/>
        <v>0.12159989628880022</v>
      </c>
      <c r="N176" s="15">
        <f t="shared" si="52"/>
        <v>4.0364798392253973E-2</v>
      </c>
      <c r="O176" s="15">
        <f t="shared" si="53"/>
        <v>8.7198476260356955E-2</v>
      </c>
      <c r="P176" s="15">
        <f t="shared" si="54"/>
        <v>-3.4401420028443291E-2</v>
      </c>
      <c r="Q176" s="15">
        <f t="shared" si="42"/>
        <v>2.6865116184515868E-3</v>
      </c>
      <c r="R176" s="15">
        <f t="shared" si="43"/>
        <v>0.99743214361084598</v>
      </c>
      <c r="S176" s="15">
        <f t="shared" si="44"/>
        <v>2.567856389154037E-3</v>
      </c>
      <c r="T176" s="15">
        <f t="shared" si="55"/>
        <v>3.4401420028443264E-2</v>
      </c>
    </row>
    <row r="177" spans="1:20" x14ac:dyDescent="0.25">
      <c r="A177" s="14">
        <f t="shared" si="56"/>
        <v>2171</v>
      </c>
      <c r="B177" s="13">
        <f t="shared" si="57"/>
        <v>603153.76307401643</v>
      </c>
      <c r="C177" s="13">
        <f t="shared" si="60"/>
        <v>50396.31980871108</v>
      </c>
      <c r="D177" s="13">
        <f t="shared" si="45"/>
        <v>70278.604912532552</v>
      </c>
      <c r="E177" s="13">
        <f t="shared" si="46"/>
        <v>577949.54648333415</v>
      </c>
      <c r="F177" s="13">
        <f t="shared" si="47"/>
        <v>504222.36755581532</v>
      </c>
      <c r="G177" s="13">
        <f t="shared" si="58"/>
        <v>23330.859118807795</v>
      </c>
      <c r="H177" s="13">
        <f t="shared" si="48"/>
        <v>0</v>
      </c>
      <c r="I177" s="13">
        <f t="shared" si="59"/>
        <v>604655.37639268767</v>
      </c>
      <c r="J177" s="13">
        <f t="shared" si="41"/>
        <v>1501.6133186712395</v>
      </c>
      <c r="K177" s="15">
        <f t="shared" si="49"/>
        <v>1.0092082977125654</v>
      </c>
      <c r="L177" s="15">
        <f t="shared" si="50"/>
        <v>0.87243319183114054</v>
      </c>
      <c r="M177" s="15">
        <f t="shared" si="51"/>
        <v>0.12159989628880022</v>
      </c>
      <c r="N177" s="15">
        <f t="shared" si="52"/>
        <v>4.0368331908502621E-2</v>
      </c>
      <c r="O177" s="15">
        <f t="shared" si="53"/>
        <v>8.7198476260356955E-2</v>
      </c>
      <c r="P177" s="15">
        <f t="shared" si="54"/>
        <v>-3.4401420028443333E-2</v>
      </c>
      <c r="Q177" s="15">
        <f t="shared" si="42"/>
        <v>2.5981737122351741E-3</v>
      </c>
      <c r="R177" s="15">
        <f t="shared" si="43"/>
        <v>0.99751657989443554</v>
      </c>
      <c r="S177" s="15">
        <f t="shared" si="44"/>
        <v>2.4834201055644483E-3</v>
      </c>
      <c r="T177" s="15">
        <f t="shared" si="55"/>
        <v>3.4401420028443264E-2</v>
      </c>
    </row>
    <row r="178" spans="1:20" x14ac:dyDescent="0.25">
      <c r="A178" s="14">
        <f t="shared" si="56"/>
        <v>2172</v>
      </c>
      <c r="B178" s="13">
        <f t="shared" si="57"/>
        <v>623712.04587136791</v>
      </c>
      <c r="C178" s="13">
        <f t="shared" si="60"/>
        <v>52109.794682207248</v>
      </c>
      <c r="D178" s="13">
        <f t="shared" si="45"/>
        <v>72668.077479558662</v>
      </c>
      <c r="E178" s="13">
        <f t="shared" si="46"/>
        <v>597599.83106376755</v>
      </c>
      <c r="F178" s="13">
        <f t="shared" si="47"/>
        <v>521363.88585859962</v>
      </c>
      <c r="G178" s="13">
        <f t="shared" si="58"/>
        <v>24126.150522960659</v>
      </c>
      <c r="H178" s="13">
        <f t="shared" si="48"/>
        <v>0</v>
      </c>
      <c r="I178" s="13">
        <f t="shared" si="59"/>
        <v>625213.65919003915</v>
      </c>
      <c r="J178" s="13">
        <f t="shared" si="41"/>
        <v>1501.6133186712395</v>
      </c>
      <c r="K178" s="15">
        <f t="shared" si="49"/>
        <v>1.0092937308907242</v>
      </c>
      <c r="L178" s="15">
        <f t="shared" si="50"/>
        <v>0.87242977450401404</v>
      </c>
      <c r="M178" s="15">
        <f t="shared" si="51"/>
        <v>0.12159989628880022</v>
      </c>
      <c r="N178" s="15">
        <f t="shared" si="52"/>
        <v>4.0371749235628973E-2</v>
      </c>
      <c r="O178" s="15">
        <f t="shared" si="53"/>
        <v>8.7198476260356927E-2</v>
      </c>
      <c r="P178" s="15">
        <f t="shared" si="54"/>
        <v>-3.4401420028443229E-2</v>
      </c>
      <c r="Q178" s="15">
        <f t="shared" si="42"/>
        <v>2.5127405340765706E-3</v>
      </c>
      <c r="R178" s="15">
        <f t="shared" si="43"/>
        <v>0.99759823974316786</v>
      </c>
      <c r="S178" s="15">
        <f t="shared" si="44"/>
        <v>2.4017602568321547E-3</v>
      </c>
      <c r="T178" s="15">
        <f t="shared" si="55"/>
        <v>3.4401420028443291E-2</v>
      </c>
    </row>
    <row r="179" spans="1:20" x14ac:dyDescent="0.25">
      <c r="A179" s="14">
        <f t="shared" si="56"/>
        <v>2173</v>
      </c>
      <c r="B179" s="13">
        <f t="shared" si="57"/>
        <v>644969.31028382923</v>
      </c>
      <c r="C179" s="13">
        <f t="shared" si="60"/>
        <v>53881.527701402301</v>
      </c>
      <c r="D179" s="13">
        <f t="shared" si="45"/>
        <v>75138.792113863659</v>
      </c>
      <c r="E179" s="13">
        <f t="shared" si="46"/>
        <v>617918.22531993571</v>
      </c>
      <c r="F179" s="13">
        <f t="shared" si="47"/>
        <v>539088.21578367869</v>
      </c>
      <c r="G179" s="13">
        <f t="shared" si="58"/>
        <v>24948.481834854716</v>
      </c>
      <c r="H179" s="13">
        <f t="shared" si="48"/>
        <v>0</v>
      </c>
      <c r="I179" s="13">
        <f t="shared" si="59"/>
        <v>646470.92360250046</v>
      </c>
      <c r="J179" s="13">
        <f t="shared" si="41"/>
        <v>1501.6133186712395</v>
      </c>
      <c r="K179" s="15">
        <f t="shared" si="49"/>
        <v>1.0093763548541272</v>
      </c>
      <c r="L179" s="15">
        <f t="shared" si="50"/>
        <v>0.87242646954547798</v>
      </c>
      <c r="M179" s="15">
        <f t="shared" si="51"/>
        <v>0.1215998962888002</v>
      </c>
      <c r="N179" s="15">
        <f t="shared" si="52"/>
        <v>4.0375054194165087E-2</v>
      </c>
      <c r="O179" s="15">
        <f t="shared" si="53"/>
        <v>8.7198476260356941E-2</v>
      </c>
      <c r="P179" s="15">
        <f t="shared" si="54"/>
        <v>-3.4401420028443229E-2</v>
      </c>
      <c r="Q179" s="15">
        <f t="shared" si="42"/>
        <v>2.4301165706736654E-3</v>
      </c>
      <c r="R179" s="15">
        <f t="shared" si="43"/>
        <v>0.99767721445180646</v>
      </c>
      <c r="S179" s="15">
        <f t="shared" si="44"/>
        <v>2.322785548193573E-3</v>
      </c>
      <c r="T179" s="15">
        <f t="shared" si="55"/>
        <v>3.4401420028443264E-2</v>
      </c>
    </row>
    <row r="180" spans="1:20" x14ac:dyDescent="0.25">
      <c r="A180" s="14">
        <f t="shared" si="56"/>
        <v>2174</v>
      </c>
      <c r="B180" s="13">
        <f t="shared" si="57"/>
        <v>666949.32168631419</v>
      </c>
      <c r="C180" s="13">
        <f t="shared" si="60"/>
        <v>55713.499643249983</v>
      </c>
      <c r="D180" s="13">
        <f t="shared" si="45"/>
        <v>77693.511045735024</v>
      </c>
      <c r="E180" s="13">
        <f t="shared" si="46"/>
        <v>638927.44498081354</v>
      </c>
      <c r="F180" s="13">
        <f t="shared" si="47"/>
        <v>557415.17292621033</v>
      </c>
      <c r="G180" s="13">
        <f t="shared" si="58"/>
        <v>25798.772411353169</v>
      </c>
      <c r="H180" s="13">
        <f t="shared" si="48"/>
        <v>0</v>
      </c>
      <c r="I180" s="13">
        <f t="shared" si="59"/>
        <v>668450.93500498554</v>
      </c>
      <c r="J180" s="13">
        <f t="shared" si="41"/>
        <v>1501.613318671356</v>
      </c>
      <c r="K180" s="15">
        <f t="shared" si="49"/>
        <v>1.0094562619754064</v>
      </c>
      <c r="L180" s="15">
        <f t="shared" si="50"/>
        <v>0.87242327326062674</v>
      </c>
      <c r="M180" s="15">
        <f t="shared" si="51"/>
        <v>0.1215998962888002</v>
      </c>
      <c r="N180" s="15">
        <f t="shared" si="52"/>
        <v>4.0378250479016262E-2</v>
      </c>
      <c r="O180" s="15">
        <f t="shared" si="53"/>
        <v>8.7198476260356941E-2</v>
      </c>
      <c r="P180" s="15">
        <f t="shared" si="54"/>
        <v>-3.4401420028443111E-2</v>
      </c>
      <c r="Q180" s="15">
        <f t="shared" si="42"/>
        <v>2.3502094493944429E-3</v>
      </c>
      <c r="R180" s="15">
        <f t="shared" si="43"/>
        <v>0.99775359231315885</v>
      </c>
      <c r="S180" s="15">
        <f t="shared" si="44"/>
        <v>2.2464076868411536E-3</v>
      </c>
      <c r="T180" s="15">
        <f t="shared" si="55"/>
        <v>3.4401420028443264E-2</v>
      </c>
    </row>
    <row r="181" spans="1:20" x14ac:dyDescent="0.25">
      <c r="A181" s="14">
        <f t="shared" si="56"/>
        <v>2175</v>
      </c>
      <c r="B181" s="13">
        <f t="shared" si="57"/>
        <v>689676.65347648377</v>
      </c>
      <c r="C181" s="13">
        <f t="shared" si="60"/>
        <v>57607.75863112048</v>
      </c>
      <c r="D181" s="13">
        <f t="shared" si="45"/>
        <v>80335.09042129002</v>
      </c>
      <c r="E181" s="13">
        <f t="shared" si="46"/>
        <v>660650.97811016126</v>
      </c>
      <c r="F181" s="13">
        <f t="shared" si="47"/>
        <v>576365.24661158829</v>
      </c>
      <c r="G181" s="13">
        <f t="shared" si="58"/>
        <v>26677.972867452569</v>
      </c>
      <c r="H181" s="13">
        <f t="shared" si="48"/>
        <v>0</v>
      </c>
      <c r="I181" s="13">
        <f t="shared" si="59"/>
        <v>691178.26679515513</v>
      </c>
      <c r="J181" s="13">
        <f t="shared" si="41"/>
        <v>1501.613318671356</v>
      </c>
      <c r="K181" s="15">
        <f t="shared" si="49"/>
        <v>1.0095335415897964</v>
      </c>
      <c r="L181" s="15">
        <f t="shared" si="50"/>
        <v>0.87242018207605132</v>
      </c>
      <c r="M181" s="15">
        <f t="shared" si="51"/>
        <v>0.1215998962888002</v>
      </c>
      <c r="N181" s="15">
        <f t="shared" si="52"/>
        <v>4.0381341663591856E-2</v>
      </c>
      <c r="O181" s="15">
        <f t="shared" si="53"/>
        <v>8.7198476260356927E-2</v>
      </c>
      <c r="P181" s="15">
        <f t="shared" si="54"/>
        <v>-3.4401420028443382E-2</v>
      </c>
      <c r="Q181" s="15">
        <f t="shared" si="42"/>
        <v>2.2729298350042965E-3</v>
      </c>
      <c r="R181" s="15">
        <f t="shared" si="43"/>
        <v>0.99782745871678802</v>
      </c>
      <c r="S181" s="15">
        <f t="shared" si="44"/>
        <v>2.1725412832119474E-3</v>
      </c>
      <c r="T181" s="15">
        <f t="shared" si="55"/>
        <v>3.4401420028443278E-2</v>
      </c>
    </row>
    <row r="182" spans="1:20" x14ac:dyDescent="0.25">
      <c r="A182" s="14">
        <f t="shared" si="56"/>
        <v>2176</v>
      </c>
      <c r="B182" s="13">
        <f t="shared" si="57"/>
        <v>713176.71454751911</v>
      </c>
      <c r="C182" s="13">
        <f t="shared" si="60"/>
        <v>59566.422424578574</v>
      </c>
      <c r="D182" s="13">
        <f t="shared" si="45"/>
        <v>83066.48349561388</v>
      </c>
      <c r="E182" s="13">
        <f t="shared" si="46"/>
        <v>683113.11136590678</v>
      </c>
      <c r="F182" s="13">
        <f t="shared" si="47"/>
        <v>595959.62280226883</v>
      </c>
      <c r="G182" s="13">
        <f t="shared" si="58"/>
        <v>27587.066139059352</v>
      </c>
      <c r="H182" s="13">
        <f t="shared" si="48"/>
        <v>0</v>
      </c>
      <c r="I182" s="13">
        <f t="shared" si="59"/>
        <v>714678.32786619046</v>
      </c>
      <c r="J182" s="13">
        <f t="shared" si="41"/>
        <v>1501.613318671356</v>
      </c>
      <c r="K182" s="15">
        <f t="shared" si="49"/>
        <v>1.0096082800950095</v>
      </c>
      <c r="L182" s="15">
        <f t="shared" si="50"/>
        <v>0.87241719253584271</v>
      </c>
      <c r="M182" s="15">
        <f t="shared" si="51"/>
        <v>0.12159989628880019</v>
      </c>
      <c r="N182" s="15">
        <f t="shared" si="52"/>
        <v>4.0384331203800382E-2</v>
      </c>
      <c r="O182" s="15">
        <f t="shared" si="53"/>
        <v>8.7198476260356914E-2</v>
      </c>
      <c r="P182" s="15">
        <f t="shared" si="54"/>
        <v>-3.4401420028443284E-2</v>
      </c>
      <c r="Q182" s="15">
        <f t="shared" si="42"/>
        <v>2.198191329791389E-3</v>
      </c>
      <c r="R182" s="15">
        <f t="shared" si="43"/>
        <v>0.99789889624447592</v>
      </c>
      <c r="S182" s="15">
        <f t="shared" si="44"/>
        <v>2.1011037555241268E-3</v>
      </c>
      <c r="T182" s="15">
        <f t="shared" si="55"/>
        <v>3.4401420028443278E-2</v>
      </c>
    </row>
    <row r="183" spans="1:20" x14ac:dyDescent="0.25">
      <c r="A183" s="14">
        <f t="shared" si="56"/>
        <v>2177</v>
      </c>
      <c r="B183" s="13">
        <f t="shared" si="57"/>
        <v>737475.77769496967</v>
      </c>
      <c r="C183" s="13">
        <f t="shared" si="60"/>
        <v>61591.680787014251</v>
      </c>
      <c r="D183" s="13">
        <f t="shared" si="45"/>
        <v>85890.743934464757</v>
      </c>
      <c r="E183" s="13">
        <f t="shared" si="46"/>
        <v>706338.95715234766</v>
      </c>
      <c r="F183" s="13">
        <f t="shared" si="47"/>
        <v>616220.20778343268</v>
      </c>
      <c r="G183" s="13">
        <f t="shared" si="58"/>
        <v>28527.068581900763</v>
      </c>
      <c r="H183" s="13">
        <f t="shared" si="48"/>
        <v>0</v>
      </c>
      <c r="I183" s="13">
        <f t="shared" si="59"/>
        <v>738977.39101364091</v>
      </c>
      <c r="J183" s="13">
        <f t="shared" si="41"/>
        <v>1501.6133186712395</v>
      </c>
      <c r="K183" s="15">
        <f t="shared" si="49"/>
        <v>1.0096805610478266</v>
      </c>
      <c r="L183" s="15">
        <f t="shared" si="50"/>
        <v>0.87241430129773001</v>
      </c>
      <c r="M183" s="15">
        <f t="shared" si="51"/>
        <v>0.12159989628880019</v>
      </c>
      <c r="N183" s="15">
        <f t="shared" si="52"/>
        <v>4.0387222441913062E-2</v>
      </c>
      <c r="O183" s="15">
        <f t="shared" si="53"/>
        <v>8.7198476260356914E-2</v>
      </c>
      <c r="P183" s="15">
        <f t="shared" si="54"/>
        <v>-3.4401420028443312E-2</v>
      </c>
      <c r="Q183" s="15">
        <f t="shared" si="42"/>
        <v>2.125910376974099E-3</v>
      </c>
      <c r="R183" s="15">
        <f t="shared" si="43"/>
        <v>0.99796798476254933</v>
      </c>
      <c r="S183" s="15">
        <f t="shared" si="44"/>
        <v>2.0320152374506419E-3</v>
      </c>
      <c r="T183" s="15">
        <f t="shared" si="55"/>
        <v>3.4401420028443278E-2</v>
      </c>
    </row>
    <row r="184" spans="1:20" x14ac:dyDescent="0.25">
      <c r="A184" s="14">
        <f t="shared" si="56"/>
        <v>2178</v>
      </c>
      <c r="B184" s="13">
        <f t="shared" si="57"/>
        <v>762601.00898943341</v>
      </c>
      <c r="C184" s="13">
        <f t="shared" si="60"/>
        <v>63685.797933772745</v>
      </c>
      <c r="D184" s="13">
        <f t="shared" si="45"/>
        <v>88811.029228236555</v>
      </c>
      <c r="E184" s="13">
        <f t="shared" si="46"/>
        <v>730354.48169552756</v>
      </c>
      <c r="F184" s="13">
        <f t="shared" si="47"/>
        <v>637169.65265395597</v>
      </c>
      <c r="G184" s="13">
        <f t="shared" si="58"/>
        <v>29499.031107798786</v>
      </c>
      <c r="H184" s="13">
        <f t="shared" si="48"/>
        <v>0</v>
      </c>
      <c r="I184" s="13">
        <f t="shared" si="59"/>
        <v>764102.62230810465</v>
      </c>
      <c r="J184" s="13">
        <f t="shared" si="41"/>
        <v>1501.6133186712395</v>
      </c>
      <c r="K184" s="15">
        <f t="shared" si="49"/>
        <v>1.0097504652575142</v>
      </c>
      <c r="L184" s="15">
        <f t="shared" si="50"/>
        <v>0.8724115051293424</v>
      </c>
      <c r="M184" s="15">
        <f t="shared" si="51"/>
        <v>0.12159989628880018</v>
      </c>
      <c r="N184" s="15">
        <f t="shared" si="52"/>
        <v>4.0390018610300574E-2</v>
      </c>
      <c r="O184" s="15">
        <f t="shared" si="53"/>
        <v>8.7198476260356927E-2</v>
      </c>
      <c r="P184" s="15">
        <f t="shared" si="54"/>
        <v>-3.4401420028443132E-2</v>
      </c>
      <c r="Q184" s="15">
        <f t="shared" si="42"/>
        <v>2.0560061672863627E-3</v>
      </c>
      <c r="R184" s="15">
        <f t="shared" si="43"/>
        <v>0.99803480151116963</v>
      </c>
      <c r="S184" s="15">
        <f t="shared" si="44"/>
        <v>1.9651984888304085E-3</v>
      </c>
      <c r="T184" s="15">
        <f t="shared" si="55"/>
        <v>3.440142002844325E-2</v>
      </c>
    </row>
    <row r="185" spans="1:20" x14ac:dyDescent="0.25">
      <c r="A185" s="14">
        <f t="shared" si="56"/>
        <v>2179</v>
      </c>
      <c r="B185" s="13">
        <f t="shared" si="57"/>
        <v>788580.49814790906</v>
      </c>
      <c r="C185" s="13">
        <f t="shared" si="60"/>
        <v>65851.115063521007</v>
      </c>
      <c r="D185" s="13">
        <f t="shared" si="45"/>
        <v>91830.604221996604</v>
      </c>
      <c r="E185" s="13">
        <f t="shared" si="46"/>
        <v>755186.53407317551</v>
      </c>
      <c r="F185" s="13">
        <f t="shared" si="47"/>
        <v>658831.37865007715</v>
      </c>
      <c r="G185" s="13">
        <f t="shared" si="58"/>
        <v>30504.040359577339</v>
      </c>
      <c r="H185" s="13">
        <f t="shared" si="48"/>
        <v>0</v>
      </c>
      <c r="I185" s="13">
        <f t="shared" si="59"/>
        <v>790082.11146658042</v>
      </c>
      <c r="J185" s="13">
        <f t="shared" si="41"/>
        <v>1501.613318671356</v>
      </c>
      <c r="K185" s="15">
        <f t="shared" si="49"/>
        <v>1.0098180708761677</v>
      </c>
      <c r="L185" s="15">
        <f t="shared" si="50"/>
        <v>0.87240880090459638</v>
      </c>
      <c r="M185" s="15">
        <f t="shared" si="51"/>
        <v>0.12159989628880018</v>
      </c>
      <c r="N185" s="15">
        <f t="shared" si="52"/>
        <v>4.0392722835046711E-2</v>
      </c>
      <c r="O185" s="15">
        <f t="shared" si="53"/>
        <v>8.71984762603569E-2</v>
      </c>
      <c r="P185" s="15">
        <f t="shared" si="54"/>
        <v>-3.4401420028443271E-2</v>
      </c>
      <c r="Q185" s="15">
        <f t="shared" si="42"/>
        <v>1.9884005486330001E-3</v>
      </c>
      <c r="R185" s="15">
        <f t="shared" si="43"/>
        <v>0.99809942119068606</v>
      </c>
      <c r="S185" s="15">
        <f t="shared" si="44"/>
        <v>1.900578809313888E-3</v>
      </c>
      <c r="T185" s="15">
        <f t="shared" si="55"/>
        <v>3.4401420028443278E-2</v>
      </c>
    </row>
    <row r="186" spans="1:20" x14ac:dyDescent="0.25">
      <c r="A186" s="14">
        <f t="shared" si="56"/>
        <v>2180</v>
      </c>
      <c r="B186" s="13">
        <f t="shared" si="57"/>
        <v>815443.28993777279</v>
      </c>
      <c r="C186" s="13">
        <f t="shared" si="60"/>
        <v>68090.052975680737</v>
      </c>
      <c r="D186" s="13">
        <f t="shared" si="45"/>
        <v>94952.844765544491</v>
      </c>
      <c r="E186" s="13">
        <f t="shared" si="46"/>
        <v>780862.87623166351</v>
      </c>
      <c r="F186" s="13">
        <f t="shared" si="47"/>
        <v>681229.60333006631</v>
      </c>
      <c r="G186" s="13">
        <f t="shared" si="58"/>
        <v>31543.219925916364</v>
      </c>
      <c r="H186" s="13">
        <f t="shared" si="48"/>
        <v>0</v>
      </c>
      <c r="I186" s="13">
        <f t="shared" si="59"/>
        <v>816944.90325644403</v>
      </c>
      <c r="J186" s="13">
        <f t="shared" si="41"/>
        <v>1501.6133186712395</v>
      </c>
      <c r="K186" s="15">
        <f t="shared" si="49"/>
        <v>1.0098834534860841</v>
      </c>
      <c r="L186" s="15">
        <f t="shared" si="50"/>
        <v>0.87240618560019956</v>
      </c>
      <c r="M186" s="15">
        <f t="shared" si="51"/>
        <v>0.12159989628880018</v>
      </c>
      <c r="N186" s="15">
        <f t="shared" si="52"/>
        <v>4.0395338139443369E-2</v>
      </c>
      <c r="O186" s="15">
        <f t="shared" si="53"/>
        <v>8.7198476260356927E-2</v>
      </c>
      <c r="P186" s="15">
        <f t="shared" si="54"/>
        <v>-3.4401420028443166E-2</v>
      </c>
      <c r="Q186" s="15">
        <f t="shared" si="42"/>
        <v>1.9230179387164854E-3</v>
      </c>
      <c r="R186" s="15">
        <f t="shared" si="43"/>
        <v>0.99816191604515114</v>
      </c>
      <c r="S186" s="15">
        <f t="shared" si="44"/>
        <v>1.8380839548488791E-3</v>
      </c>
      <c r="T186" s="15">
        <f t="shared" si="55"/>
        <v>3.440142002844325E-2</v>
      </c>
    </row>
    <row r="187" spans="1:20" x14ac:dyDescent="0.25">
      <c r="A187" s="14">
        <f t="shared" si="56"/>
        <v>2181</v>
      </c>
      <c r="B187" s="13">
        <f t="shared" si="57"/>
        <v>843219.41664849198</v>
      </c>
      <c r="C187" s="13">
        <f t="shared" si="60"/>
        <v>70405.114776853879</v>
      </c>
      <c r="D187" s="13">
        <f t="shared" si="45"/>
        <v>98181.241487573003</v>
      </c>
      <c r="E187" s="13">
        <f t="shared" si="46"/>
        <v>807412.21402354015</v>
      </c>
      <c r="F187" s="13">
        <f t="shared" si="47"/>
        <v>704389.36764917546</v>
      </c>
      <c r="G187" s="13">
        <f t="shared" si="58"/>
        <v>32617.731597510912</v>
      </c>
      <c r="H187" s="13">
        <f t="shared" si="48"/>
        <v>0</v>
      </c>
      <c r="I187" s="13">
        <f t="shared" si="59"/>
        <v>844721.02996716322</v>
      </c>
      <c r="J187" s="13">
        <f t="shared" si="41"/>
        <v>1501.6133186712395</v>
      </c>
      <c r="K187" s="15">
        <f t="shared" si="49"/>
        <v>1.0099466861842623</v>
      </c>
      <c r="L187" s="15">
        <f t="shared" si="50"/>
        <v>0.87240365629227268</v>
      </c>
      <c r="M187" s="15">
        <f t="shared" si="51"/>
        <v>0.12159989628880016</v>
      </c>
      <c r="N187" s="15">
        <f t="shared" si="52"/>
        <v>4.0397867447370499E-2</v>
      </c>
      <c r="O187" s="15">
        <f t="shared" si="53"/>
        <v>8.7198476260356914E-2</v>
      </c>
      <c r="P187" s="15">
        <f t="shared" si="54"/>
        <v>-3.4401420028443402E-2</v>
      </c>
      <c r="Q187" s="15">
        <f t="shared" si="42"/>
        <v>1.8597852405381867E-3</v>
      </c>
      <c r="R187" s="15">
        <f t="shared" si="43"/>
        <v>0.99822235594308617</v>
      </c>
      <c r="S187" s="15">
        <f t="shared" si="44"/>
        <v>1.7776440569138093E-3</v>
      </c>
      <c r="T187" s="15">
        <f t="shared" si="55"/>
        <v>3.440142002844325E-2</v>
      </c>
    </row>
    <row r="188" spans="1:20" x14ac:dyDescent="0.25">
      <c r="A188" s="14">
        <f t="shared" si="56"/>
        <v>2182</v>
      </c>
      <c r="B188" s="13">
        <f t="shared" si="57"/>
        <v>871939.93166737561</v>
      </c>
      <c r="C188" s="13">
        <f t="shared" si="60"/>
        <v>72798.888679266893</v>
      </c>
      <c r="D188" s="13">
        <f t="shared" si="45"/>
        <v>101519.40369815049</v>
      </c>
      <c r="E188" s="13">
        <f t="shared" si="46"/>
        <v>834864.22930034052</v>
      </c>
      <c r="F188" s="13">
        <f t="shared" si="47"/>
        <v>728336.5639551339</v>
      </c>
      <c r="G188" s="13">
        <f t="shared" si="58"/>
        <v>33728.77666593968</v>
      </c>
      <c r="H188" s="13">
        <f t="shared" si="48"/>
        <v>0</v>
      </c>
      <c r="I188" s="13">
        <f t="shared" si="59"/>
        <v>873441.54498604673</v>
      </c>
      <c r="J188" s="13">
        <f t="shared" si="41"/>
        <v>1501.6133186711231</v>
      </c>
      <c r="K188" s="15">
        <f t="shared" si="49"/>
        <v>1.0100078396641254</v>
      </c>
      <c r="L188" s="15">
        <f t="shared" si="50"/>
        <v>0.87240121015307803</v>
      </c>
      <c r="M188" s="15">
        <f t="shared" si="51"/>
        <v>0.12159989628880016</v>
      </c>
      <c r="N188" s="15">
        <f t="shared" si="52"/>
        <v>4.0400313586565019E-2</v>
      </c>
      <c r="O188" s="15">
        <f t="shared" si="53"/>
        <v>8.7198476260356886E-2</v>
      </c>
      <c r="P188" s="15">
        <f t="shared" si="54"/>
        <v>-3.4401420028443271E-2</v>
      </c>
      <c r="Q188" s="15">
        <f t="shared" si="42"/>
        <v>1.7986317606750895E-3</v>
      </c>
      <c r="R188" s="15">
        <f t="shared" si="43"/>
        <v>0.99828080845559608</v>
      </c>
      <c r="S188" s="15">
        <f t="shared" si="44"/>
        <v>1.7191915444039376E-3</v>
      </c>
      <c r="T188" s="15">
        <f t="shared" si="55"/>
        <v>3.4401420028443278E-2</v>
      </c>
    </row>
    <row r="189" spans="1:20" x14ac:dyDescent="0.25">
      <c r="A189" s="14">
        <f t="shared" si="56"/>
        <v>2183</v>
      </c>
      <c r="B189" s="13">
        <f t="shared" si="57"/>
        <v>901636.94419690117</v>
      </c>
      <c r="C189" s="13">
        <f t="shared" si="60"/>
        <v>75274.050894361993</v>
      </c>
      <c r="D189" s="13">
        <f t="shared" si="45"/>
        <v>104971.06342388761</v>
      </c>
      <c r="E189" s="13">
        <f t="shared" si="46"/>
        <v>863249.61309655209</v>
      </c>
      <c r="F189" s="13">
        <f t="shared" si="47"/>
        <v>753097.96493549505</v>
      </c>
      <c r="G189" s="13">
        <f t="shared" si="58"/>
        <v>34877.597266695026</v>
      </c>
      <c r="H189" s="13">
        <f t="shared" si="48"/>
        <v>0</v>
      </c>
      <c r="I189" s="13">
        <f t="shared" si="59"/>
        <v>903138.55751557241</v>
      </c>
      <c r="J189" s="13">
        <f t="shared" si="41"/>
        <v>1501.6133186712395</v>
      </c>
      <c r="K189" s="15">
        <f t="shared" si="49"/>
        <v>1.0100669822945538</v>
      </c>
      <c r="L189" s="15">
        <f t="shared" si="50"/>
        <v>0.87239884444786087</v>
      </c>
      <c r="M189" s="15">
        <f t="shared" si="51"/>
        <v>0.12159989628880018</v>
      </c>
      <c r="N189" s="15">
        <f t="shared" si="52"/>
        <v>4.0402679291782158E-2</v>
      </c>
      <c r="O189" s="15">
        <f t="shared" si="53"/>
        <v>8.7198476260356914E-2</v>
      </c>
      <c r="P189" s="15">
        <f t="shared" si="54"/>
        <v>-3.4401420028443215E-2</v>
      </c>
      <c r="Q189" s="15">
        <f t="shared" si="42"/>
        <v>1.7394891302468366E-3</v>
      </c>
      <c r="R189" s="15">
        <f t="shared" si="43"/>
        <v>0.99833733893191101</v>
      </c>
      <c r="S189" s="15">
        <f t="shared" si="44"/>
        <v>1.6626610680890433E-3</v>
      </c>
      <c r="T189" s="15">
        <f t="shared" si="55"/>
        <v>3.4401420028443264E-2</v>
      </c>
    </row>
    <row r="190" spans="1:20" x14ac:dyDescent="0.25">
      <c r="A190" s="14">
        <f t="shared" si="56"/>
        <v>2184</v>
      </c>
      <c r="B190" s="13">
        <f t="shared" si="57"/>
        <v>932343.65515243064</v>
      </c>
      <c r="C190" s="13">
        <f t="shared" si="60"/>
        <v>77833.368624770286</v>
      </c>
      <c r="D190" s="13">
        <f t="shared" si="45"/>
        <v>108540.07958029979</v>
      </c>
      <c r="E190" s="13">
        <f t="shared" si="46"/>
        <v>892600.09994183492</v>
      </c>
      <c r="F190" s="13">
        <f t="shared" si="47"/>
        <v>778701.25354918861</v>
      </c>
      <c r="G190" s="13">
        <f t="shared" si="58"/>
        <v>36065.477767876051</v>
      </c>
      <c r="H190" s="13">
        <f t="shared" si="48"/>
        <v>0</v>
      </c>
      <c r="I190" s="13">
        <f t="shared" si="59"/>
        <v>933845.26847110176</v>
      </c>
      <c r="J190" s="13">
        <f t="shared" si="41"/>
        <v>1501.6133186711231</v>
      </c>
      <c r="K190" s="15">
        <f t="shared" si="49"/>
        <v>1.0101241801963221</v>
      </c>
      <c r="L190" s="15">
        <f t="shared" si="50"/>
        <v>0.87239655653179027</v>
      </c>
      <c r="M190" s="15">
        <f t="shared" si="51"/>
        <v>0.12159989628880016</v>
      </c>
      <c r="N190" s="15">
        <f t="shared" si="52"/>
        <v>4.0404967207852888E-2</v>
      </c>
      <c r="O190" s="15">
        <f t="shared" si="53"/>
        <v>8.71984762603569E-2</v>
      </c>
      <c r="P190" s="15">
        <f t="shared" si="54"/>
        <v>-3.4401420028443291E-2</v>
      </c>
      <c r="Q190" s="15">
        <f t="shared" si="42"/>
        <v>1.6822912284784348E-3</v>
      </c>
      <c r="R190" s="15">
        <f t="shared" si="43"/>
        <v>0.99839201057244786</v>
      </c>
      <c r="S190" s="15">
        <f t="shared" si="44"/>
        <v>1.6079894275521419E-3</v>
      </c>
      <c r="T190" s="15">
        <f t="shared" si="55"/>
        <v>3.4401420028443264E-2</v>
      </c>
    </row>
    <row r="191" spans="1:20" x14ac:dyDescent="0.25">
      <c r="A191" s="14">
        <f t="shared" si="56"/>
        <v>2185</v>
      </c>
      <c r="B191" s="13">
        <f t="shared" si="57"/>
        <v>964094.39428044821</v>
      </c>
      <c r="C191" s="13">
        <f t="shared" si="60"/>
        <v>80479.703158012489</v>
      </c>
      <c r="D191" s="13">
        <f t="shared" si="45"/>
        <v>112230.44228602998</v>
      </c>
      <c r="E191" s="13">
        <f t="shared" si="46"/>
        <v>922948.50333985733</v>
      </c>
      <c r="F191" s="13">
        <f t="shared" si="47"/>
        <v>805175.05397574767</v>
      </c>
      <c r="G191" s="13">
        <f t="shared" si="58"/>
        <v>37293.746206097225</v>
      </c>
      <c r="H191" s="13">
        <f t="shared" si="48"/>
        <v>0</v>
      </c>
      <c r="I191" s="13">
        <f t="shared" si="59"/>
        <v>965596.00759911933</v>
      </c>
      <c r="J191" s="13">
        <f t="shared" si="41"/>
        <v>1501.6133186711231</v>
      </c>
      <c r="K191" s="15">
        <f t="shared" si="49"/>
        <v>1.0101794973160205</v>
      </c>
      <c r="L191" s="15">
        <f t="shared" si="50"/>
        <v>0.87239434384700232</v>
      </c>
      <c r="M191" s="15">
        <f t="shared" si="51"/>
        <v>0.12159989628880016</v>
      </c>
      <c r="N191" s="15">
        <f t="shared" si="52"/>
        <v>4.0407179892640824E-2</v>
      </c>
      <c r="O191" s="15">
        <f t="shared" si="53"/>
        <v>8.7198476260356914E-2</v>
      </c>
      <c r="P191" s="15">
        <f t="shared" si="54"/>
        <v>-3.4401420028443243E-2</v>
      </c>
      <c r="Q191" s="15">
        <f t="shared" si="42"/>
        <v>1.6269741087799176E-3</v>
      </c>
      <c r="R191" s="15">
        <f t="shared" si="43"/>
        <v>0.998444884499466</v>
      </c>
      <c r="S191" s="15">
        <f t="shared" si="44"/>
        <v>1.5551155005339861E-3</v>
      </c>
      <c r="T191" s="15">
        <f t="shared" si="55"/>
        <v>3.440142002844325E-2</v>
      </c>
    </row>
    <row r="192" spans="1:20" x14ac:dyDescent="0.25">
      <c r="A192" s="14">
        <f t="shared" si="56"/>
        <v>2186</v>
      </c>
      <c r="B192" s="13">
        <f t="shared" si="57"/>
        <v>996924.65853881824</v>
      </c>
      <c r="C192" s="13">
        <f t="shared" si="60"/>
        <v>83216.013065384905</v>
      </c>
      <c r="D192" s="13">
        <f t="shared" si="45"/>
        <v>116046.277323755</v>
      </c>
      <c r="E192" s="13">
        <f t="shared" si="46"/>
        <v>954328.75245341251</v>
      </c>
      <c r="F192" s="13">
        <f t="shared" si="47"/>
        <v>832548.96361680969</v>
      </c>
      <c r="G192" s="13">
        <f t="shared" si="58"/>
        <v>38563.77577121793</v>
      </c>
      <c r="H192" s="13">
        <f t="shared" si="48"/>
        <v>0</v>
      </c>
      <c r="I192" s="13">
        <f t="shared" si="59"/>
        <v>998426.27185748937</v>
      </c>
      <c r="J192" s="13">
        <f t="shared" si="41"/>
        <v>1501.6133186711231</v>
      </c>
      <c r="K192" s="15">
        <f t="shared" si="49"/>
        <v>1.0102329954975473</v>
      </c>
      <c r="L192" s="15">
        <f t="shared" si="50"/>
        <v>0.87239220391974126</v>
      </c>
      <c r="M192" s="15">
        <f t="shared" si="51"/>
        <v>0.12159989628880015</v>
      </c>
      <c r="N192" s="15">
        <f t="shared" si="52"/>
        <v>4.0409319819901895E-2</v>
      </c>
      <c r="O192" s="15">
        <f t="shared" si="53"/>
        <v>8.71984762603569E-2</v>
      </c>
      <c r="P192" s="15">
        <f t="shared" si="54"/>
        <v>-3.4401420028443243E-2</v>
      </c>
      <c r="Q192" s="15">
        <f t="shared" si="42"/>
        <v>1.5734759272533051E-3</v>
      </c>
      <c r="R192" s="15">
        <f t="shared" si="43"/>
        <v>0.99849601982540237</v>
      </c>
      <c r="S192" s="15">
        <f t="shared" si="44"/>
        <v>1.5039801745976656E-3</v>
      </c>
      <c r="T192" s="15">
        <f t="shared" si="55"/>
        <v>3.440142002844325E-2</v>
      </c>
    </row>
    <row r="193" spans="1:20" x14ac:dyDescent="0.25">
      <c r="A193" s="14">
        <f t="shared" si="56"/>
        <v>2187</v>
      </c>
      <c r="B193" s="13">
        <f t="shared" si="57"/>
        <v>1030871.1517819728</v>
      </c>
      <c r="C193" s="13">
        <f t="shared" si="60"/>
        <v>86045.357509608002</v>
      </c>
      <c r="D193" s="13">
        <f t="shared" si="45"/>
        <v>119991.85075276268</v>
      </c>
      <c r="E193" s="13">
        <f t="shared" si="46"/>
        <v>986775.93003682862</v>
      </c>
      <c r="F193" s="13">
        <f t="shared" si="47"/>
        <v>860853.5861856679</v>
      </c>
      <c r="G193" s="13">
        <f t="shared" si="58"/>
        <v>39876.986341552729</v>
      </c>
      <c r="H193" s="13">
        <f t="shared" si="48"/>
        <v>0</v>
      </c>
      <c r="I193" s="13">
        <f t="shared" si="59"/>
        <v>1032372.7651006442</v>
      </c>
      <c r="J193" s="13">
        <f t="shared" si="41"/>
        <v>1501.613318671356</v>
      </c>
      <c r="K193" s="15">
        <f t="shared" si="49"/>
        <v>1.010284734551248</v>
      </c>
      <c r="L193" s="15">
        <f t="shared" si="50"/>
        <v>0.87239013435759316</v>
      </c>
      <c r="M193" s="15">
        <f t="shared" si="51"/>
        <v>0.12159989628880015</v>
      </c>
      <c r="N193" s="15">
        <f t="shared" si="52"/>
        <v>4.0411389382049918E-2</v>
      </c>
      <c r="O193" s="15">
        <f t="shared" si="53"/>
        <v>8.71984762603569E-2</v>
      </c>
      <c r="P193" s="15">
        <f t="shared" si="54"/>
        <v>-3.4401420028443222E-2</v>
      </c>
      <c r="Q193" s="15">
        <f t="shared" si="42"/>
        <v>1.5217368735527552E-3</v>
      </c>
      <c r="R193" s="15">
        <f t="shared" si="43"/>
        <v>0.99854547371895752</v>
      </c>
      <c r="S193" s="15">
        <f t="shared" si="44"/>
        <v>1.454526281042455E-3</v>
      </c>
      <c r="T193" s="15">
        <f t="shared" si="55"/>
        <v>3.440142002844325E-2</v>
      </c>
    </row>
    <row r="194" spans="1:20" x14ac:dyDescent="0.25">
      <c r="A194" s="14">
        <f t="shared" si="56"/>
        <v>2188</v>
      </c>
      <c r="B194" s="13">
        <f t="shared" si="57"/>
        <v>1065971.8257953948</v>
      </c>
      <c r="C194" s="13">
        <f t="shared" si="60"/>
        <v>88970.899664934695</v>
      </c>
      <c r="D194" s="13">
        <f t="shared" si="45"/>
        <v>124071.57367835661</v>
      </c>
      <c r="E194" s="13">
        <f t="shared" si="46"/>
        <v>1020326.3116580808</v>
      </c>
      <c r="F194" s="13">
        <f t="shared" si="47"/>
        <v>890120.56592186715</v>
      </c>
      <c r="G194" s="13">
        <f t="shared" si="58"/>
        <v>41234.846071278916</v>
      </c>
      <c r="H194" s="13">
        <f t="shared" si="48"/>
        <v>0</v>
      </c>
      <c r="I194" s="13">
        <f t="shared" si="59"/>
        <v>1067473.4391140661</v>
      </c>
      <c r="J194" s="13">
        <f t="shared" si="41"/>
        <v>1501.6133186712395</v>
      </c>
      <c r="K194" s="15">
        <f t="shared" si="49"/>
        <v>1.0103347723207845</v>
      </c>
      <c r="L194" s="15">
        <f t="shared" si="50"/>
        <v>0.87238813284681171</v>
      </c>
      <c r="M194" s="15">
        <f t="shared" si="51"/>
        <v>0.12159989628880016</v>
      </c>
      <c r="N194" s="15">
        <f t="shared" si="52"/>
        <v>4.0413390892831386E-2</v>
      </c>
      <c r="O194" s="15">
        <f t="shared" si="53"/>
        <v>8.7198476260356927E-2</v>
      </c>
      <c r="P194" s="15">
        <f t="shared" si="54"/>
        <v>-3.4401420028443201E-2</v>
      </c>
      <c r="Q194" s="15">
        <f t="shared" si="42"/>
        <v>1.4716991040160902E-3</v>
      </c>
      <c r="R194" s="15">
        <f t="shared" si="43"/>
        <v>0.99859330146901126</v>
      </c>
      <c r="S194" s="15">
        <f t="shared" si="44"/>
        <v>1.4066985309887255E-3</v>
      </c>
      <c r="T194" s="15">
        <f t="shared" si="55"/>
        <v>3.4401420028443236E-2</v>
      </c>
    </row>
    <row r="195" spans="1:20" x14ac:dyDescent="0.25">
      <c r="A195" s="14">
        <f t="shared" si="56"/>
        <v>2189</v>
      </c>
      <c r="B195" s="13">
        <f t="shared" si="57"/>
        <v>1102265.9227252731</v>
      </c>
      <c r="C195" s="13">
        <f t="shared" si="60"/>
        <v>91995.910253542461</v>
      </c>
      <c r="D195" s="13">
        <f t="shared" si="45"/>
        <v>128290.00718342073</v>
      </c>
      <c r="E195" s="13">
        <f t="shared" si="46"/>
        <v>1055017.4062544554</v>
      </c>
      <c r="F195" s="13">
        <f t="shared" si="47"/>
        <v>920382.62296909722</v>
      </c>
      <c r="G195" s="13">
        <f t="shared" si="58"/>
        <v>42638.873031815798</v>
      </c>
      <c r="H195" s="13">
        <f t="shared" si="48"/>
        <v>0</v>
      </c>
      <c r="I195" s="13">
        <f t="shared" si="59"/>
        <v>1103767.5360439443</v>
      </c>
      <c r="J195" s="13">
        <f t="shared" si="41"/>
        <v>1501.6133186712395</v>
      </c>
      <c r="K195" s="15">
        <f t="shared" si="49"/>
        <v>1.0103831647478025</v>
      </c>
      <c r="L195" s="15">
        <f t="shared" si="50"/>
        <v>0.87238619714973098</v>
      </c>
      <c r="M195" s="15">
        <f t="shared" si="51"/>
        <v>0.12159989628880016</v>
      </c>
      <c r="N195" s="15">
        <f t="shared" si="52"/>
        <v>4.0415326589912107E-2</v>
      </c>
      <c r="O195" s="15">
        <f t="shared" si="53"/>
        <v>8.7198476260356914E-2</v>
      </c>
      <c r="P195" s="15">
        <f t="shared" si="54"/>
        <v>-3.4401420028443257E-2</v>
      </c>
      <c r="Q195" s="15">
        <f t="shared" si="42"/>
        <v>1.4233066769981531E-3</v>
      </c>
      <c r="R195" s="15">
        <f t="shared" si="43"/>
        <v>0.99863955654643255</v>
      </c>
      <c r="S195" s="15">
        <f t="shared" si="44"/>
        <v>1.360443453567433E-3</v>
      </c>
      <c r="T195" s="15">
        <f t="shared" si="55"/>
        <v>3.440142002844325E-2</v>
      </c>
    </row>
    <row r="196" spans="1:20" x14ac:dyDescent="0.25">
      <c r="A196" s="14">
        <f t="shared" si="56"/>
        <v>2190</v>
      </c>
      <c r="B196" s="13">
        <f t="shared" si="57"/>
        <v>1139794.0189507671</v>
      </c>
      <c r="C196" s="13">
        <f t="shared" si="60"/>
        <v>95123.771202162912</v>
      </c>
      <c r="D196" s="13">
        <f t="shared" si="45"/>
        <v>132651.86742765704</v>
      </c>
      <c r="E196" s="13">
        <f t="shared" si="46"/>
        <v>1090887.9980671071</v>
      </c>
      <c r="F196" s="13">
        <f t="shared" si="47"/>
        <v>951673.58995593316</v>
      </c>
      <c r="G196" s="13">
        <f t="shared" si="58"/>
        <v>44090.636909010922</v>
      </c>
      <c r="H196" s="13">
        <f t="shared" si="48"/>
        <v>0</v>
      </c>
      <c r="I196" s="13">
        <f t="shared" si="59"/>
        <v>1141295.6322694386</v>
      </c>
      <c r="J196" s="13">
        <f t="shared" si="41"/>
        <v>1501.6133186714724</v>
      </c>
      <c r="K196" s="15">
        <f t="shared" si="49"/>
        <v>1.0104299659344735</v>
      </c>
      <c r="L196" s="15">
        <f t="shared" si="50"/>
        <v>0.87238432510226405</v>
      </c>
      <c r="M196" s="15">
        <f t="shared" si="51"/>
        <v>0.12159989628880015</v>
      </c>
      <c r="N196" s="15">
        <f t="shared" si="52"/>
        <v>4.0417198637378943E-2</v>
      </c>
      <c r="O196" s="15">
        <f t="shared" si="53"/>
        <v>8.7198476260356914E-2</v>
      </c>
      <c r="P196" s="15">
        <f t="shared" si="54"/>
        <v>-3.440142002844316E-2</v>
      </c>
      <c r="Q196" s="15">
        <f t="shared" si="42"/>
        <v>1.3765054903272472E-3</v>
      </c>
      <c r="R196" s="15">
        <f t="shared" si="43"/>
        <v>0.99868429066386111</v>
      </c>
      <c r="S196" s="15">
        <f t="shared" si="44"/>
        <v>1.3157093361389203E-3</v>
      </c>
      <c r="T196" s="15">
        <f t="shared" si="55"/>
        <v>3.4401420028443236E-2</v>
      </c>
    </row>
    <row r="197" spans="1:20" x14ac:dyDescent="0.25">
      <c r="A197" s="14">
        <f t="shared" si="56"/>
        <v>2191</v>
      </c>
      <c r="B197" s="13">
        <f t="shared" si="57"/>
        <v>1178598.070447928</v>
      </c>
      <c r="C197" s="13">
        <f t="shared" si="60"/>
        <v>98357.979423036464</v>
      </c>
      <c r="D197" s="13">
        <f t="shared" si="45"/>
        <v>137162.03092019737</v>
      </c>
      <c r="E197" s="13">
        <f t="shared" si="46"/>
        <v>1127978.1900013888</v>
      </c>
      <c r="F197" s="13">
        <f t="shared" si="47"/>
        <v>984028.44982032164</v>
      </c>
      <c r="G197" s="13">
        <f t="shared" si="58"/>
        <v>45591.760758030687</v>
      </c>
      <c r="H197" s="13">
        <f t="shared" si="48"/>
        <v>0</v>
      </c>
      <c r="I197" s="13">
        <f t="shared" si="59"/>
        <v>1180099.6837665993</v>
      </c>
      <c r="J197" s="13">
        <f t="shared" si="41"/>
        <v>1501.6133186712395</v>
      </c>
      <c r="K197" s="15">
        <f t="shared" si="49"/>
        <v>1.0104752282039813</v>
      </c>
      <c r="L197" s="15">
        <f t="shared" si="50"/>
        <v>0.87238251461148386</v>
      </c>
      <c r="M197" s="15">
        <f t="shared" si="51"/>
        <v>0.12159989628880014</v>
      </c>
      <c r="N197" s="15">
        <f t="shared" si="52"/>
        <v>4.0419009128159253E-2</v>
      </c>
      <c r="O197" s="15">
        <f t="shared" si="53"/>
        <v>8.7198476260356914E-2</v>
      </c>
      <c r="P197" s="15">
        <f t="shared" si="54"/>
        <v>-3.4401420028443229E-2</v>
      </c>
      <c r="Q197" s="15">
        <f t="shared" si="42"/>
        <v>1.3312432208191815E-3</v>
      </c>
      <c r="R197" s="15">
        <f t="shared" si="43"/>
        <v>0.99872755383352152</v>
      </c>
      <c r="S197" s="15">
        <f t="shared" si="44"/>
        <v>1.2724461664784493E-3</v>
      </c>
      <c r="T197" s="15">
        <f t="shared" si="55"/>
        <v>3.4401420028443222E-2</v>
      </c>
    </row>
    <row r="198" spans="1:20" x14ac:dyDescent="0.25">
      <c r="A198" s="14">
        <f t="shared" si="56"/>
        <v>2192</v>
      </c>
      <c r="B198" s="13">
        <f t="shared" si="57"/>
        <v>1218721.4596959925</v>
      </c>
      <c r="C198" s="13">
        <f t="shared" si="60"/>
        <v>101702.15072341971</v>
      </c>
      <c r="D198" s="13">
        <f t="shared" si="45"/>
        <v>141825.53997148408</v>
      </c>
      <c r="E198" s="13">
        <f t="shared" si="46"/>
        <v>1166329.448461436</v>
      </c>
      <c r="F198" s="13">
        <f t="shared" si="47"/>
        <v>1017483.3749200993</v>
      </c>
      <c r="G198" s="13">
        <f t="shared" si="58"/>
        <v>47143.922817917126</v>
      </c>
      <c r="H198" s="13">
        <f t="shared" si="48"/>
        <v>0</v>
      </c>
      <c r="I198" s="13">
        <f t="shared" si="59"/>
        <v>1220223.0730146638</v>
      </c>
      <c r="J198" s="13">
        <f t="shared" si="41"/>
        <v>1501.6133186712395</v>
      </c>
      <c r="K198" s="15">
        <f t="shared" si="49"/>
        <v>1.010519002159018</v>
      </c>
      <c r="L198" s="15">
        <f t="shared" si="50"/>
        <v>0.87238076365328243</v>
      </c>
      <c r="M198" s="15">
        <f t="shared" si="51"/>
        <v>0.12159989628880014</v>
      </c>
      <c r="N198" s="15">
        <f t="shared" si="52"/>
        <v>4.0420760086360724E-2</v>
      </c>
      <c r="O198" s="15">
        <f t="shared" si="53"/>
        <v>8.7198476260356927E-2</v>
      </c>
      <c r="P198" s="15">
        <f t="shared" si="54"/>
        <v>-3.4401420028443354E-2</v>
      </c>
      <c r="Q198" s="15">
        <f t="shared" si="42"/>
        <v>1.287469265782574E-3</v>
      </c>
      <c r="R198" s="15">
        <f t="shared" si="43"/>
        <v>0.99876939442313495</v>
      </c>
      <c r="S198" s="15">
        <f t="shared" si="44"/>
        <v>1.2306055768650378E-3</v>
      </c>
      <c r="T198" s="15">
        <f t="shared" si="55"/>
        <v>3.4401420028443208E-2</v>
      </c>
    </row>
    <row r="199" spans="1:20" x14ac:dyDescent="0.25">
      <c r="A199" s="14">
        <f t="shared" si="56"/>
        <v>2193</v>
      </c>
      <c r="B199" s="13">
        <f t="shared" si="57"/>
        <v>1260209.044178491</v>
      </c>
      <c r="C199" s="13">
        <f t="shared" si="60"/>
        <v>105160.02384801596</v>
      </c>
      <c r="D199" s="13">
        <f t="shared" si="45"/>
        <v>146647.60833051454</v>
      </c>
      <c r="E199" s="13">
        <f t="shared" si="46"/>
        <v>1205984.6497091248</v>
      </c>
      <c r="F199" s="13">
        <f t="shared" si="47"/>
        <v>1052075.767473269</v>
      </c>
      <c r="G199" s="13">
        <f t="shared" si="58"/>
        <v>48748.858387839704</v>
      </c>
      <c r="H199" s="13">
        <f t="shared" si="48"/>
        <v>0</v>
      </c>
      <c r="I199" s="13">
        <f t="shared" si="59"/>
        <v>1261710.6574971622</v>
      </c>
      <c r="J199" s="13">
        <f t="shared" si="41"/>
        <v>1501.6133186712395</v>
      </c>
      <c r="K199" s="15">
        <f t="shared" si="49"/>
        <v>1.010561336738357</v>
      </c>
      <c r="L199" s="15">
        <f t="shared" si="50"/>
        <v>0.87237907027010875</v>
      </c>
      <c r="M199" s="15">
        <f t="shared" si="51"/>
        <v>0.12159989628880014</v>
      </c>
      <c r="N199" s="15">
        <f t="shared" si="52"/>
        <v>4.0422453469534284E-2</v>
      </c>
      <c r="O199" s="15">
        <f t="shared" si="53"/>
        <v>8.7198476260356914E-2</v>
      </c>
      <c r="P199" s="15">
        <f t="shared" si="54"/>
        <v>-3.4401420028443097E-2</v>
      </c>
      <c r="Q199" s="15">
        <f t="shared" si="42"/>
        <v>1.2451346864434953E-3</v>
      </c>
      <c r="R199" s="15">
        <f t="shared" si="43"/>
        <v>0.9988098592099951</v>
      </c>
      <c r="S199" s="15">
        <f t="shared" si="44"/>
        <v>1.1901407900048724E-3</v>
      </c>
      <c r="T199" s="15">
        <f t="shared" si="55"/>
        <v>3.4401420028443222E-2</v>
      </c>
    </row>
    <row r="200" spans="1:20" x14ac:dyDescent="0.25">
      <c r="A200" s="14">
        <f t="shared" si="56"/>
        <v>2194</v>
      </c>
      <c r="B200" s="13">
        <f t="shared" si="57"/>
        <v>1303107.2065333945</v>
      </c>
      <c r="C200" s="13">
        <f t="shared" si="60"/>
        <v>108735.46465884852</v>
      </c>
      <c r="D200" s="13">
        <f t="shared" si="45"/>
        <v>151633.62701375203</v>
      </c>
      <c r="E200" s="13">
        <f t="shared" si="46"/>
        <v>1246988.1277992351</v>
      </c>
      <c r="F200" s="13">
        <f t="shared" si="47"/>
        <v>1087844.3013732468</v>
      </c>
      <c r="G200" s="13">
        <f t="shared" si="58"/>
        <v>50408.361767139642</v>
      </c>
      <c r="H200" s="13">
        <f t="shared" si="48"/>
        <v>0</v>
      </c>
      <c r="I200" s="13">
        <f t="shared" si="59"/>
        <v>1304608.819852066</v>
      </c>
      <c r="J200" s="13">
        <f t="shared" si="41"/>
        <v>1501.6133186714724</v>
      </c>
      <c r="K200" s="15">
        <f t="shared" si="49"/>
        <v>1.010602279271567</v>
      </c>
      <c r="L200" s="15">
        <f t="shared" si="50"/>
        <v>0.87237743256878031</v>
      </c>
      <c r="M200" s="15">
        <f t="shared" si="51"/>
        <v>0.12159989628880014</v>
      </c>
      <c r="N200" s="15">
        <f t="shared" si="52"/>
        <v>4.042409117086268E-2</v>
      </c>
      <c r="O200" s="15">
        <f t="shared" si="53"/>
        <v>8.7198476260356914E-2</v>
      </c>
      <c r="P200" s="15">
        <f t="shared" si="54"/>
        <v>-3.4401420028443139E-2</v>
      </c>
      <c r="Q200" s="15">
        <f t="shared" si="42"/>
        <v>1.204192153233741E-3</v>
      </c>
      <c r="R200" s="15">
        <f t="shared" si="43"/>
        <v>0.99884899343326394</v>
      </c>
      <c r="S200" s="15">
        <f t="shared" si="44"/>
        <v>1.1510065667360316E-3</v>
      </c>
      <c r="T200" s="15">
        <f t="shared" si="55"/>
        <v>3.4401420028443222E-2</v>
      </c>
    </row>
    <row r="201" spans="1:20" x14ac:dyDescent="0.25">
      <c r="A201" s="14">
        <f t="shared" si="56"/>
        <v>2195</v>
      </c>
      <c r="B201" s="13">
        <f t="shared" si="57"/>
        <v>1347463.9064083649</v>
      </c>
      <c r="C201" s="13">
        <f t="shared" si="60"/>
        <v>112432.47045724939</v>
      </c>
      <c r="D201" s="13">
        <f t="shared" si="45"/>
        <v>156789.1703322196</v>
      </c>
      <c r="E201" s="13">
        <f t="shared" si="46"/>
        <v>1289385.7241444092</v>
      </c>
      <c r="F201" s="13">
        <f t="shared" si="47"/>
        <v>1124828.965425824</v>
      </c>
      <c r="G201" s="13">
        <f t="shared" si="58"/>
        <v>52124.28826133578</v>
      </c>
      <c r="H201" s="13">
        <f t="shared" si="48"/>
        <v>0</v>
      </c>
      <c r="I201" s="13">
        <f t="shared" si="59"/>
        <v>1348965.5197270361</v>
      </c>
      <c r="J201" s="13">
        <f t="shared" si="41"/>
        <v>1501.6133186712395</v>
      </c>
      <c r="K201" s="15">
        <f t="shared" si="49"/>
        <v>1.0106418755319246</v>
      </c>
      <c r="L201" s="15">
        <f t="shared" si="50"/>
        <v>0.87237584871836615</v>
      </c>
      <c r="M201" s="15">
        <f t="shared" si="51"/>
        <v>0.12159989628880012</v>
      </c>
      <c r="N201" s="15">
        <f t="shared" si="52"/>
        <v>4.0425675021276988E-2</v>
      </c>
      <c r="O201" s="15">
        <f t="shared" si="53"/>
        <v>8.7198476260356927E-2</v>
      </c>
      <c r="P201" s="15">
        <f t="shared" si="54"/>
        <v>-3.4401420028443291E-2</v>
      </c>
      <c r="Q201" s="15">
        <f t="shared" si="42"/>
        <v>1.1645958928757779E-3</v>
      </c>
      <c r="R201" s="15">
        <f t="shared" si="43"/>
        <v>0.99888684084454948</v>
      </c>
      <c r="S201" s="15">
        <f t="shared" si="44"/>
        <v>1.1131591554505349E-3</v>
      </c>
      <c r="T201" s="15">
        <f t="shared" si="55"/>
        <v>3.4401420028443194E-2</v>
      </c>
    </row>
    <row r="202" spans="1:20" x14ac:dyDescent="0.25">
      <c r="A202" s="14">
        <f t="shared" si="56"/>
        <v>2196</v>
      </c>
      <c r="B202" s="13">
        <f t="shared" si="57"/>
        <v>1393328.7340790841</v>
      </c>
      <c r="C202" s="13">
        <f t="shared" si="60"/>
        <v>116255.17445279585</v>
      </c>
      <c r="D202" s="13">
        <f t="shared" si="45"/>
        <v>162120.00212351506</v>
      </c>
      <c r="E202" s="13">
        <f t="shared" si="46"/>
        <v>1333224.8387653192</v>
      </c>
      <c r="F202" s="13">
        <f t="shared" si="47"/>
        <v>1163071.1080561888</v>
      </c>
      <c r="G202" s="13">
        <f t="shared" si="58"/>
        <v>53898.556256334596</v>
      </c>
      <c r="H202" s="13">
        <f t="shared" si="48"/>
        <v>0</v>
      </c>
      <c r="I202" s="13">
        <f t="shared" si="59"/>
        <v>1394830.3473977554</v>
      </c>
      <c r="J202" s="13">
        <f t="shared" si="41"/>
        <v>1501.6133186712395</v>
      </c>
      <c r="K202" s="15">
        <f t="shared" si="49"/>
        <v>1.0106801697875898</v>
      </c>
      <c r="L202" s="15">
        <f t="shared" si="50"/>
        <v>0.87237431694813949</v>
      </c>
      <c r="M202" s="15">
        <f t="shared" si="51"/>
        <v>0.12159989628880011</v>
      </c>
      <c r="N202" s="15">
        <f t="shared" si="52"/>
        <v>4.0427206791503592E-2</v>
      </c>
      <c r="O202" s="15">
        <f t="shared" si="53"/>
        <v>8.71984762603569E-2</v>
      </c>
      <c r="P202" s="15">
        <f t="shared" si="54"/>
        <v>-3.4401420028443278E-2</v>
      </c>
      <c r="Q202" s="15">
        <f t="shared" si="42"/>
        <v>1.1263016372106166E-3</v>
      </c>
      <c r="R202" s="15">
        <f t="shared" si="43"/>
        <v>0.99892344375681763</v>
      </c>
      <c r="S202" s="15">
        <f t="shared" si="44"/>
        <v>1.0765562431823356E-3</v>
      </c>
      <c r="T202" s="15">
        <f t="shared" si="55"/>
        <v>3.4401420028443208E-2</v>
      </c>
    </row>
    <row r="203" spans="1:20" x14ac:dyDescent="0.25">
      <c r="A203" s="14">
        <f t="shared" si="56"/>
        <v>2197</v>
      </c>
      <c r="B203" s="13">
        <f t="shared" si="57"/>
        <v>1440752.9658906078</v>
      </c>
      <c r="C203" s="13">
        <f t="shared" si="60"/>
        <v>120207.85038419091</v>
      </c>
      <c r="D203" s="13">
        <f t="shared" si="45"/>
        <v>167632.08219571458</v>
      </c>
      <c r="E203" s="13">
        <f t="shared" si="46"/>
        <v>1378554.48328334</v>
      </c>
      <c r="F203" s="13">
        <f t="shared" si="47"/>
        <v>1202613.4835359857</v>
      </c>
      <c r="G203" s="13">
        <f t="shared" si="58"/>
        <v>55733.149363163364</v>
      </c>
      <c r="H203" s="13">
        <f t="shared" si="48"/>
        <v>0</v>
      </c>
      <c r="I203" s="13">
        <f t="shared" si="59"/>
        <v>1442254.5792092788</v>
      </c>
      <c r="J203" s="13">
        <f t="shared" si="41"/>
        <v>1501.6133186710067</v>
      </c>
      <c r="K203" s="15">
        <f t="shared" si="49"/>
        <v>1.0107172048510957</v>
      </c>
      <c r="L203" s="15">
        <f t="shared" si="50"/>
        <v>0.87237283554559919</v>
      </c>
      <c r="M203" s="15">
        <f t="shared" si="51"/>
        <v>0.12159989628880012</v>
      </c>
      <c r="N203" s="15">
        <f t="shared" si="52"/>
        <v>4.0428688194043834E-2</v>
      </c>
      <c r="O203" s="15">
        <f t="shared" si="53"/>
        <v>8.7198476260356914E-2</v>
      </c>
      <c r="P203" s="15">
        <f t="shared" si="54"/>
        <v>-3.4401420028443187E-2</v>
      </c>
      <c r="Q203" s="15">
        <f t="shared" si="42"/>
        <v>1.0892665737044895E-3</v>
      </c>
      <c r="R203" s="15">
        <f t="shared" si="43"/>
        <v>0.99895884309170002</v>
      </c>
      <c r="S203" s="15">
        <f t="shared" si="44"/>
        <v>1.0411569082999699E-3</v>
      </c>
      <c r="T203" s="15">
        <f t="shared" si="55"/>
        <v>3.4401420028443208E-2</v>
      </c>
    </row>
    <row r="204" spans="1:20" x14ac:dyDescent="0.25">
      <c r="A204" s="14">
        <f t="shared" si="56"/>
        <v>2198</v>
      </c>
      <c r="B204" s="13">
        <f t="shared" si="57"/>
        <v>1489789.6215837232</v>
      </c>
      <c r="C204" s="13">
        <f t="shared" si="60"/>
        <v>124294.91729725341</v>
      </c>
      <c r="D204" s="13">
        <f t="shared" si="45"/>
        <v>173331.57299036888</v>
      </c>
      <c r="E204" s="13">
        <f t="shared" si="46"/>
        <v>1425425.3357149735</v>
      </c>
      <c r="F204" s="13">
        <f t="shared" si="47"/>
        <v>1243500.2997820957</v>
      </c>
      <c r="G204" s="13">
        <f t="shared" si="58"/>
        <v>57630.118635624312</v>
      </c>
      <c r="H204" s="13">
        <f t="shared" si="48"/>
        <v>0</v>
      </c>
      <c r="I204" s="13">
        <f t="shared" si="59"/>
        <v>1491291.2349023945</v>
      </c>
      <c r="J204" s="13">
        <f t="shared" si="41"/>
        <v>1501.6133186712395</v>
      </c>
      <c r="K204" s="15">
        <f t="shared" si="49"/>
        <v>1.0107530221272139</v>
      </c>
      <c r="L204" s="15">
        <f t="shared" si="50"/>
        <v>0.8723714028545545</v>
      </c>
      <c r="M204" s="15">
        <f t="shared" si="51"/>
        <v>0.12159989628880012</v>
      </c>
      <c r="N204" s="15">
        <f t="shared" si="52"/>
        <v>4.0430120885088551E-2</v>
      </c>
      <c r="O204" s="15">
        <f t="shared" si="53"/>
        <v>8.7198476260356927E-2</v>
      </c>
      <c r="P204" s="15">
        <f t="shared" si="54"/>
        <v>-3.4401420028443111E-2</v>
      </c>
      <c r="Q204" s="15">
        <f t="shared" si="42"/>
        <v>1.0534492975867102E-3</v>
      </c>
      <c r="R204" s="15">
        <f t="shared" si="43"/>
        <v>0.99899307842524165</v>
      </c>
      <c r="S204" s="15">
        <f t="shared" si="44"/>
        <v>1.0069215747583473E-3</v>
      </c>
      <c r="T204" s="15">
        <f t="shared" si="55"/>
        <v>3.4401420028443194E-2</v>
      </c>
    </row>
    <row r="205" spans="1:20" x14ac:dyDescent="0.25">
      <c r="A205" s="14">
        <f t="shared" si="56"/>
        <v>2199</v>
      </c>
      <c r="B205" s="13">
        <f t="shared" si="57"/>
        <v>1540493.5235704046</v>
      </c>
      <c r="C205" s="13">
        <f t="shared" si="60"/>
        <v>128520.94448536003</v>
      </c>
      <c r="D205" s="13">
        <f t="shared" si="45"/>
        <v>179224.84647204142</v>
      </c>
      <c r="E205" s="13">
        <f t="shared" si="46"/>
        <v>1473889.7971292827</v>
      </c>
      <c r="F205" s="13">
        <f t="shared" si="47"/>
        <v>1285777.2677805738</v>
      </c>
      <c r="G205" s="13">
        <f t="shared" si="58"/>
        <v>59591.58486334893</v>
      </c>
      <c r="H205" s="13">
        <f t="shared" si="48"/>
        <v>0</v>
      </c>
      <c r="I205" s="13">
        <f t="shared" si="59"/>
        <v>1541995.1368890759</v>
      </c>
      <c r="J205" s="13">
        <f t="shared" si="41"/>
        <v>1501.6133186712395</v>
      </c>
      <c r="K205" s="15">
        <f t="shared" si="49"/>
        <v>1.0107876616592426</v>
      </c>
      <c r="L205" s="15">
        <f t="shared" si="50"/>
        <v>0.87237001727327346</v>
      </c>
      <c r="M205" s="15">
        <f t="shared" si="51"/>
        <v>0.12159989628880011</v>
      </c>
      <c r="N205" s="15">
        <f t="shared" si="52"/>
        <v>4.0431506466369706E-2</v>
      </c>
      <c r="O205" s="15">
        <f t="shared" si="53"/>
        <v>8.7198476260356914E-2</v>
      </c>
      <c r="P205" s="15">
        <f t="shared" si="54"/>
        <v>-3.4401420028443243E-2</v>
      </c>
      <c r="Q205" s="15">
        <f t="shared" si="42"/>
        <v>1.0188097655577468E-3</v>
      </c>
      <c r="R205" s="15">
        <f t="shared" si="43"/>
        <v>0.9990261880321486</v>
      </c>
      <c r="S205" s="15">
        <f t="shared" si="44"/>
        <v>9.7381196785139982E-4</v>
      </c>
      <c r="T205" s="15">
        <f t="shared" si="55"/>
        <v>3.4401420028443194E-2</v>
      </c>
    </row>
    <row r="206" spans="1:20" x14ac:dyDescent="0.25">
      <c r="A206" s="14">
        <f t="shared" si="56"/>
        <v>2200</v>
      </c>
      <c r="B206" s="13">
        <f t="shared" si="57"/>
        <v>1592921.3582246331</v>
      </c>
      <c r="C206" s="13">
        <f t="shared" si="60"/>
        <v>132890.65659786225</v>
      </c>
      <c r="D206" s="13">
        <f t="shared" si="45"/>
        <v>185318.49125209084</v>
      </c>
      <c r="E206" s="13">
        <f t="shared" si="46"/>
        <v>1524002.0502316784</v>
      </c>
      <c r="F206" s="13">
        <f t="shared" si="47"/>
        <v>1329491.6526909999</v>
      </c>
      <c r="G206" s="13">
        <f t="shared" si="58"/>
        <v>61619.740942816185</v>
      </c>
      <c r="H206" s="13">
        <f t="shared" si="48"/>
        <v>0</v>
      </c>
      <c r="I206" s="13">
        <f t="shared" si="59"/>
        <v>1594422.9715433044</v>
      </c>
      <c r="J206" s="13">
        <f t="shared" si="41"/>
        <v>1501.6133186712395</v>
      </c>
      <c r="K206" s="15">
        <f t="shared" si="49"/>
        <v>1.0108211621737775</v>
      </c>
      <c r="L206" s="15">
        <f t="shared" si="50"/>
        <v>0.87236867725269196</v>
      </c>
      <c r="M206" s="15">
        <f t="shared" si="51"/>
        <v>0.12159989628880012</v>
      </c>
      <c r="N206" s="15">
        <f t="shared" si="52"/>
        <v>4.0432846486951092E-2</v>
      </c>
      <c r="O206" s="15">
        <f t="shared" si="53"/>
        <v>8.71984762603569E-2</v>
      </c>
      <c r="P206" s="15">
        <f t="shared" si="54"/>
        <v>-3.4401420028443139E-2</v>
      </c>
      <c r="Q206" s="15">
        <f t="shared" si="42"/>
        <v>9.8530925102296584E-4</v>
      </c>
      <c r="R206" s="15">
        <f t="shared" si="43"/>
        <v>0.999058208928577</v>
      </c>
      <c r="S206" s="15">
        <f t="shared" si="44"/>
        <v>9.4179107142301722E-4</v>
      </c>
      <c r="T206" s="15">
        <f t="shared" si="55"/>
        <v>3.4401420028443222E-2</v>
      </c>
    </row>
    <row r="207" spans="1:20" x14ac:dyDescent="0.25">
      <c r="A207" s="14">
        <f t="shared" si="56"/>
        <v>2201</v>
      </c>
      <c r="B207" s="13">
        <f t="shared" si="57"/>
        <v>1647131.7392571054</v>
      </c>
      <c r="C207" s="13">
        <f t="shared" si="60"/>
        <v>137408.93892218958</v>
      </c>
      <c r="D207" s="13">
        <f t="shared" si="45"/>
        <v>191619.31995466194</v>
      </c>
      <c r="E207" s="13">
        <f t="shared" si="46"/>
        <v>1575818.1199395554</v>
      </c>
      <c r="F207" s="13">
        <f t="shared" si="47"/>
        <v>1374692.3266883804</v>
      </c>
      <c r="G207" s="13">
        <f t="shared" si="58"/>
        <v>63716.854328985326</v>
      </c>
      <c r="H207" s="13">
        <f t="shared" si="48"/>
        <v>0</v>
      </c>
      <c r="I207" s="13">
        <f t="shared" si="59"/>
        <v>1648633.3525757769</v>
      </c>
      <c r="J207" s="13">
        <f t="shared" si="41"/>
        <v>1501.6133186714724</v>
      </c>
      <c r="K207" s="15">
        <f t="shared" si="49"/>
        <v>1.0108535611240044</v>
      </c>
      <c r="L207" s="15">
        <f t="shared" si="50"/>
        <v>0.87236738129468283</v>
      </c>
      <c r="M207" s="15">
        <f t="shared" si="51"/>
        <v>0.12159989628880014</v>
      </c>
      <c r="N207" s="15">
        <f t="shared" si="52"/>
        <v>4.0434142444960179E-2</v>
      </c>
      <c r="O207" s="15">
        <f t="shared" si="53"/>
        <v>8.7198476260356914E-2</v>
      </c>
      <c r="P207" s="15">
        <f t="shared" si="54"/>
        <v>-3.4401420028443146E-2</v>
      </c>
      <c r="Q207" s="15">
        <f t="shared" si="42"/>
        <v>9.5291030079605295E-4</v>
      </c>
      <c r="R207" s="15">
        <f t="shared" si="43"/>
        <v>0.99908917691351729</v>
      </c>
      <c r="S207" s="15">
        <f t="shared" si="44"/>
        <v>9.1082308648274973E-4</v>
      </c>
      <c r="T207" s="15">
        <f t="shared" si="55"/>
        <v>3.4401420028443222E-2</v>
      </c>
    </row>
    <row r="208" spans="1:20" x14ac:dyDescent="0.25">
      <c r="A208" s="14">
        <f t="shared" si="56"/>
        <v>2202</v>
      </c>
      <c r="B208" s="13">
        <f t="shared" si="57"/>
        <v>1703185.2732446818</v>
      </c>
      <c r="C208" s="13">
        <f t="shared" si="60"/>
        <v>142080.84284554404</v>
      </c>
      <c r="D208" s="13">
        <f t="shared" si="45"/>
        <v>198134.37683312045</v>
      </c>
      <c r="E208" s="13">
        <f t="shared" si="46"/>
        <v>1629395.9360175002</v>
      </c>
      <c r="F208" s="13">
        <f t="shared" si="47"/>
        <v>1421429.823601672</v>
      </c>
      <c r="G208" s="13">
        <f t="shared" si="58"/>
        <v>65885.269570284217</v>
      </c>
      <c r="H208" s="13">
        <f t="shared" si="48"/>
        <v>0</v>
      </c>
      <c r="I208" s="13">
        <f t="shared" si="59"/>
        <v>1704686.8865633532</v>
      </c>
      <c r="J208" s="13">
        <f t="shared" si="41"/>
        <v>1501.6133186714724</v>
      </c>
      <c r="K208" s="15">
        <f t="shared" si="49"/>
        <v>1.0108848947315741</v>
      </c>
      <c r="L208" s="15">
        <f t="shared" si="50"/>
        <v>0.87236612795038015</v>
      </c>
      <c r="M208" s="15">
        <f t="shared" si="51"/>
        <v>0.12159989628880014</v>
      </c>
      <c r="N208" s="15">
        <f t="shared" si="52"/>
        <v>4.0435395789262966E-2</v>
      </c>
      <c r="O208" s="15">
        <f t="shared" si="53"/>
        <v>8.7198476260356927E-2</v>
      </c>
      <c r="P208" s="15">
        <f t="shared" si="54"/>
        <v>-3.4401420028443146E-2</v>
      </c>
      <c r="Q208" s="15">
        <f t="shared" si="42"/>
        <v>9.2157669322635687E-4</v>
      </c>
      <c r="R208" s="15">
        <f t="shared" si="43"/>
        <v>0.99911912660881741</v>
      </c>
      <c r="S208" s="15">
        <f t="shared" si="44"/>
        <v>8.8087339118254329E-4</v>
      </c>
      <c r="T208" s="15">
        <f t="shared" si="55"/>
        <v>3.4401420028443208E-2</v>
      </c>
    </row>
    <row r="209" spans="1:20" x14ac:dyDescent="0.25">
      <c r="A209" s="14">
        <f t="shared" si="56"/>
        <v>2203</v>
      </c>
      <c r="B209" s="13">
        <f t="shared" si="57"/>
        <v>1761144.6273878359</v>
      </c>
      <c r="C209" s="13">
        <f t="shared" si="60"/>
        <v>146911.59150229249</v>
      </c>
      <c r="D209" s="13">
        <f t="shared" si="45"/>
        <v>204870.94564544654</v>
      </c>
      <c r="E209" s="13">
        <f t="shared" si="46"/>
        <v>1684795.3978420952</v>
      </c>
      <c r="F209" s="13">
        <f t="shared" si="47"/>
        <v>1469756.3954100155</v>
      </c>
      <c r="G209" s="13">
        <f t="shared" si="58"/>
        <v>68127.410929787278</v>
      </c>
      <c r="H209" s="13">
        <f t="shared" si="48"/>
        <v>0</v>
      </c>
      <c r="I209" s="13">
        <f t="shared" si="59"/>
        <v>1762646.2407065071</v>
      </c>
      <c r="J209" s="13">
        <f t="shared" si="41"/>
        <v>1501.6133186712395</v>
      </c>
      <c r="K209" s="15">
        <f t="shared" si="49"/>
        <v>1.0109151980270961</v>
      </c>
      <c r="L209" s="15">
        <f t="shared" si="50"/>
        <v>0.87236491581855924</v>
      </c>
      <c r="M209" s="15">
        <f t="shared" si="51"/>
        <v>0.12159989628880014</v>
      </c>
      <c r="N209" s="15">
        <f t="shared" si="52"/>
        <v>4.0436607921083847E-2</v>
      </c>
      <c r="O209" s="15">
        <f t="shared" si="53"/>
        <v>8.71984762603569E-2</v>
      </c>
      <c r="P209" s="15">
        <f t="shared" si="54"/>
        <v>-3.440142002844318E-2</v>
      </c>
      <c r="Q209" s="15">
        <f t="shared" si="42"/>
        <v>8.9127339770426876E-4</v>
      </c>
      <c r="R209" s="15">
        <f t="shared" si="43"/>
        <v>0.9991480914978893</v>
      </c>
      <c r="S209" s="15">
        <f t="shared" si="44"/>
        <v>8.519085021106448E-4</v>
      </c>
      <c r="T209" s="15">
        <f t="shared" si="55"/>
        <v>3.4401420028443236E-2</v>
      </c>
    </row>
    <row r="210" spans="1:20" x14ac:dyDescent="0.25">
      <c r="A210" s="14">
        <f t="shared" si="56"/>
        <v>2204</v>
      </c>
      <c r="B210" s="13">
        <f t="shared" si="57"/>
        <v>1821074.5995718571</v>
      </c>
      <c r="C210" s="13">
        <f t="shared" si="60"/>
        <v>151906.58561337047</v>
      </c>
      <c r="D210" s="13">
        <f t="shared" si="45"/>
        <v>211836.55779739172</v>
      </c>
      <c r="E210" s="13">
        <f t="shared" si="46"/>
        <v>1742078.4413687265</v>
      </c>
      <c r="F210" s="13">
        <f t="shared" si="47"/>
        <v>1519726.0706598428</v>
      </c>
      <c r="G210" s="13">
        <f t="shared" si="58"/>
        <v>70445.785095513434</v>
      </c>
      <c r="H210" s="13">
        <f t="shared" si="48"/>
        <v>0</v>
      </c>
      <c r="I210" s="13">
        <f t="shared" si="59"/>
        <v>1822576.2128905284</v>
      </c>
      <c r="J210" s="13">
        <f t="shared" si="41"/>
        <v>1501.6133186712395</v>
      </c>
      <c r="K210" s="15">
        <f t="shared" si="49"/>
        <v>1.0109445048893029</v>
      </c>
      <c r="L210" s="15">
        <f t="shared" si="50"/>
        <v>0.87236374354407109</v>
      </c>
      <c r="M210" s="15">
        <f t="shared" si="51"/>
        <v>0.12159989628880014</v>
      </c>
      <c r="N210" s="15">
        <f t="shared" si="52"/>
        <v>4.0437780195572121E-2</v>
      </c>
      <c r="O210" s="15">
        <f t="shared" si="53"/>
        <v>8.7198476260356914E-2</v>
      </c>
      <c r="P210" s="15">
        <f t="shared" si="54"/>
        <v>-3.4401420028443278E-2</v>
      </c>
      <c r="Q210" s="15">
        <f t="shared" si="42"/>
        <v>8.6196653549735862E-4</v>
      </c>
      <c r="R210" s="15">
        <f t="shared" si="43"/>
        <v>0.99917610396314249</v>
      </c>
      <c r="S210" s="15">
        <f t="shared" si="44"/>
        <v>8.2389603685749011E-4</v>
      </c>
      <c r="T210" s="15">
        <f t="shared" si="55"/>
        <v>3.4401420028443222E-2</v>
      </c>
    </row>
    <row r="211" spans="1:20" x14ac:dyDescent="0.25">
      <c r="A211" s="14">
        <f t="shared" si="56"/>
        <v>2205</v>
      </c>
      <c r="B211" s="13">
        <f t="shared" si="57"/>
        <v>1883042.1908101351</v>
      </c>
      <c r="C211" s="13">
        <f t="shared" si="60"/>
        <v>157071.40952422505</v>
      </c>
      <c r="D211" s="13">
        <f t="shared" si="45"/>
        <v>219039.00076250304</v>
      </c>
      <c r="E211" s="13">
        <f t="shared" si="46"/>
        <v>1801309.1083752634</v>
      </c>
      <c r="F211" s="13">
        <f t="shared" si="47"/>
        <v>1571394.7148681639</v>
      </c>
      <c r="G211" s="13">
        <f t="shared" si="58"/>
        <v>72842.983982874284</v>
      </c>
      <c r="H211" s="13">
        <f t="shared" si="48"/>
        <v>0</v>
      </c>
      <c r="I211" s="13">
        <f t="shared" si="59"/>
        <v>1884543.8041288068</v>
      </c>
      <c r="J211" s="13">
        <f t="shared" si="41"/>
        <v>1501.6133186717052</v>
      </c>
      <c r="K211" s="15">
        <f t="shared" si="49"/>
        <v>1.0109728480829265</v>
      </c>
      <c r="L211" s="15">
        <f t="shared" si="50"/>
        <v>0.87236260981632596</v>
      </c>
      <c r="M211" s="15">
        <f t="shared" si="51"/>
        <v>0.12159989628880012</v>
      </c>
      <c r="N211" s="15">
        <f t="shared" si="52"/>
        <v>4.0438913923317062E-2</v>
      </c>
      <c r="O211" s="15">
        <f t="shared" si="53"/>
        <v>8.71984762603569E-2</v>
      </c>
      <c r="P211" s="15">
        <f t="shared" si="54"/>
        <v>-3.4401420028443194E-2</v>
      </c>
      <c r="Q211" s="15">
        <f t="shared" si="42"/>
        <v>8.3362334187391278E-4</v>
      </c>
      <c r="R211" s="15">
        <f t="shared" si="43"/>
        <v>0.99920319532218782</v>
      </c>
      <c r="S211" s="15">
        <f t="shared" si="44"/>
        <v>7.9680467781213294E-4</v>
      </c>
      <c r="T211" s="15">
        <f t="shared" si="55"/>
        <v>3.4401420028443222E-2</v>
      </c>
    </row>
    <row r="212" spans="1:20" x14ac:dyDescent="0.25">
      <c r="A212" s="14">
        <f t="shared" si="56"/>
        <v>2206</v>
      </c>
      <c r="B212" s="13">
        <f t="shared" si="57"/>
        <v>1947116.6801505147</v>
      </c>
      <c r="C212" s="13">
        <f t="shared" si="60"/>
        <v>162411.83744804873</v>
      </c>
      <c r="D212" s="13">
        <f t="shared" si="45"/>
        <v>226486.32678842815</v>
      </c>
      <c r="E212" s="13">
        <f t="shared" si="46"/>
        <v>1862553.6180600224</v>
      </c>
      <c r="F212" s="13">
        <f t="shared" si="47"/>
        <v>1624820.0929795683</v>
      </c>
      <c r="G212" s="13">
        <f t="shared" si="58"/>
        <v>75321.687632405403</v>
      </c>
      <c r="H212" s="13">
        <f t="shared" si="48"/>
        <v>0</v>
      </c>
      <c r="I212" s="13">
        <f t="shared" si="59"/>
        <v>1948618.2934691859</v>
      </c>
      <c r="J212" s="13">
        <f t="shared" si="41"/>
        <v>1501.6133186712395</v>
      </c>
      <c r="K212" s="15">
        <f t="shared" si="49"/>
        <v>1.0110002592953287</v>
      </c>
      <c r="L212" s="15">
        <f t="shared" si="50"/>
        <v>0.87236151336782997</v>
      </c>
      <c r="M212" s="15">
        <f t="shared" si="51"/>
        <v>0.12159989628880012</v>
      </c>
      <c r="N212" s="15">
        <f t="shared" si="52"/>
        <v>4.0440010371813148E-2</v>
      </c>
      <c r="O212" s="15">
        <f t="shared" si="53"/>
        <v>8.7198476260356914E-2</v>
      </c>
      <c r="P212" s="15">
        <f t="shared" si="54"/>
        <v>-3.4401420028443291E-2</v>
      </c>
      <c r="Q212" s="15">
        <f t="shared" si="42"/>
        <v>8.0621212947161924E-4</v>
      </c>
      <c r="R212" s="15">
        <f t="shared" si="43"/>
        <v>0.9992293958628512</v>
      </c>
      <c r="S212" s="15">
        <f t="shared" si="44"/>
        <v>7.7060413714882586E-4</v>
      </c>
      <c r="T212" s="15">
        <f t="shared" si="55"/>
        <v>3.4401420028443208E-2</v>
      </c>
    </row>
    <row r="213" spans="1:20" x14ac:dyDescent="0.25">
      <c r="A213" s="14">
        <f t="shared" si="56"/>
        <v>2207</v>
      </c>
      <c r="B213" s="13">
        <f t="shared" si="57"/>
        <v>2013369.7021284672</v>
      </c>
      <c r="C213" s="13">
        <f t="shared" si="60"/>
        <v>167933.8399212824</v>
      </c>
      <c r="D213" s="13">
        <f t="shared" si="45"/>
        <v>234186.8618992347</v>
      </c>
      <c r="E213" s="13">
        <f t="shared" si="46"/>
        <v>1925880.4410740631</v>
      </c>
      <c r="F213" s="13">
        <f t="shared" si="47"/>
        <v>1680061.9339467601</v>
      </c>
      <c r="G213" s="13">
        <f t="shared" si="58"/>
        <v>77884.667206020589</v>
      </c>
      <c r="H213" s="13">
        <f t="shared" si="48"/>
        <v>0</v>
      </c>
      <c r="I213" s="13">
        <f t="shared" si="59"/>
        <v>2014871.3154471382</v>
      </c>
      <c r="J213" s="13">
        <f t="shared" si="41"/>
        <v>1501.6133186710067</v>
      </c>
      <c r="K213" s="15">
        <f t="shared" si="49"/>
        <v>1.0110267691719266</v>
      </c>
      <c r="L213" s="15">
        <f t="shared" si="50"/>
        <v>0.8723604529727661</v>
      </c>
      <c r="M213" s="15">
        <f t="shared" si="51"/>
        <v>0.12159989628880012</v>
      </c>
      <c r="N213" s="15">
        <f t="shared" si="52"/>
        <v>4.0441070766877057E-2</v>
      </c>
      <c r="O213" s="15">
        <f t="shared" si="53"/>
        <v>8.7198476260356914E-2</v>
      </c>
      <c r="P213" s="15">
        <f t="shared" si="54"/>
        <v>-3.4401420028443291E-2</v>
      </c>
      <c r="Q213" s="15">
        <f t="shared" si="42"/>
        <v>7.7970225287378556E-4</v>
      </c>
      <c r="R213" s="15">
        <f t="shared" si="43"/>
        <v>0.9992547348770322</v>
      </c>
      <c r="S213" s="15">
        <f t="shared" si="44"/>
        <v>7.4526512296780114E-4</v>
      </c>
      <c r="T213" s="15">
        <f t="shared" si="55"/>
        <v>3.4401420028443208E-2</v>
      </c>
    </row>
    <row r="214" spans="1:20" x14ac:dyDescent="0.25">
      <c r="A214" s="14">
        <f t="shared" si="56"/>
        <v>2208</v>
      </c>
      <c r="B214" s="13">
        <f t="shared" si="57"/>
        <v>2081875.3268536697</v>
      </c>
      <c r="C214" s="13">
        <f t="shared" si="60"/>
        <v>173643.590478606</v>
      </c>
      <c r="D214" s="13">
        <f t="shared" si="45"/>
        <v>242149.21520380868</v>
      </c>
      <c r="E214" s="13">
        <f t="shared" si="46"/>
        <v>1991360.3760705814</v>
      </c>
      <c r="F214" s="13">
        <f t="shared" si="47"/>
        <v>1737181.9975068367</v>
      </c>
      <c r="G214" s="13">
        <f t="shared" si="58"/>
        <v>80534.788085138687</v>
      </c>
      <c r="H214" s="13">
        <f t="shared" si="48"/>
        <v>0</v>
      </c>
      <c r="I214" s="13">
        <f t="shared" si="59"/>
        <v>2083376.9401723407</v>
      </c>
      <c r="J214" s="13">
        <f t="shared" si="41"/>
        <v>1501.6133186710067</v>
      </c>
      <c r="K214" s="15">
        <f t="shared" si="49"/>
        <v>1.0110524073504543</v>
      </c>
      <c r="L214" s="15">
        <f t="shared" si="50"/>
        <v>0.87235942744562489</v>
      </c>
      <c r="M214" s="15">
        <f t="shared" si="51"/>
        <v>0.12159989628880011</v>
      </c>
      <c r="N214" s="15">
        <f t="shared" si="52"/>
        <v>4.0442096294018168E-2</v>
      </c>
      <c r="O214" s="15">
        <f t="shared" si="53"/>
        <v>8.7198476260356914E-2</v>
      </c>
      <c r="P214" s="15">
        <f t="shared" si="54"/>
        <v>-3.4401420028443153E-2</v>
      </c>
      <c r="Q214" s="15">
        <f t="shared" si="42"/>
        <v>7.540640743460207E-4</v>
      </c>
      <c r="R214" s="15">
        <f t="shared" si="43"/>
        <v>0.99927924069345475</v>
      </c>
      <c r="S214" s="15">
        <f t="shared" si="44"/>
        <v>7.2075930654526233E-4</v>
      </c>
      <c r="T214" s="15">
        <f t="shared" si="55"/>
        <v>3.4401420028443194E-2</v>
      </c>
    </row>
    <row r="215" spans="1:20" x14ac:dyDescent="0.25">
      <c r="A215" s="14">
        <f t="shared" si="56"/>
        <v>2209</v>
      </c>
      <c r="B215" s="13">
        <f t="shared" si="57"/>
        <v>2152710.1428195294</v>
      </c>
      <c r="C215" s="13">
        <f t="shared" si="60"/>
        <v>179547.47255487856</v>
      </c>
      <c r="D215" s="13">
        <f t="shared" si="45"/>
        <v>250382.28852073819</v>
      </c>
      <c r="E215" s="13">
        <f t="shared" si="46"/>
        <v>2059066.6288569812</v>
      </c>
      <c r="F215" s="13">
        <f t="shared" si="47"/>
        <v>1796244.1432279558</v>
      </c>
      <c r="G215" s="13">
        <f t="shared" si="58"/>
        <v>83275.013074146787</v>
      </c>
      <c r="H215" s="13">
        <f t="shared" si="48"/>
        <v>0</v>
      </c>
      <c r="I215" s="13">
        <f t="shared" si="59"/>
        <v>2154211.7561382004</v>
      </c>
      <c r="J215" s="13">
        <f t="shared" ref="J215:J278" si="61">SUM(I215,-B215)</f>
        <v>1501.6133186710067</v>
      </c>
      <c r="K215" s="15">
        <f t="shared" si="49"/>
        <v>1.0110772024940979</v>
      </c>
      <c r="L215" s="15">
        <f t="shared" si="50"/>
        <v>0.87235843563987914</v>
      </c>
      <c r="M215" s="15">
        <f t="shared" si="51"/>
        <v>0.12159989628880012</v>
      </c>
      <c r="N215" s="15">
        <f t="shared" si="52"/>
        <v>4.0443088099763921E-2</v>
      </c>
      <c r="O215" s="15">
        <f t="shared" si="53"/>
        <v>8.7198476260356886E-2</v>
      </c>
      <c r="P215" s="15">
        <f t="shared" si="54"/>
        <v>-3.4401420028443243E-2</v>
      </c>
      <c r="Q215" s="15">
        <f t="shared" ref="Q215:Q278" si="62">J215/E215</f>
        <v>7.2926893070214777E-4</v>
      </c>
      <c r="R215" s="15">
        <f t="shared" ref="R215:R278" si="63">B215/I215</f>
        <v>0.99930294070933723</v>
      </c>
      <c r="S215" s="15">
        <f t="shared" ref="S215:S278" si="64">J215/I215</f>
        <v>6.9705929066272944E-4</v>
      </c>
      <c r="T215" s="15">
        <f t="shared" si="55"/>
        <v>3.4401420028443236E-2</v>
      </c>
    </row>
    <row r="216" spans="1:20" x14ac:dyDescent="0.25">
      <c r="A216" s="14">
        <f t="shared" si="56"/>
        <v>2210</v>
      </c>
      <c r="B216" s="13">
        <f t="shared" si="57"/>
        <v>2225953.3425282277</v>
      </c>
      <c r="C216" s="13">
        <f t="shared" si="60"/>
        <v>185652.08662174444</v>
      </c>
      <c r="D216" s="13">
        <f t="shared" ref="D216:D279" si="65">D215*SUM(1,$C$9)</f>
        <v>258895.28633044328</v>
      </c>
      <c r="E216" s="13">
        <f t="shared" ref="E216:E279" si="66">E215*SUM(1,$C$5)</f>
        <v>2129074.8942381185</v>
      </c>
      <c r="F216" s="13">
        <f t="shared" ref="F216:F279" si="67">SUM(E216,-C216,-G216,-H216)</f>
        <v>1857314.4019035927</v>
      </c>
      <c r="G216" s="13">
        <f t="shared" si="58"/>
        <v>86108.405712781183</v>
      </c>
      <c r="H216" s="13">
        <f t="shared" ref="H216:H279" si="68">$C$10*E216</f>
        <v>0</v>
      </c>
      <c r="I216" s="13">
        <f t="shared" si="59"/>
        <v>2227454.9558468992</v>
      </c>
      <c r="J216" s="13">
        <f t="shared" si="61"/>
        <v>1501.6133186714724</v>
      </c>
      <c r="K216" s="15">
        <f t="shared" ref="K216:K279" si="69">B215/E216</f>
        <v>1.011101182323541</v>
      </c>
      <c r="L216" s="15">
        <f t="shared" ref="L216:L279" si="70">F216/E216</f>
        <v>0.87235747644670136</v>
      </c>
      <c r="M216" s="15">
        <f t="shared" ref="M216:M279" si="71">D216/E216</f>
        <v>0.12159989628880011</v>
      </c>
      <c r="N216" s="15">
        <f t="shared" ref="N216:N279" si="72">G216/E216</f>
        <v>4.044404729294164E-2</v>
      </c>
      <c r="O216" s="15">
        <f t="shared" ref="O216:O279" si="73">C216/E216</f>
        <v>8.7198476260356886E-2</v>
      </c>
      <c r="P216" s="15">
        <f t="shared" ref="P216:P279" si="74">SUM(E216,-D216,-F216,-G216)/E216</f>
        <v>-3.4401420028443166E-2</v>
      </c>
      <c r="Q216" s="15">
        <f t="shared" si="62"/>
        <v>7.0528910125954914E-4</v>
      </c>
      <c r="R216" s="15">
        <f t="shared" si="63"/>
        <v>0.99932586142102231</v>
      </c>
      <c r="S216" s="15">
        <f t="shared" si="64"/>
        <v>6.7413857897770369E-4</v>
      </c>
      <c r="T216" s="15">
        <f t="shared" ref="T216:T279" si="75">SUM(M216,-O216)</f>
        <v>3.4401420028443222E-2</v>
      </c>
    </row>
    <row r="217" spans="1:20" x14ac:dyDescent="0.25">
      <c r="A217" s="14">
        <f t="shared" ref="A217:A280" si="76">SUM(A216,1)</f>
        <v>2211</v>
      </c>
      <c r="B217" s="13">
        <f t="shared" ref="B217:B280" si="77">SUM(B216,-E217,D217,F217,G217)</f>
        <v>2301686.8110270221</v>
      </c>
      <c r="C217" s="13">
        <f t="shared" si="60"/>
        <v>191964.25756688375</v>
      </c>
      <c r="D217" s="13">
        <f t="shared" si="65"/>
        <v>267697.72606567835</v>
      </c>
      <c r="E217" s="13">
        <f t="shared" si="66"/>
        <v>2201463.4406422148</v>
      </c>
      <c r="F217" s="13">
        <f t="shared" si="67"/>
        <v>1920461.049374202</v>
      </c>
      <c r="G217" s="13">
        <f t="shared" si="58"/>
        <v>89038.133701129103</v>
      </c>
      <c r="H217" s="13">
        <f t="shared" si="68"/>
        <v>0</v>
      </c>
      <c r="I217" s="13">
        <f t="shared" si="59"/>
        <v>2303188.4243456945</v>
      </c>
      <c r="J217" s="13">
        <f t="shared" si="61"/>
        <v>1501.6133186724037</v>
      </c>
      <c r="K217" s="15">
        <f t="shared" si="69"/>
        <v>1.0111243736479534</v>
      </c>
      <c r="L217" s="15">
        <f t="shared" si="70"/>
        <v>0.87235654879372504</v>
      </c>
      <c r="M217" s="15">
        <f t="shared" si="71"/>
        <v>0.12159989628880009</v>
      </c>
      <c r="N217" s="15">
        <f t="shared" si="72"/>
        <v>4.044497494591813E-2</v>
      </c>
      <c r="O217" s="15">
        <f t="shared" si="73"/>
        <v>8.7198476260356886E-2</v>
      </c>
      <c r="P217" s="15">
        <f t="shared" si="74"/>
        <v>-3.4401420028443208E-2</v>
      </c>
      <c r="Q217" s="15">
        <f t="shared" si="62"/>
        <v>6.8209777684718228E-4</v>
      </c>
      <c r="R217" s="15">
        <f t="shared" si="63"/>
        <v>0.99934802845359949</v>
      </c>
      <c r="S217" s="15">
        <f t="shared" si="64"/>
        <v>6.5197154640050448E-4</v>
      </c>
      <c r="T217" s="15">
        <f t="shared" si="75"/>
        <v>3.4401420028443208E-2</v>
      </c>
    </row>
    <row r="218" spans="1:20" x14ac:dyDescent="0.25">
      <c r="A218" s="14">
        <f t="shared" si="76"/>
        <v>2212</v>
      </c>
      <c r="B218" s="13">
        <f t="shared" si="77"/>
        <v>2379995.2174547757</v>
      </c>
      <c r="C218" s="13">
        <f t="shared" si="60"/>
        <v>198491.04232415781</v>
      </c>
      <c r="D218" s="13">
        <f t="shared" si="65"/>
        <v>276799.4487519114</v>
      </c>
      <c r="E218" s="13">
        <f t="shared" si="66"/>
        <v>2276313.1976240501</v>
      </c>
      <c r="F218" s="13">
        <f t="shared" si="67"/>
        <v>1985754.6828588112</v>
      </c>
      <c r="G218" s="13">
        <f t="shared" ref="G218:G281" si="78">$C$4*B217</f>
        <v>92067.472441080885</v>
      </c>
      <c r="H218" s="13">
        <f t="shared" si="68"/>
        <v>0</v>
      </c>
      <c r="I218" s="13">
        <f t="shared" si="59"/>
        <v>2381496.8307734481</v>
      </c>
      <c r="J218" s="13">
        <f t="shared" si="61"/>
        <v>1501.6133186724037</v>
      </c>
      <c r="K218" s="15">
        <f t="shared" si="69"/>
        <v>1.0111468023949675</v>
      </c>
      <c r="L218" s="15">
        <f t="shared" si="70"/>
        <v>0.87235565164384432</v>
      </c>
      <c r="M218" s="15">
        <f t="shared" si="71"/>
        <v>0.12159989628880009</v>
      </c>
      <c r="N218" s="15">
        <f t="shared" si="72"/>
        <v>4.0445872095798703E-2</v>
      </c>
      <c r="O218" s="15">
        <f t="shared" si="73"/>
        <v>8.7198476260356886E-2</v>
      </c>
      <c r="P218" s="15">
        <f t="shared" si="74"/>
        <v>-3.4401420028443187E-2</v>
      </c>
      <c r="Q218" s="15">
        <f t="shared" si="62"/>
        <v>6.596690298328649E-4</v>
      </c>
      <c r="R218" s="15">
        <f t="shared" si="63"/>
        <v>0.99936946658955461</v>
      </c>
      <c r="S218" s="15">
        <f t="shared" si="64"/>
        <v>6.3053341044536212E-4</v>
      </c>
      <c r="T218" s="15">
        <f t="shared" si="75"/>
        <v>3.4401420028443208E-2</v>
      </c>
    </row>
    <row r="219" spans="1:20" x14ac:dyDescent="0.25">
      <c r="A219" s="14">
        <f t="shared" si="76"/>
        <v>2213</v>
      </c>
      <c r="B219" s="13">
        <f t="shared" si="77"/>
        <v>2460966.1097010728</v>
      </c>
      <c r="C219" s="13">
        <f t="shared" si="60"/>
        <v>205239.73776317918</v>
      </c>
      <c r="D219" s="13">
        <f t="shared" si="65"/>
        <v>286210.63000947639</v>
      </c>
      <c r="E219" s="13">
        <f t="shared" si="66"/>
        <v>2353707.8463432677</v>
      </c>
      <c r="F219" s="13">
        <f t="shared" si="67"/>
        <v>2053268.2998818976</v>
      </c>
      <c r="G219" s="13">
        <f t="shared" si="78"/>
        <v>95199.808698191031</v>
      </c>
      <c r="H219" s="13">
        <f t="shared" si="68"/>
        <v>0</v>
      </c>
      <c r="I219" s="13">
        <f t="shared" si="59"/>
        <v>2462467.7230197447</v>
      </c>
      <c r="J219" s="13">
        <f t="shared" si="61"/>
        <v>1501.613318671938</v>
      </c>
      <c r="K219" s="15">
        <f t="shared" si="69"/>
        <v>1.0111684936396623</v>
      </c>
      <c r="L219" s="15">
        <f t="shared" si="70"/>
        <v>0.87235478399405664</v>
      </c>
      <c r="M219" s="15">
        <f t="shared" si="71"/>
        <v>0.12159989628880009</v>
      </c>
      <c r="N219" s="15">
        <f t="shared" si="72"/>
        <v>4.0446739745586491E-2</v>
      </c>
      <c r="O219" s="15">
        <f t="shared" si="73"/>
        <v>8.7198476260356886E-2</v>
      </c>
      <c r="P219" s="15">
        <f t="shared" si="74"/>
        <v>-3.4401420028443236E-2</v>
      </c>
      <c r="Q219" s="15">
        <f t="shared" si="62"/>
        <v>6.3797778513796947E-4</v>
      </c>
      <c r="R219" s="15">
        <f t="shared" si="63"/>
        <v>0.9993901997964747</v>
      </c>
      <c r="S219" s="15">
        <f t="shared" si="64"/>
        <v>6.0980020352530639E-4</v>
      </c>
      <c r="T219" s="15">
        <f t="shared" si="75"/>
        <v>3.4401420028443208E-2</v>
      </c>
    </row>
    <row r="220" spans="1:20" x14ac:dyDescent="0.25">
      <c r="A220" s="14">
        <f t="shared" si="76"/>
        <v>2214</v>
      </c>
      <c r="B220" s="13">
        <f t="shared" si="77"/>
        <v>2544690.0122837443</v>
      </c>
      <c r="C220" s="13">
        <f t="shared" si="60"/>
        <v>212217.88884712727</v>
      </c>
      <c r="D220" s="13">
        <f t="shared" si="65"/>
        <v>295941.79142979858</v>
      </c>
      <c r="E220" s="13">
        <f t="shared" si="66"/>
        <v>2433733.9131189389</v>
      </c>
      <c r="F220" s="13">
        <f t="shared" si="67"/>
        <v>2123077.379883769</v>
      </c>
      <c r="G220" s="13">
        <f t="shared" si="78"/>
        <v>98438.644388042914</v>
      </c>
      <c r="H220" s="13">
        <f t="shared" si="68"/>
        <v>0</v>
      </c>
      <c r="I220" s="13">
        <f t="shared" si="59"/>
        <v>2546191.6256024162</v>
      </c>
      <c r="J220" s="13">
        <f t="shared" si="61"/>
        <v>1501.613318671938</v>
      </c>
      <c r="K220" s="15">
        <f t="shared" si="69"/>
        <v>1.0111894716325971</v>
      </c>
      <c r="L220" s="15">
        <f t="shared" si="70"/>
        <v>0.87235394487433937</v>
      </c>
      <c r="M220" s="15">
        <f t="shared" si="71"/>
        <v>0.12159989628880009</v>
      </c>
      <c r="N220" s="15">
        <f t="shared" si="72"/>
        <v>4.0447578865303882E-2</v>
      </c>
      <c r="O220" s="15">
        <f t="shared" si="73"/>
        <v>8.7198476260356886E-2</v>
      </c>
      <c r="P220" s="15">
        <f t="shared" si="74"/>
        <v>-3.4401420028443298E-2</v>
      </c>
      <c r="Q220" s="15">
        <f t="shared" si="62"/>
        <v>6.1699979220306521E-4</v>
      </c>
      <c r="R220" s="15">
        <f t="shared" si="63"/>
        <v>0.99941025125384397</v>
      </c>
      <c r="S220" s="15">
        <f t="shared" si="64"/>
        <v>5.8974874615600218E-4</v>
      </c>
      <c r="T220" s="15">
        <f t="shared" si="75"/>
        <v>3.4401420028443208E-2</v>
      </c>
    </row>
    <row r="221" spans="1:20" x14ac:dyDescent="0.25">
      <c r="A221" s="14">
        <f t="shared" si="76"/>
        <v>2215</v>
      </c>
      <c r="B221" s="13">
        <f t="shared" si="77"/>
        <v>2631260.5275542266</v>
      </c>
      <c r="C221" s="13">
        <f t="shared" si="60"/>
        <v>219433.29706792961</v>
      </c>
      <c r="D221" s="13">
        <f t="shared" si="65"/>
        <v>306003.81233841175</v>
      </c>
      <c r="E221" s="13">
        <f t="shared" si="66"/>
        <v>2516480.8661649828</v>
      </c>
      <c r="F221" s="13">
        <f t="shared" si="67"/>
        <v>2195259.9686057037</v>
      </c>
      <c r="G221" s="13">
        <f t="shared" si="78"/>
        <v>101787.60049134977</v>
      </c>
      <c r="H221" s="13">
        <f t="shared" si="68"/>
        <v>0</v>
      </c>
      <c r="I221" s="13">
        <f t="shared" si="59"/>
        <v>2632762.1408728985</v>
      </c>
      <c r="J221" s="13">
        <f t="shared" si="61"/>
        <v>1501.613318671938</v>
      </c>
      <c r="K221" s="15">
        <f t="shared" si="69"/>
        <v>1.011209759826925</v>
      </c>
      <c r="L221" s="15">
        <f t="shared" si="70"/>
        <v>0.87235313334656617</v>
      </c>
      <c r="M221" s="15">
        <f t="shared" si="71"/>
        <v>0.12159989628880009</v>
      </c>
      <c r="N221" s="15">
        <f t="shared" si="72"/>
        <v>4.0448390393077002E-2</v>
      </c>
      <c r="O221" s="15">
        <f t="shared" si="73"/>
        <v>8.71984762603569E-2</v>
      </c>
      <c r="P221" s="15">
        <f t="shared" si="74"/>
        <v>-3.4401420028443333E-2</v>
      </c>
      <c r="Q221" s="15">
        <f t="shared" si="62"/>
        <v>5.9671159787530481E-4</v>
      </c>
      <c r="R221" s="15">
        <f t="shared" si="63"/>
        <v>0.99942964337895934</v>
      </c>
      <c r="S221" s="15">
        <f t="shared" si="64"/>
        <v>5.7035662104062111E-4</v>
      </c>
      <c r="T221" s="15">
        <f t="shared" si="75"/>
        <v>3.4401420028443194E-2</v>
      </c>
    </row>
    <row r="222" spans="1:20" x14ac:dyDescent="0.25">
      <c r="A222" s="14">
        <f t="shared" si="76"/>
        <v>2216</v>
      </c>
      <c r="B222" s="13">
        <f t="shared" si="77"/>
        <v>2720774.4403439052</v>
      </c>
      <c r="C222" s="13">
        <f t="shared" si="60"/>
        <v>226894.02916823924</v>
      </c>
      <c r="D222" s="13">
        <f t="shared" si="65"/>
        <v>316407.94195791776</v>
      </c>
      <c r="E222" s="13">
        <f t="shared" si="66"/>
        <v>2602041.2156145922</v>
      </c>
      <c r="F222" s="13">
        <f t="shared" si="67"/>
        <v>2269896.7653441839</v>
      </c>
      <c r="G222" s="13">
        <f t="shared" si="78"/>
        <v>105250.42110216907</v>
      </c>
      <c r="H222" s="13">
        <f t="shared" si="68"/>
        <v>0</v>
      </c>
      <c r="I222" s="13">
        <f t="shared" si="59"/>
        <v>2722276.0536625776</v>
      </c>
      <c r="J222" s="13">
        <f t="shared" si="61"/>
        <v>1501.6133186724037</v>
      </c>
      <c r="K222" s="15">
        <f t="shared" si="69"/>
        <v>1.0112293809046113</v>
      </c>
      <c r="L222" s="15">
        <f t="shared" si="70"/>
        <v>0.87235234850345866</v>
      </c>
      <c r="M222" s="15">
        <f t="shared" si="71"/>
        <v>0.12159989628880011</v>
      </c>
      <c r="N222" s="15">
        <f t="shared" si="72"/>
        <v>4.0449175236184458E-2</v>
      </c>
      <c r="O222" s="15">
        <f t="shared" si="73"/>
        <v>8.71984762603569E-2</v>
      </c>
      <c r="P222" s="15">
        <f t="shared" si="74"/>
        <v>-3.4401420028443118E-2</v>
      </c>
      <c r="Q222" s="15">
        <f t="shared" si="62"/>
        <v>5.7709052018906179E-4</v>
      </c>
      <c r="R222" s="15">
        <f t="shared" si="63"/>
        <v>0.99944839785199147</v>
      </c>
      <c r="S222" s="15">
        <f t="shared" si="64"/>
        <v>5.5160214800850855E-4</v>
      </c>
      <c r="T222" s="15">
        <f t="shared" si="75"/>
        <v>3.4401420028443208E-2</v>
      </c>
    </row>
    <row r="223" spans="1:20" x14ac:dyDescent="0.25">
      <c r="A223" s="14">
        <f t="shared" si="76"/>
        <v>2217</v>
      </c>
      <c r="B223" s="13">
        <f t="shared" si="77"/>
        <v>2813331.8261684328</v>
      </c>
      <c r="C223" s="13">
        <f t="shared" si="60"/>
        <v>234608.42615995934</v>
      </c>
      <c r="D223" s="13">
        <f t="shared" si="65"/>
        <v>327165.81198448699</v>
      </c>
      <c r="E223" s="13">
        <f t="shared" si="66"/>
        <v>2690510.6169454884</v>
      </c>
      <c r="F223" s="13">
        <f t="shared" si="67"/>
        <v>2347071.2131717727</v>
      </c>
      <c r="G223" s="13">
        <f t="shared" si="78"/>
        <v>108830.97761375621</v>
      </c>
      <c r="H223" s="13">
        <f t="shared" si="68"/>
        <v>0</v>
      </c>
      <c r="I223" s="13">
        <f t="shared" si="59"/>
        <v>2814833.4394871043</v>
      </c>
      <c r="J223" s="13">
        <f t="shared" si="61"/>
        <v>1501.6133186714724</v>
      </c>
      <c r="K223" s="15">
        <f t="shared" si="69"/>
        <v>1.0112483568017936</v>
      </c>
      <c r="L223" s="15">
        <f t="shared" si="70"/>
        <v>0.8723515894675713</v>
      </c>
      <c r="M223" s="15">
        <f t="shared" si="71"/>
        <v>0.12159989628880011</v>
      </c>
      <c r="N223" s="15">
        <f t="shared" si="72"/>
        <v>4.0449934272071747E-2</v>
      </c>
      <c r="O223" s="15">
        <f t="shared" si="73"/>
        <v>8.7198476260356886E-2</v>
      </c>
      <c r="P223" s="15">
        <f t="shared" si="74"/>
        <v>-3.4401420028443118E-2</v>
      </c>
      <c r="Q223" s="15">
        <f t="shared" si="62"/>
        <v>5.5811462300648339E-4</v>
      </c>
      <c r="R223" s="15">
        <f t="shared" si="63"/>
        <v>0.99946653564022425</v>
      </c>
      <c r="S223" s="15">
        <f t="shared" si="64"/>
        <v>5.3346435977578977E-4</v>
      </c>
      <c r="T223" s="15">
        <f t="shared" si="75"/>
        <v>3.4401420028443222E-2</v>
      </c>
    </row>
    <row r="224" spans="1:20" x14ac:dyDescent="0.25">
      <c r="A224" s="14">
        <f t="shared" si="76"/>
        <v>2218</v>
      </c>
      <c r="B224" s="13">
        <f t="shared" si="77"/>
        <v>2909036.1631109943</v>
      </c>
      <c r="C224" s="13">
        <f t="shared" si="60"/>
        <v>242585.11264939798</v>
      </c>
      <c r="D224" s="13">
        <f t="shared" si="65"/>
        <v>338289.44959195954</v>
      </c>
      <c r="E224" s="13">
        <f t="shared" si="66"/>
        <v>2781987.9779216349</v>
      </c>
      <c r="F224" s="13">
        <f t="shared" si="67"/>
        <v>2426869.5922254995</v>
      </c>
      <c r="G224" s="13">
        <f t="shared" si="78"/>
        <v>112533.27304673732</v>
      </c>
      <c r="H224" s="13">
        <f t="shared" si="68"/>
        <v>0</v>
      </c>
      <c r="I224" s="13">
        <f t="shared" si="59"/>
        <v>2910537.7764296662</v>
      </c>
      <c r="J224" s="13">
        <f t="shared" si="61"/>
        <v>1501.613318671938</v>
      </c>
      <c r="K224" s="15">
        <f t="shared" si="69"/>
        <v>1.0112667087333045</v>
      </c>
      <c r="L224" s="15">
        <f t="shared" si="70"/>
        <v>0.87235085539031088</v>
      </c>
      <c r="M224" s="15">
        <f t="shared" si="71"/>
        <v>0.12159989628880011</v>
      </c>
      <c r="N224" s="15">
        <f t="shared" si="72"/>
        <v>4.0450668349332183E-2</v>
      </c>
      <c r="O224" s="15">
        <f t="shared" si="73"/>
        <v>8.71984762603569E-2</v>
      </c>
      <c r="P224" s="15">
        <f t="shared" si="74"/>
        <v>-3.440142002844309E-2</v>
      </c>
      <c r="Q224" s="15">
        <f t="shared" si="62"/>
        <v>5.3976269149579937E-4</v>
      </c>
      <c r="R224" s="15">
        <f t="shared" si="63"/>
        <v>0.99948407702149322</v>
      </c>
      <c r="S224" s="15">
        <f t="shared" si="64"/>
        <v>5.1592297850672642E-4</v>
      </c>
      <c r="T224" s="15">
        <f t="shared" si="75"/>
        <v>3.4401420028443208E-2</v>
      </c>
    </row>
    <row r="225" spans="1:20" x14ac:dyDescent="0.25">
      <c r="A225" s="14">
        <f t="shared" si="76"/>
        <v>2219</v>
      </c>
      <c r="B225" s="13">
        <f t="shared" si="77"/>
        <v>3007994.4475096031</v>
      </c>
      <c r="C225" s="13">
        <f t="shared" si="60"/>
        <v>250833.00647947751</v>
      </c>
      <c r="D225" s="13">
        <f t="shared" si="65"/>
        <v>349791.29087808618</v>
      </c>
      <c r="E225" s="13">
        <f t="shared" si="66"/>
        <v>2876575.5691709705</v>
      </c>
      <c r="F225" s="13">
        <f t="shared" si="67"/>
        <v>2509381.1161670531</v>
      </c>
      <c r="G225" s="13">
        <f t="shared" si="78"/>
        <v>116361.44652443977</v>
      </c>
      <c r="H225" s="13">
        <f t="shared" si="68"/>
        <v>0</v>
      </c>
      <c r="I225" s="13">
        <f t="shared" si="59"/>
        <v>3009496.0608282755</v>
      </c>
      <c r="J225" s="13">
        <f t="shared" si="61"/>
        <v>1501.6133186724037</v>
      </c>
      <c r="K225" s="15">
        <f t="shared" si="69"/>
        <v>1.0112844572163904</v>
      </c>
      <c r="L225" s="15">
        <f t="shared" si="70"/>
        <v>0.87235014545098744</v>
      </c>
      <c r="M225" s="15">
        <f t="shared" si="71"/>
        <v>0.12159989628880012</v>
      </c>
      <c r="N225" s="15">
        <f t="shared" si="72"/>
        <v>4.0451378288655616E-2</v>
      </c>
      <c r="O225" s="15">
        <f t="shared" si="73"/>
        <v>8.71984762603569E-2</v>
      </c>
      <c r="P225" s="15">
        <f t="shared" si="74"/>
        <v>-3.440142002844325E-2</v>
      </c>
      <c r="Q225" s="15">
        <f t="shared" si="62"/>
        <v>5.220142084100259E-4</v>
      </c>
      <c r="R225" s="15">
        <f t="shared" si="63"/>
        <v>0.99950104160685993</v>
      </c>
      <c r="S225" s="15">
        <f t="shared" si="64"/>
        <v>4.9895839314012221E-4</v>
      </c>
      <c r="T225" s="15">
        <f t="shared" si="75"/>
        <v>3.4401420028443222E-2</v>
      </c>
    </row>
    <row r="226" spans="1:20" x14ac:dyDescent="0.25">
      <c r="A226" s="14">
        <f t="shared" si="76"/>
        <v>2220</v>
      </c>
      <c r="B226" s="13">
        <f t="shared" si="77"/>
        <v>3110317.3135777647</v>
      </c>
      <c r="C226" s="13">
        <f t="shared" si="60"/>
        <v>259361.32869977978</v>
      </c>
      <c r="D226" s="13">
        <f t="shared" si="65"/>
        <v>361684.19476794114</v>
      </c>
      <c r="E226" s="13">
        <f t="shared" si="66"/>
        <v>2974379.1385227838</v>
      </c>
      <c r="F226" s="13">
        <f t="shared" si="67"/>
        <v>2594698.0319226198</v>
      </c>
      <c r="G226" s="13">
        <f t="shared" si="78"/>
        <v>120319.77790038413</v>
      </c>
      <c r="H226" s="13">
        <f t="shared" si="68"/>
        <v>0</v>
      </c>
      <c r="I226" s="13">
        <f t="shared" si="59"/>
        <v>3111818.9268964366</v>
      </c>
      <c r="J226" s="13">
        <f t="shared" si="61"/>
        <v>1501.613318671938</v>
      </c>
      <c r="K226" s="15">
        <f t="shared" si="69"/>
        <v>1.0113016220936495</v>
      </c>
      <c r="L226" s="15">
        <f t="shared" si="70"/>
        <v>0.8723494588558971</v>
      </c>
      <c r="M226" s="15">
        <f t="shared" si="71"/>
        <v>0.12159989628880012</v>
      </c>
      <c r="N226" s="15">
        <f t="shared" si="72"/>
        <v>4.0452064883745982E-2</v>
      </c>
      <c r="O226" s="15">
        <f t="shared" si="73"/>
        <v>8.71984762603569E-2</v>
      </c>
      <c r="P226" s="15">
        <f t="shared" si="74"/>
        <v>-3.4401420028443229E-2</v>
      </c>
      <c r="Q226" s="15">
        <f t="shared" si="62"/>
        <v>5.0484933115073881E-4</v>
      </c>
      <c r="R226" s="15">
        <f t="shared" si="63"/>
        <v>0.99951744836253387</v>
      </c>
      <c r="S226" s="15">
        <f t="shared" si="64"/>
        <v>4.825516374661194E-4</v>
      </c>
      <c r="T226" s="15">
        <f t="shared" si="75"/>
        <v>3.4401420028443222E-2</v>
      </c>
    </row>
    <row r="227" spans="1:20" x14ac:dyDescent="0.25">
      <c r="A227" s="14">
        <f t="shared" si="76"/>
        <v>2221</v>
      </c>
      <c r="B227" s="13">
        <f t="shared" si="77"/>
        <v>3216119.1570922439</v>
      </c>
      <c r="C227" s="13">
        <f t="shared" si="60"/>
        <v>268179.61387557222</v>
      </c>
      <c r="D227" s="13">
        <f t="shared" si="65"/>
        <v>373981.45739005116</v>
      </c>
      <c r="E227" s="13">
        <f t="shared" si="66"/>
        <v>3075508.0292325583</v>
      </c>
      <c r="F227" s="13">
        <f t="shared" si="67"/>
        <v>2682915.7228138754</v>
      </c>
      <c r="G227" s="13">
        <f t="shared" si="78"/>
        <v>124412.69254311059</v>
      </c>
      <c r="H227" s="13">
        <f t="shared" si="68"/>
        <v>0</v>
      </c>
      <c r="I227" s="13">
        <f t="shared" si="59"/>
        <v>3217620.7704109154</v>
      </c>
      <c r="J227" s="13">
        <f t="shared" si="61"/>
        <v>1501.6133186714724</v>
      </c>
      <c r="K227" s="15">
        <f t="shared" si="69"/>
        <v>1.0113182225552155</v>
      </c>
      <c r="L227" s="15">
        <f t="shared" si="70"/>
        <v>0.87234879483743444</v>
      </c>
      <c r="M227" s="15">
        <f t="shared" si="71"/>
        <v>0.12159989628880012</v>
      </c>
      <c r="N227" s="15">
        <f t="shared" si="72"/>
        <v>4.0452728902208621E-2</v>
      </c>
      <c r="O227" s="15">
        <f t="shared" si="73"/>
        <v>8.7198476260356886E-2</v>
      </c>
      <c r="P227" s="15">
        <f t="shared" si="74"/>
        <v>-3.4401420028443264E-2</v>
      </c>
      <c r="Q227" s="15">
        <f t="shared" si="62"/>
        <v>4.8824886958470236E-4</v>
      </c>
      <c r="R227" s="15">
        <f t="shared" si="63"/>
        <v>0.99953331563107739</v>
      </c>
      <c r="S227" s="15">
        <f t="shared" si="64"/>
        <v>4.6668436892260132E-4</v>
      </c>
      <c r="T227" s="15">
        <f t="shared" si="75"/>
        <v>3.4401420028443236E-2</v>
      </c>
    </row>
    <row r="228" spans="1:20" x14ac:dyDescent="0.25">
      <c r="A228" s="14">
        <f t="shared" si="76"/>
        <v>2222</v>
      </c>
      <c r="B228" s="13">
        <f t="shared" si="77"/>
        <v>3325518.2632862153</v>
      </c>
      <c r="C228" s="13">
        <f t="shared" si="60"/>
        <v>277297.72074734175</v>
      </c>
      <c r="D228" s="13">
        <f t="shared" si="65"/>
        <v>386696.82694131293</v>
      </c>
      <c r="E228" s="13">
        <f t="shared" si="66"/>
        <v>3180075.3022264652</v>
      </c>
      <c r="F228" s="13">
        <f t="shared" si="67"/>
        <v>2774132.8151954338</v>
      </c>
      <c r="G228" s="13">
        <f t="shared" si="78"/>
        <v>128644.76628368977</v>
      </c>
      <c r="H228" s="13">
        <f t="shared" si="68"/>
        <v>0</v>
      </c>
      <c r="I228" s="13">
        <f t="shared" si="59"/>
        <v>3327019.8766048858</v>
      </c>
      <c r="J228" s="13">
        <f t="shared" si="61"/>
        <v>1501.613318670541</v>
      </c>
      <c r="K228" s="15">
        <f t="shared" si="69"/>
        <v>1.0113342771602116</v>
      </c>
      <c r="L228" s="15">
        <f t="shared" si="70"/>
        <v>0.87234815265323462</v>
      </c>
      <c r="M228" s="15">
        <f t="shared" si="71"/>
        <v>0.12159989628880014</v>
      </c>
      <c r="N228" s="15">
        <f t="shared" si="72"/>
        <v>4.0453371086408473E-2</v>
      </c>
      <c r="O228" s="15">
        <f t="shared" si="73"/>
        <v>8.7198476260356914E-2</v>
      </c>
      <c r="P228" s="15">
        <f t="shared" si="74"/>
        <v>-3.4401420028443215E-2</v>
      </c>
      <c r="Q228" s="15">
        <f t="shared" si="62"/>
        <v>4.7219426458839416E-4</v>
      </c>
      <c r="R228" s="15">
        <f t="shared" si="63"/>
        <v>0.99954866115191265</v>
      </c>
      <c r="S228" s="15">
        <f t="shared" si="64"/>
        <v>4.5133884808734235E-4</v>
      </c>
      <c r="T228" s="15">
        <f t="shared" si="75"/>
        <v>3.4401420028443222E-2</v>
      </c>
    </row>
    <row r="229" spans="1:20" x14ac:dyDescent="0.25">
      <c r="A229" s="14">
        <f t="shared" si="76"/>
        <v>2223</v>
      </c>
      <c r="B229" s="13">
        <f t="shared" si="77"/>
        <v>3438636.9390907814</v>
      </c>
      <c r="C229" s="13">
        <f t="shared" si="60"/>
        <v>286725.84325275139</v>
      </c>
      <c r="D229" s="13">
        <f t="shared" si="65"/>
        <v>399844.51905731758</v>
      </c>
      <c r="E229" s="13">
        <f t="shared" si="66"/>
        <v>3288197.8625021651</v>
      </c>
      <c r="F229" s="13">
        <f t="shared" si="67"/>
        <v>2868451.2887179651</v>
      </c>
      <c r="G229" s="13">
        <f t="shared" si="78"/>
        <v>133020.73053144861</v>
      </c>
      <c r="H229" s="13">
        <f t="shared" si="68"/>
        <v>0</v>
      </c>
      <c r="I229" s="13">
        <f t="shared" si="59"/>
        <v>3440138.5524094529</v>
      </c>
      <c r="J229" s="13">
        <f t="shared" si="61"/>
        <v>1501.6133186714724</v>
      </c>
      <c r="K229" s="15">
        <f t="shared" si="69"/>
        <v>1.0113498038575</v>
      </c>
      <c r="L229" s="15">
        <f t="shared" si="70"/>
        <v>0.87234753158534306</v>
      </c>
      <c r="M229" s="15">
        <f t="shared" si="71"/>
        <v>0.12159989628880014</v>
      </c>
      <c r="N229" s="15">
        <f t="shared" si="72"/>
        <v>4.0453992154299998E-2</v>
      </c>
      <c r="O229" s="15">
        <f t="shared" si="73"/>
        <v>8.7198476260356914E-2</v>
      </c>
      <c r="P229" s="15">
        <f t="shared" si="74"/>
        <v>-3.4401420028443243E-2</v>
      </c>
      <c r="Q229" s="15">
        <f t="shared" si="62"/>
        <v>4.5666756730047099E-4</v>
      </c>
      <c r="R229" s="15">
        <f t="shared" si="63"/>
        <v>0.99956350208115319</v>
      </c>
      <c r="S229" s="15">
        <f t="shared" si="64"/>
        <v>4.3649791884682994E-4</v>
      </c>
      <c r="T229" s="15">
        <f t="shared" si="75"/>
        <v>3.4401420028443222E-2</v>
      </c>
    </row>
    <row r="230" spans="1:20" x14ac:dyDescent="0.25">
      <c r="A230" s="14">
        <f t="shared" si="76"/>
        <v>2224</v>
      </c>
      <c r="B230" s="13">
        <f t="shared" si="77"/>
        <v>3555601.6498727025</v>
      </c>
      <c r="C230" s="13">
        <f t="shared" si="60"/>
        <v>296474.52192334487</v>
      </c>
      <c r="D230" s="13">
        <f t="shared" si="65"/>
        <v>413439.23270526639</v>
      </c>
      <c r="E230" s="13">
        <f t="shared" si="66"/>
        <v>3399996.589827239</v>
      </c>
      <c r="F230" s="13">
        <f t="shared" si="67"/>
        <v>2965976.5903402627</v>
      </c>
      <c r="G230" s="13">
        <f t="shared" si="78"/>
        <v>137545.47756363126</v>
      </c>
      <c r="H230" s="13">
        <f t="shared" si="68"/>
        <v>0</v>
      </c>
      <c r="I230" s="13">
        <f t="shared" si="59"/>
        <v>3557103.2631913745</v>
      </c>
      <c r="J230" s="13">
        <f t="shared" si="61"/>
        <v>1501.613318671938</v>
      </c>
      <c r="K230" s="15">
        <f t="shared" si="69"/>
        <v>1.0113648200057477</v>
      </c>
      <c r="L230" s="15">
        <f t="shared" si="70"/>
        <v>0.87234693093941318</v>
      </c>
      <c r="M230" s="15">
        <f t="shared" si="71"/>
        <v>0.12159989628880014</v>
      </c>
      <c r="N230" s="15">
        <f t="shared" si="72"/>
        <v>4.0454592800229908E-2</v>
      </c>
      <c r="O230" s="15">
        <f t="shared" si="73"/>
        <v>8.7198476260356886E-2</v>
      </c>
      <c r="P230" s="15">
        <f t="shared" si="74"/>
        <v>-3.4401420028443146E-2</v>
      </c>
      <c r="Q230" s="15">
        <f t="shared" si="62"/>
        <v>4.416514190528168E-4</v>
      </c>
      <c r="R230" s="15">
        <f t="shared" si="63"/>
        <v>0.99957785501078633</v>
      </c>
      <c r="S230" s="15">
        <f t="shared" si="64"/>
        <v>4.2214498921369951E-4</v>
      </c>
      <c r="T230" s="15">
        <f t="shared" si="75"/>
        <v>3.440142002844325E-2</v>
      </c>
    </row>
    <row r="231" spans="1:20" x14ac:dyDescent="0.25">
      <c r="A231" s="14">
        <f t="shared" si="76"/>
        <v>2225</v>
      </c>
      <c r="B231" s="13">
        <f t="shared" si="77"/>
        <v>3676543.1608212092</v>
      </c>
      <c r="C231" s="13">
        <f t="shared" si="60"/>
        <v>306554.65566873859</v>
      </c>
      <c r="D231" s="13">
        <f t="shared" si="65"/>
        <v>427496.16661724547</v>
      </c>
      <c r="E231" s="13">
        <f t="shared" si="66"/>
        <v>3515596.4738813653</v>
      </c>
      <c r="F231" s="13">
        <f t="shared" si="67"/>
        <v>3066817.7522177184</v>
      </c>
      <c r="G231" s="13">
        <f t="shared" si="78"/>
        <v>142224.0659949081</v>
      </c>
      <c r="H231" s="13">
        <f t="shared" si="68"/>
        <v>0</v>
      </c>
      <c r="I231" s="13">
        <f t="shared" si="59"/>
        <v>3678044.7741398807</v>
      </c>
      <c r="J231" s="13">
        <f t="shared" si="61"/>
        <v>1501.6133186714724</v>
      </c>
      <c r="K231" s="15">
        <f t="shared" si="69"/>
        <v>1.0113793423928343</v>
      </c>
      <c r="L231" s="15">
        <f t="shared" si="70"/>
        <v>0.87234635004392969</v>
      </c>
      <c r="M231" s="15">
        <f t="shared" si="71"/>
        <v>0.12159989628880014</v>
      </c>
      <c r="N231" s="15">
        <f t="shared" si="72"/>
        <v>4.0455173695713373E-2</v>
      </c>
      <c r="O231" s="15">
        <f t="shared" si="73"/>
        <v>8.7198476260356886E-2</v>
      </c>
      <c r="P231" s="15">
        <f t="shared" si="74"/>
        <v>-3.4401420028443187E-2</v>
      </c>
      <c r="Q231" s="15">
        <f t="shared" si="62"/>
        <v>4.2712903196584121E-4</v>
      </c>
      <c r="R231" s="15">
        <f t="shared" si="63"/>
        <v>0.99959173598722095</v>
      </c>
      <c r="S231" s="15">
        <f t="shared" si="64"/>
        <v>4.0826401277907991E-4</v>
      </c>
      <c r="T231" s="15">
        <f t="shared" si="75"/>
        <v>3.440142002844325E-2</v>
      </c>
    </row>
    <row r="232" spans="1:20" x14ac:dyDescent="0.25">
      <c r="A232" s="14">
        <f t="shared" si="76"/>
        <v>2226</v>
      </c>
      <c r="B232" s="13">
        <f t="shared" si="77"/>
        <v>3801596.6831419654</v>
      </c>
      <c r="C232" s="13">
        <f t="shared" si="60"/>
        <v>316977.51396147575</v>
      </c>
      <c r="D232" s="13">
        <f t="shared" si="65"/>
        <v>442031.03628223186</v>
      </c>
      <c r="E232" s="13">
        <f t="shared" si="66"/>
        <v>3635126.7539933319</v>
      </c>
      <c r="F232" s="13">
        <f t="shared" si="67"/>
        <v>3171087.5135990079</v>
      </c>
      <c r="G232" s="13">
        <f t="shared" si="78"/>
        <v>147061.72643284837</v>
      </c>
      <c r="H232" s="13">
        <f t="shared" si="68"/>
        <v>0</v>
      </c>
      <c r="I232" s="13">
        <f t="shared" si="59"/>
        <v>3803098.2964606374</v>
      </c>
      <c r="J232" s="13">
        <f t="shared" si="61"/>
        <v>1501.613318671938</v>
      </c>
      <c r="K232" s="15">
        <f t="shared" si="69"/>
        <v>1.0113933872546204</v>
      </c>
      <c r="L232" s="15">
        <f t="shared" si="70"/>
        <v>0.8723457882494583</v>
      </c>
      <c r="M232" s="15">
        <f t="shared" si="71"/>
        <v>0.12159989628880014</v>
      </c>
      <c r="N232" s="15">
        <f t="shared" si="72"/>
        <v>4.0455735490184816E-2</v>
      </c>
      <c r="O232" s="15">
        <f t="shared" si="73"/>
        <v>8.7198476260356886E-2</v>
      </c>
      <c r="P232" s="15">
        <f t="shared" si="74"/>
        <v>-3.4401420028443312E-2</v>
      </c>
      <c r="Q232" s="15">
        <f t="shared" si="62"/>
        <v>4.1308417017985846E-4</v>
      </c>
      <c r="R232" s="15">
        <f t="shared" si="63"/>
        <v>0.9996051605292271</v>
      </c>
      <c r="S232" s="15">
        <f t="shared" si="64"/>
        <v>3.9483947077292695E-4</v>
      </c>
      <c r="T232" s="15">
        <f t="shared" si="75"/>
        <v>3.440142002844325E-2</v>
      </c>
    </row>
    <row r="233" spans="1:20" x14ac:dyDescent="0.25">
      <c r="A233" s="14">
        <f t="shared" si="76"/>
        <v>2227</v>
      </c>
      <c r="B233" s="13">
        <f t="shared" si="77"/>
        <v>3930902.0252216272</v>
      </c>
      <c r="C233" s="13">
        <f t="shared" si="60"/>
        <v>327754.74943616596</v>
      </c>
      <c r="D233" s="13">
        <f t="shared" si="65"/>
        <v>457060.09151582775</v>
      </c>
      <c r="E233" s="13">
        <f t="shared" si="66"/>
        <v>3758721.0636291052</v>
      </c>
      <c r="F233" s="13">
        <f t="shared" si="67"/>
        <v>3278902.4468672606</v>
      </c>
      <c r="G233" s="13">
        <f t="shared" si="78"/>
        <v>152063.86732567861</v>
      </c>
      <c r="H233" s="13">
        <f t="shared" si="68"/>
        <v>0</v>
      </c>
      <c r="I233" s="13">
        <f t="shared" si="59"/>
        <v>3932403.6385402987</v>
      </c>
      <c r="J233" s="13">
        <f t="shared" si="61"/>
        <v>1501.6133186714724</v>
      </c>
      <c r="K233" s="15">
        <f t="shared" si="69"/>
        <v>1.0114069702930983</v>
      </c>
      <c r="L233" s="15">
        <f t="shared" si="70"/>
        <v>0.87234524492791921</v>
      </c>
      <c r="M233" s="15">
        <f t="shared" si="71"/>
        <v>0.12159989628880014</v>
      </c>
      <c r="N233" s="15">
        <f t="shared" si="72"/>
        <v>4.0456278811723929E-2</v>
      </c>
      <c r="O233" s="15">
        <f t="shared" si="73"/>
        <v>8.71984762603569E-2</v>
      </c>
      <c r="P233" s="15">
        <f t="shared" si="74"/>
        <v>-3.4401420028443278E-2</v>
      </c>
      <c r="Q233" s="15">
        <f t="shared" si="62"/>
        <v>3.9950113170186688E-4</v>
      </c>
      <c r="R233" s="15">
        <f t="shared" si="63"/>
        <v>0.99961814364528745</v>
      </c>
      <c r="S233" s="15">
        <f t="shared" si="64"/>
        <v>3.8185635471257694E-4</v>
      </c>
      <c r="T233" s="15">
        <f t="shared" si="75"/>
        <v>3.4401420028443236E-2</v>
      </c>
    </row>
    <row r="234" spans="1:20" x14ac:dyDescent="0.25">
      <c r="A234" s="14">
        <f t="shared" si="76"/>
        <v>2228</v>
      </c>
      <c r="B234" s="13">
        <f t="shared" si="77"/>
        <v>4064603.7489319975</v>
      </c>
      <c r="C234" s="13">
        <f t="shared" si="60"/>
        <v>338898.41091699561</v>
      </c>
      <c r="D234" s="13">
        <f t="shared" si="65"/>
        <v>472600.13462736591</v>
      </c>
      <c r="E234" s="13">
        <f t="shared" si="66"/>
        <v>3886517.5797924949</v>
      </c>
      <c r="F234" s="13">
        <f t="shared" si="67"/>
        <v>3390383.0878666341</v>
      </c>
      <c r="G234" s="13">
        <f t="shared" si="78"/>
        <v>157236.08100886509</v>
      </c>
      <c r="H234" s="13">
        <f t="shared" si="68"/>
        <v>0</v>
      </c>
      <c r="I234" s="13">
        <f t="shared" si="59"/>
        <v>4066105.3622506694</v>
      </c>
      <c r="J234" s="13">
        <f t="shared" si="61"/>
        <v>1501.613318671938</v>
      </c>
      <c r="K234" s="15">
        <f t="shared" si="69"/>
        <v>1.0114201066939474</v>
      </c>
      <c r="L234" s="15">
        <f t="shared" si="70"/>
        <v>0.87234471947188519</v>
      </c>
      <c r="M234" s="15">
        <f t="shared" si="71"/>
        <v>0.12159989628880015</v>
      </c>
      <c r="N234" s="15">
        <f t="shared" si="72"/>
        <v>4.0456804267757891E-2</v>
      </c>
      <c r="O234" s="15">
        <f t="shared" si="73"/>
        <v>8.71984762603569E-2</v>
      </c>
      <c r="P234" s="15">
        <f t="shared" si="74"/>
        <v>-3.440142002844325E-2</v>
      </c>
      <c r="Q234" s="15">
        <f t="shared" si="62"/>
        <v>3.8636473085298912E-4</v>
      </c>
      <c r="R234" s="15">
        <f t="shared" si="63"/>
        <v>0.99963069985037456</v>
      </c>
      <c r="S234" s="15">
        <f t="shared" si="64"/>
        <v>3.6930014962543062E-4</v>
      </c>
      <c r="T234" s="15">
        <f t="shared" si="75"/>
        <v>3.440142002844325E-2</v>
      </c>
    </row>
    <row r="235" spans="1:20" x14ac:dyDescent="0.25">
      <c r="A235" s="14">
        <f t="shared" si="76"/>
        <v>2229</v>
      </c>
      <c r="B235" s="13">
        <f t="shared" si="77"/>
        <v>4202851.3312485209</v>
      </c>
      <c r="C235" s="13">
        <f t="shared" si="60"/>
        <v>350420.95688817342</v>
      </c>
      <c r="D235" s="13">
        <f t="shared" si="65"/>
        <v>488668.53920469637</v>
      </c>
      <c r="E235" s="13">
        <f t="shared" si="66"/>
        <v>4018659.1775054396</v>
      </c>
      <c r="F235" s="13">
        <f t="shared" si="67"/>
        <v>3505654.0706599867</v>
      </c>
      <c r="G235" s="13">
        <f t="shared" si="78"/>
        <v>162584.14995727991</v>
      </c>
      <c r="H235" s="13">
        <f t="shared" si="68"/>
        <v>0</v>
      </c>
      <c r="I235" s="13">
        <f t="shared" ref="I235:I298" si="79">SUM(1/$C$3*D216,2/$C$3*D217,3/$C$3*D218,4/$C$3*D219,5/$C$3*D220,6/$C$3*D221,7/$C$3*D222,8/$C$3*D223,9/$C$3*D224,10/$C$3*D225,11/$C$3*D226,12/$C$3*D227,13/$C$3*D228,14/$C$3*D229,15/$C$3*D230,16/$C$3*D231,17/$C$3*D232,18/$C$3*D233,19/$C$3*D234,D235)</f>
        <v>4204352.9445671914</v>
      </c>
      <c r="J235" s="13">
        <f t="shared" si="61"/>
        <v>1501.613318670541</v>
      </c>
      <c r="K235" s="15">
        <f t="shared" si="69"/>
        <v>1.0114328111435111</v>
      </c>
      <c r="L235" s="15">
        <f t="shared" si="70"/>
        <v>0.87234421129390272</v>
      </c>
      <c r="M235" s="15">
        <f t="shared" si="71"/>
        <v>0.12159989628880015</v>
      </c>
      <c r="N235" s="15">
        <f t="shared" si="72"/>
        <v>4.0457312445740454E-2</v>
      </c>
      <c r="O235" s="15">
        <f t="shared" si="73"/>
        <v>8.7198476260356886E-2</v>
      </c>
      <c r="P235" s="15">
        <f t="shared" si="74"/>
        <v>-3.4401420028443319E-2</v>
      </c>
      <c r="Q235" s="15">
        <f t="shared" si="62"/>
        <v>3.7366028128881017E-4</v>
      </c>
      <c r="R235" s="15">
        <f t="shared" si="63"/>
        <v>0.99964284318218077</v>
      </c>
      <c r="S235" s="15">
        <f t="shared" si="64"/>
        <v>3.571568178192332E-4</v>
      </c>
      <c r="T235" s="15">
        <f t="shared" si="75"/>
        <v>3.4401420028443264E-2</v>
      </c>
    </row>
    <row r="236" spans="1:20" x14ac:dyDescent="0.25">
      <c r="A236" s="14">
        <f t="shared" si="76"/>
        <v>2230</v>
      </c>
      <c r="B236" s="13">
        <f t="shared" si="77"/>
        <v>4345799.3313638056</v>
      </c>
      <c r="C236" s="13">
        <f t="shared" si="60"/>
        <v>362335.26942237129</v>
      </c>
      <c r="D236" s="13">
        <f t="shared" si="65"/>
        <v>505283.26953765604</v>
      </c>
      <c r="E236" s="13">
        <f t="shared" si="66"/>
        <v>4155293.5895406245</v>
      </c>
      <c r="F236" s="13">
        <f t="shared" si="67"/>
        <v>3624844.2668683124</v>
      </c>
      <c r="G236" s="13">
        <f t="shared" si="78"/>
        <v>168114.05324994083</v>
      </c>
      <c r="H236" s="13">
        <f t="shared" si="68"/>
        <v>0</v>
      </c>
      <c r="I236" s="13">
        <f t="shared" si="79"/>
        <v>4347300.944682477</v>
      </c>
      <c r="J236" s="13">
        <f t="shared" si="61"/>
        <v>1501.6133186714724</v>
      </c>
      <c r="K236" s="15">
        <f t="shared" si="69"/>
        <v>1.0114450978452172</v>
      </c>
      <c r="L236" s="15">
        <f t="shared" si="70"/>
        <v>0.87234371982583447</v>
      </c>
      <c r="M236" s="15">
        <f t="shared" si="71"/>
        <v>0.12159989628880015</v>
      </c>
      <c r="N236" s="15">
        <f t="shared" si="72"/>
        <v>4.0457803913808689E-2</v>
      </c>
      <c r="O236" s="15">
        <f t="shared" si="73"/>
        <v>8.7198476260356886E-2</v>
      </c>
      <c r="P236" s="15">
        <f t="shared" si="74"/>
        <v>-3.4401420028443271E-2</v>
      </c>
      <c r="Q236" s="15">
        <f t="shared" si="62"/>
        <v>3.6137357958321271E-4</v>
      </c>
      <c r="R236" s="15">
        <f t="shared" si="63"/>
        <v>0.999654587216809</v>
      </c>
      <c r="S236" s="15">
        <f t="shared" si="64"/>
        <v>3.4541278319096192E-4</v>
      </c>
      <c r="T236" s="15">
        <f t="shared" si="75"/>
        <v>3.4401420028443264E-2</v>
      </c>
    </row>
    <row r="237" spans="1:20" x14ac:dyDescent="0.25">
      <c r="A237" s="14">
        <f t="shared" si="76"/>
        <v>2231</v>
      </c>
      <c r="B237" s="13">
        <f t="shared" si="77"/>
        <v>4493607.56348301</v>
      </c>
      <c r="C237" s="13">
        <f t="shared" ref="C237:C300" si="80">SUM(D217:D236)/$C$3</f>
        <v>374654.66858273197</v>
      </c>
      <c r="D237" s="13">
        <f t="shared" si="65"/>
        <v>522462.90070193639</v>
      </c>
      <c r="E237" s="13">
        <f t="shared" si="66"/>
        <v>4296573.5715850061</v>
      </c>
      <c r="F237" s="13">
        <f t="shared" si="67"/>
        <v>3748086.9297477221</v>
      </c>
      <c r="G237" s="13">
        <f t="shared" si="78"/>
        <v>173831.97325455223</v>
      </c>
      <c r="H237" s="13">
        <f t="shared" si="68"/>
        <v>0</v>
      </c>
      <c r="I237" s="13">
        <f t="shared" si="79"/>
        <v>4495109.1768016815</v>
      </c>
      <c r="J237" s="13">
        <f t="shared" si="61"/>
        <v>1501.6133186714724</v>
      </c>
      <c r="K237" s="15">
        <f t="shared" si="69"/>
        <v>1.011456980535455</v>
      </c>
      <c r="L237" s="15">
        <f t="shared" si="70"/>
        <v>0.87234324451822498</v>
      </c>
      <c r="M237" s="15">
        <f t="shared" si="71"/>
        <v>0.12159989628880015</v>
      </c>
      <c r="N237" s="15">
        <f t="shared" si="72"/>
        <v>4.0458279221418196E-2</v>
      </c>
      <c r="O237" s="15">
        <f t="shared" si="73"/>
        <v>8.7198476260356886E-2</v>
      </c>
      <c r="P237" s="15">
        <f t="shared" si="74"/>
        <v>-3.4401420028443298E-2</v>
      </c>
      <c r="Q237" s="15">
        <f t="shared" si="62"/>
        <v>3.4949088934546678E-4</v>
      </c>
      <c r="R237" s="15">
        <f t="shared" si="63"/>
        <v>0.99966594508395457</v>
      </c>
      <c r="S237" s="15">
        <f t="shared" si="64"/>
        <v>3.3405491604541771E-4</v>
      </c>
      <c r="T237" s="15">
        <f t="shared" si="75"/>
        <v>3.4401420028443264E-2</v>
      </c>
    </row>
    <row r="238" spans="1:20" x14ac:dyDescent="0.25">
      <c r="A238" s="14">
        <f t="shared" si="76"/>
        <v>2232</v>
      </c>
      <c r="B238" s="13">
        <f t="shared" si="77"/>
        <v>4646441.2754942682</v>
      </c>
      <c r="C238" s="13">
        <f t="shared" si="80"/>
        <v>387392.92731454485</v>
      </c>
      <c r="D238" s="13">
        <f t="shared" si="65"/>
        <v>540226.63932580221</v>
      </c>
      <c r="E238" s="13">
        <f t="shared" si="66"/>
        <v>4442657.0730188964</v>
      </c>
      <c r="F238" s="13">
        <f t="shared" si="67"/>
        <v>3875519.8431650312</v>
      </c>
      <c r="G238" s="13">
        <f t="shared" si="78"/>
        <v>179744.3025393204</v>
      </c>
      <c r="H238" s="13">
        <f t="shared" si="68"/>
        <v>0</v>
      </c>
      <c r="I238" s="13">
        <f t="shared" si="79"/>
        <v>4647942.8888129387</v>
      </c>
      <c r="J238" s="13">
        <f t="shared" si="61"/>
        <v>1501.613318670541</v>
      </c>
      <c r="K238" s="15">
        <f t="shared" si="69"/>
        <v>1.0114684724989345</v>
      </c>
      <c r="L238" s="15">
        <f t="shared" si="70"/>
        <v>0.87234278483968575</v>
      </c>
      <c r="M238" s="15">
        <f t="shared" si="71"/>
        <v>0.12159989628880015</v>
      </c>
      <c r="N238" s="15">
        <f t="shared" si="72"/>
        <v>4.0458738899957374E-2</v>
      </c>
      <c r="O238" s="15">
        <f t="shared" si="73"/>
        <v>8.7198476260356886E-2</v>
      </c>
      <c r="P238" s="15">
        <f t="shared" si="74"/>
        <v>-3.4401420028443264E-2</v>
      </c>
      <c r="Q238" s="15">
        <f t="shared" si="62"/>
        <v>3.379989258658124E-4</v>
      </c>
      <c r="R238" s="15">
        <f t="shared" si="63"/>
        <v>0.99967692948158104</v>
      </c>
      <c r="S238" s="15">
        <f t="shared" si="64"/>
        <v>3.230705184189657E-4</v>
      </c>
      <c r="T238" s="15">
        <f t="shared" si="75"/>
        <v>3.4401420028443264E-2</v>
      </c>
    </row>
    <row r="239" spans="1:20" x14ac:dyDescent="0.25">
      <c r="A239" s="14">
        <f t="shared" si="76"/>
        <v>2233</v>
      </c>
      <c r="B239" s="13">
        <f t="shared" si="77"/>
        <v>4804471.3337139087</v>
      </c>
      <c r="C239" s="13">
        <f t="shared" si="80"/>
        <v>400564.28684323939</v>
      </c>
      <c r="D239" s="13">
        <f t="shared" si="65"/>
        <v>558594.3450628795</v>
      </c>
      <c r="E239" s="13">
        <f t="shared" si="66"/>
        <v>4593707.4135015393</v>
      </c>
      <c r="F239" s="13">
        <f t="shared" si="67"/>
        <v>4007285.4756385293</v>
      </c>
      <c r="G239" s="13">
        <f t="shared" si="78"/>
        <v>185857.65101977074</v>
      </c>
      <c r="H239" s="13">
        <f t="shared" si="68"/>
        <v>0</v>
      </c>
      <c r="I239" s="13">
        <f t="shared" si="79"/>
        <v>4805972.9470325792</v>
      </c>
      <c r="J239" s="13">
        <f t="shared" si="61"/>
        <v>1501.613318670541</v>
      </c>
      <c r="K239" s="15">
        <f t="shared" si="69"/>
        <v>1.0114795865835375</v>
      </c>
      <c r="L239" s="15">
        <f t="shared" si="70"/>
        <v>0.87234234027630164</v>
      </c>
      <c r="M239" s="15">
        <f t="shared" si="71"/>
        <v>0.12159989628880014</v>
      </c>
      <c r="N239" s="15">
        <f t="shared" si="72"/>
        <v>4.04591834633415E-2</v>
      </c>
      <c r="O239" s="15">
        <f t="shared" si="73"/>
        <v>8.7198476260356886E-2</v>
      </c>
      <c r="P239" s="15">
        <f t="shared" si="74"/>
        <v>-3.4401420028443257E-2</v>
      </c>
      <c r="Q239" s="15">
        <f t="shared" si="62"/>
        <v>3.2688484126287463E-4</v>
      </c>
      <c r="R239" s="15">
        <f t="shared" si="63"/>
        <v>0.99968755269011711</v>
      </c>
      <c r="S239" s="15">
        <f t="shared" si="64"/>
        <v>3.1244730988294552E-4</v>
      </c>
      <c r="T239" s="15">
        <f t="shared" si="75"/>
        <v>3.440142002844325E-2</v>
      </c>
    </row>
    <row r="240" spans="1:20" x14ac:dyDescent="0.25">
      <c r="A240" s="14">
        <f t="shared" si="76"/>
        <v>2234</v>
      </c>
      <c r="B240" s="13">
        <f t="shared" si="77"/>
        <v>4967874.4139130162</v>
      </c>
      <c r="C240" s="13">
        <f t="shared" si="80"/>
        <v>414183.47259590955</v>
      </c>
      <c r="D240" s="13">
        <f t="shared" si="65"/>
        <v>577586.55279501737</v>
      </c>
      <c r="E240" s="13">
        <f t="shared" si="66"/>
        <v>4749893.4655605918</v>
      </c>
      <c r="F240" s="13">
        <f t="shared" si="67"/>
        <v>4143531.1396161257</v>
      </c>
      <c r="G240" s="13">
        <f t="shared" si="78"/>
        <v>192178.85334855635</v>
      </c>
      <c r="H240" s="13">
        <f t="shared" si="68"/>
        <v>0</v>
      </c>
      <c r="I240" s="13">
        <f t="shared" si="79"/>
        <v>4969376.0272316867</v>
      </c>
      <c r="J240" s="13">
        <f t="shared" si="61"/>
        <v>1501.613318670541</v>
      </c>
      <c r="K240" s="15">
        <f t="shared" si="69"/>
        <v>1.0114903352146816</v>
      </c>
      <c r="L240" s="15">
        <f t="shared" si="70"/>
        <v>0.87234191033105579</v>
      </c>
      <c r="M240" s="15">
        <f t="shared" si="71"/>
        <v>0.12159989628880012</v>
      </c>
      <c r="N240" s="15">
        <f t="shared" si="72"/>
        <v>4.0459613408587267E-2</v>
      </c>
      <c r="O240" s="15">
        <f t="shared" si="73"/>
        <v>8.7198476260356886E-2</v>
      </c>
      <c r="P240" s="15">
        <f t="shared" si="74"/>
        <v>-3.440142002844316E-2</v>
      </c>
      <c r="Q240" s="15">
        <f t="shared" si="62"/>
        <v>3.1613621011883423E-4</v>
      </c>
      <c r="R240" s="15">
        <f t="shared" si="63"/>
        <v>0.99969782658618667</v>
      </c>
      <c r="S240" s="15">
        <f t="shared" si="64"/>
        <v>3.0217341381329351E-4</v>
      </c>
      <c r="T240" s="15">
        <f t="shared" si="75"/>
        <v>3.4401420028443236E-2</v>
      </c>
    </row>
    <row r="241" spans="1:20" x14ac:dyDescent="0.25">
      <c r="A241" s="14">
        <f t="shared" si="76"/>
        <v>2235</v>
      </c>
      <c r="B241" s="13">
        <f t="shared" si="77"/>
        <v>5136833.1988388933</v>
      </c>
      <c r="C241" s="13">
        <f t="shared" si="80"/>
        <v>428265.7106641705</v>
      </c>
      <c r="D241" s="13">
        <f t="shared" si="65"/>
        <v>597224.49559004803</v>
      </c>
      <c r="E241" s="13">
        <f t="shared" si="66"/>
        <v>4911389.8433896517</v>
      </c>
      <c r="F241" s="13">
        <f t="shared" si="67"/>
        <v>4284409.15616896</v>
      </c>
      <c r="G241" s="13">
        <f t="shared" si="78"/>
        <v>198714.97655652065</v>
      </c>
      <c r="H241" s="13">
        <f t="shared" si="68"/>
        <v>0</v>
      </c>
      <c r="I241" s="13">
        <f t="shared" si="79"/>
        <v>5138334.8121575639</v>
      </c>
      <c r="J241" s="13">
        <f t="shared" si="61"/>
        <v>1501.613318670541</v>
      </c>
      <c r="K241" s="15">
        <f t="shared" si="69"/>
        <v>1.0115007304092116</v>
      </c>
      <c r="L241" s="15">
        <f t="shared" si="70"/>
        <v>0.87234149452327459</v>
      </c>
      <c r="M241" s="15">
        <f t="shared" si="71"/>
        <v>0.12159989628880015</v>
      </c>
      <c r="N241" s="15">
        <f t="shared" si="72"/>
        <v>4.0460029216368466E-2</v>
      </c>
      <c r="O241" s="15">
        <f t="shared" si="73"/>
        <v>8.7198476260356886E-2</v>
      </c>
      <c r="P241" s="15">
        <f t="shared" si="74"/>
        <v>-3.4401420028443111E-2</v>
      </c>
      <c r="Q241" s="15">
        <f t="shared" si="62"/>
        <v>3.0574101558881458E-4</v>
      </c>
      <c r="R241" s="15">
        <f t="shared" si="63"/>
        <v>0.99970776265588657</v>
      </c>
      <c r="S241" s="15">
        <f t="shared" si="64"/>
        <v>2.9223734411343668E-4</v>
      </c>
      <c r="T241" s="15">
        <f t="shared" si="75"/>
        <v>3.4401420028443264E-2</v>
      </c>
    </row>
    <row r="242" spans="1:20" x14ac:dyDescent="0.25">
      <c r="A242" s="14">
        <f t="shared" si="76"/>
        <v>2236</v>
      </c>
      <c r="B242" s="13">
        <f t="shared" si="77"/>
        <v>5311536.5824522506</v>
      </c>
      <c r="C242" s="13">
        <f t="shared" si="80"/>
        <v>442826.74482675234</v>
      </c>
      <c r="D242" s="13">
        <f t="shared" si="65"/>
        <v>617530.12844010966</v>
      </c>
      <c r="E242" s="13">
        <f t="shared" si="66"/>
        <v>5078377.0980649004</v>
      </c>
      <c r="F242" s="13">
        <f t="shared" si="67"/>
        <v>4430077.0252845921</v>
      </c>
      <c r="G242" s="13">
        <f t="shared" si="78"/>
        <v>205473.32795355574</v>
      </c>
      <c r="H242" s="13">
        <f t="shared" si="68"/>
        <v>0</v>
      </c>
      <c r="I242" s="13">
        <f t="shared" si="79"/>
        <v>5313038.1957709221</v>
      </c>
      <c r="J242" s="13">
        <f t="shared" si="61"/>
        <v>1501.6133186714724</v>
      </c>
      <c r="K242" s="15">
        <f t="shared" si="69"/>
        <v>1.0115107837888344</v>
      </c>
      <c r="L242" s="15">
        <f t="shared" si="70"/>
        <v>0.87234109238808966</v>
      </c>
      <c r="M242" s="15">
        <f t="shared" si="71"/>
        <v>0.12159989628880014</v>
      </c>
      <c r="N242" s="15">
        <f t="shared" si="72"/>
        <v>4.0460431351553375E-2</v>
      </c>
      <c r="O242" s="15">
        <f t="shared" si="73"/>
        <v>8.7198476260356886E-2</v>
      </c>
      <c r="P242" s="15">
        <f t="shared" si="74"/>
        <v>-3.4401420028443264E-2</v>
      </c>
      <c r="Q242" s="15">
        <f t="shared" si="62"/>
        <v>2.9568763596615489E-4</v>
      </c>
      <c r="R242" s="15">
        <f t="shared" si="63"/>
        <v>0.99971737200762711</v>
      </c>
      <c r="S242" s="15">
        <f t="shared" si="64"/>
        <v>2.8262799237293798E-4</v>
      </c>
      <c r="T242" s="15">
        <f t="shared" si="75"/>
        <v>3.440142002844325E-2</v>
      </c>
    </row>
    <row r="243" spans="1:20" x14ac:dyDescent="0.25">
      <c r="A243" s="14">
        <f t="shared" si="76"/>
        <v>2237</v>
      </c>
      <c r="B243" s="13">
        <f t="shared" si="77"/>
        <v>5492179.8811084628</v>
      </c>
      <c r="C243" s="13">
        <f t="shared" si="80"/>
        <v>457882.85415086185</v>
      </c>
      <c r="D243" s="13">
        <f t="shared" si="65"/>
        <v>638526.15280707343</v>
      </c>
      <c r="E243" s="13">
        <f t="shared" si="66"/>
        <v>5251041.9193991069</v>
      </c>
      <c r="F243" s="13">
        <f t="shared" si="67"/>
        <v>4580697.6019501556</v>
      </c>
      <c r="G243" s="13">
        <f t="shared" si="78"/>
        <v>212461.46329809004</v>
      </c>
      <c r="H243" s="13">
        <f t="shared" si="68"/>
        <v>0</v>
      </c>
      <c r="I243" s="13">
        <f t="shared" si="79"/>
        <v>5493681.4944271343</v>
      </c>
      <c r="J243" s="13">
        <f t="shared" si="61"/>
        <v>1501.6133186714724</v>
      </c>
      <c r="K243" s="15">
        <f t="shared" si="69"/>
        <v>1.0115205065931119</v>
      </c>
      <c r="L243" s="15">
        <f t="shared" si="70"/>
        <v>0.87234070347591874</v>
      </c>
      <c r="M243" s="15">
        <f t="shared" si="71"/>
        <v>0.12159989628880015</v>
      </c>
      <c r="N243" s="15">
        <f t="shared" si="72"/>
        <v>4.0460820263724474E-2</v>
      </c>
      <c r="O243" s="15">
        <f t="shared" si="73"/>
        <v>8.7198476260356886E-2</v>
      </c>
      <c r="P243" s="15">
        <f t="shared" si="74"/>
        <v>-3.4401420028443416E-2</v>
      </c>
      <c r="Q243" s="15">
        <f t="shared" si="62"/>
        <v>2.8596483168873783E-4</v>
      </c>
      <c r="R243" s="15">
        <f t="shared" si="63"/>
        <v>0.99972666538455224</v>
      </c>
      <c r="S243" s="15">
        <f t="shared" si="64"/>
        <v>2.733346154477156E-4</v>
      </c>
      <c r="T243" s="15">
        <f t="shared" si="75"/>
        <v>3.4401420028443264E-2</v>
      </c>
    </row>
    <row r="244" spans="1:20" x14ac:dyDescent="0.25">
      <c r="A244" s="14">
        <f t="shared" si="76"/>
        <v>2238</v>
      </c>
      <c r="B244" s="13">
        <f t="shared" si="77"/>
        <v>5678965.0519189853</v>
      </c>
      <c r="C244" s="13">
        <f t="shared" si="80"/>
        <v>473450.8711919912</v>
      </c>
      <c r="D244" s="13">
        <f t="shared" si="65"/>
        <v>660236.042002514</v>
      </c>
      <c r="E244" s="13">
        <f t="shared" si="66"/>
        <v>5429577.3446586765</v>
      </c>
      <c r="F244" s="13">
        <f t="shared" si="67"/>
        <v>4736439.2782223467</v>
      </c>
      <c r="G244" s="13">
        <f t="shared" si="78"/>
        <v>219687.19524433851</v>
      </c>
      <c r="H244" s="13">
        <f t="shared" si="68"/>
        <v>0</v>
      </c>
      <c r="I244" s="13">
        <f t="shared" si="79"/>
        <v>5680466.6652376559</v>
      </c>
      <c r="J244" s="13">
        <f t="shared" si="61"/>
        <v>1501.613318670541</v>
      </c>
      <c r="K244" s="15">
        <f t="shared" si="69"/>
        <v>1.0115299096920263</v>
      </c>
      <c r="L244" s="15">
        <f t="shared" si="70"/>
        <v>0.87234032735196199</v>
      </c>
      <c r="M244" s="15">
        <f t="shared" si="71"/>
        <v>0.12159989628880015</v>
      </c>
      <c r="N244" s="15">
        <f t="shared" si="72"/>
        <v>4.0461196387681052E-2</v>
      </c>
      <c r="O244" s="15">
        <f t="shared" si="73"/>
        <v>8.7198476260356886E-2</v>
      </c>
      <c r="P244" s="15">
        <f t="shared" si="74"/>
        <v>-3.4401420028443243E-2</v>
      </c>
      <c r="Q244" s="15">
        <f t="shared" si="62"/>
        <v>2.765617327742364E-4</v>
      </c>
      <c r="R244" s="15">
        <f t="shared" si="63"/>
        <v>0.99973565317654978</v>
      </c>
      <c r="S244" s="15">
        <f t="shared" si="64"/>
        <v>2.6434682345023806E-4</v>
      </c>
      <c r="T244" s="15">
        <f t="shared" si="75"/>
        <v>3.4401420028443264E-2</v>
      </c>
    </row>
    <row r="245" spans="1:20" x14ac:dyDescent="0.25">
      <c r="A245" s="14">
        <f t="shared" si="76"/>
        <v>2239</v>
      </c>
      <c r="B245" s="13">
        <f t="shared" si="77"/>
        <v>5872100.9185370663</v>
      </c>
      <c r="C245" s="13">
        <f t="shared" si="80"/>
        <v>489548.20081251895</v>
      </c>
      <c r="D245" s="13">
        <f t="shared" si="65"/>
        <v>682684.06743059948</v>
      </c>
      <c r="E245" s="13">
        <f t="shared" si="66"/>
        <v>5614182.9743770715</v>
      </c>
      <c r="F245" s="13">
        <f t="shared" si="67"/>
        <v>4897476.1714877933</v>
      </c>
      <c r="G245" s="13">
        <f t="shared" si="78"/>
        <v>227158.60207675942</v>
      </c>
      <c r="H245" s="13">
        <f t="shared" si="68"/>
        <v>0</v>
      </c>
      <c r="I245" s="13">
        <f t="shared" si="79"/>
        <v>5873602.5318557359</v>
      </c>
      <c r="J245" s="13">
        <f t="shared" si="61"/>
        <v>1501.6133186696097</v>
      </c>
      <c r="K245" s="15">
        <f t="shared" si="69"/>
        <v>1.0115390035981329</v>
      </c>
      <c r="L245" s="15">
        <f t="shared" si="70"/>
        <v>0.87233996359571786</v>
      </c>
      <c r="M245" s="15">
        <f t="shared" si="71"/>
        <v>0.12159989628880015</v>
      </c>
      <c r="N245" s="15">
        <f t="shared" si="72"/>
        <v>4.0461560143925317E-2</v>
      </c>
      <c r="O245" s="15">
        <f t="shared" si="73"/>
        <v>8.71984762603569E-2</v>
      </c>
      <c r="P245" s="15">
        <f t="shared" si="74"/>
        <v>-3.4401420028443312E-2</v>
      </c>
      <c r="Q245" s="15">
        <f t="shared" si="62"/>
        <v>2.6746782666737417E-4</v>
      </c>
      <c r="R245" s="15">
        <f t="shared" si="63"/>
        <v>0.99974434543186652</v>
      </c>
      <c r="S245" s="15">
        <f t="shared" si="64"/>
        <v>2.5565456813353394E-4</v>
      </c>
      <c r="T245" s="15">
        <f t="shared" si="75"/>
        <v>3.440142002844325E-2</v>
      </c>
    </row>
    <row r="246" spans="1:20" x14ac:dyDescent="0.25">
      <c r="A246" s="14">
        <f t="shared" si="76"/>
        <v>2240</v>
      </c>
      <c r="B246" s="13">
        <f t="shared" si="77"/>
        <v>6071803.4046201622</v>
      </c>
      <c r="C246" s="13">
        <f t="shared" si="80"/>
        <v>506192.83964014461</v>
      </c>
      <c r="D246" s="13">
        <f t="shared" si="65"/>
        <v>705895.32572323992</v>
      </c>
      <c r="E246" s="13">
        <f t="shared" si="66"/>
        <v>5805065.1955058919</v>
      </c>
      <c r="F246" s="13">
        <f t="shared" si="67"/>
        <v>5063988.3191242646</v>
      </c>
      <c r="G246" s="13">
        <f t="shared" si="78"/>
        <v>234884.03674148265</v>
      </c>
      <c r="H246" s="13">
        <f t="shared" si="68"/>
        <v>0</v>
      </c>
      <c r="I246" s="13">
        <f t="shared" si="79"/>
        <v>6073305.0179388309</v>
      </c>
      <c r="J246" s="13">
        <f t="shared" si="61"/>
        <v>1501.6133186686784</v>
      </c>
      <c r="K246" s="15">
        <f t="shared" si="69"/>
        <v>1.0115477984783137</v>
      </c>
      <c r="L246" s="15">
        <f t="shared" si="70"/>
        <v>0.87233961180051056</v>
      </c>
      <c r="M246" s="15">
        <f t="shared" si="71"/>
        <v>0.12159989628880016</v>
      </c>
      <c r="N246" s="15">
        <f t="shared" si="72"/>
        <v>4.0461911939132546E-2</v>
      </c>
      <c r="O246" s="15">
        <f t="shared" si="73"/>
        <v>8.71984762603569E-2</v>
      </c>
      <c r="P246" s="15">
        <f t="shared" si="74"/>
        <v>-3.4401420028443298E-2</v>
      </c>
      <c r="Q246" s="15">
        <f t="shared" si="62"/>
        <v>2.5867294648666177E-4</v>
      </c>
      <c r="R246" s="15">
        <f t="shared" si="63"/>
        <v>0.999752751868343</v>
      </c>
      <c r="S246" s="15">
        <f t="shared" si="64"/>
        <v>2.4724813165703617E-4</v>
      </c>
      <c r="T246" s="15">
        <f t="shared" si="75"/>
        <v>3.4401420028443264E-2</v>
      </c>
    </row>
    <row r="247" spans="1:20" x14ac:dyDescent="0.25">
      <c r="A247" s="14">
        <f t="shared" si="76"/>
        <v>2241</v>
      </c>
      <c r="B247" s="13">
        <f t="shared" si="77"/>
        <v>6278295.7752300827</v>
      </c>
      <c r="C247" s="13">
        <f t="shared" si="80"/>
        <v>523403.39618790953</v>
      </c>
      <c r="D247" s="13">
        <f t="shared" si="65"/>
        <v>729895.76679783012</v>
      </c>
      <c r="E247" s="13">
        <f t="shared" si="66"/>
        <v>6002437.4121530922</v>
      </c>
      <c r="F247" s="13">
        <f t="shared" si="67"/>
        <v>5236161.8797803754</v>
      </c>
      <c r="G247" s="13">
        <f t="shared" si="78"/>
        <v>242872.1361848065</v>
      </c>
      <c r="H247" s="13">
        <f t="shared" si="68"/>
        <v>0</v>
      </c>
      <c r="I247" s="13">
        <f t="shared" si="79"/>
        <v>6279797.3885487523</v>
      </c>
      <c r="J247" s="13">
        <f t="shared" si="61"/>
        <v>1501.6133186696097</v>
      </c>
      <c r="K247" s="15">
        <f t="shared" si="69"/>
        <v>1.0115563041651421</v>
      </c>
      <c r="L247" s="15">
        <f t="shared" si="70"/>
        <v>0.87233927157303726</v>
      </c>
      <c r="M247" s="15">
        <f t="shared" si="71"/>
        <v>0.12159989628880018</v>
      </c>
      <c r="N247" s="15">
        <f t="shared" si="72"/>
        <v>4.0462252166605692E-2</v>
      </c>
      <c r="O247" s="15">
        <f t="shared" si="73"/>
        <v>8.71984762603569E-2</v>
      </c>
      <c r="P247" s="15">
        <f t="shared" si="74"/>
        <v>-3.440142002844318E-2</v>
      </c>
      <c r="Q247" s="15">
        <f t="shared" si="62"/>
        <v>2.5016725965843541E-4</v>
      </c>
      <c r="R247" s="15">
        <f t="shared" si="63"/>
        <v>0.99976088188427736</v>
      </c>
      <c r="S247" s="15">
        <f t="shared" si="64"/>
        <v>2.3911811572262037E-4</v>
      </c>
      <c r="T247" s="15">
        <f t="shared" si="75"/>
        <v>3.4401420028443278E-2</v>
      </c>
    </row>
    <row r="248" spans="1:20" x14ac:dyDescent="0.25">
      <c r="A248" s="14">
        <f t="shared" si="76"/>
        <v>2242</v>
      </c>
      <c r="B248" s="13">
        <f t="shared" si="77"/>
        <v>6491808.8864407409</v>
      </c>
      <c r="C248" s="13">
        <f t="shared" si="80"/>
        <v>541199.11165829853</v>
      </c>
      <c r="D248" s="13">
        <f t="shared" si="65"/>
        <v>754712.22286895639</v>
      </c>
      <c r="E248" s="13">
        <f t="shared" si="66"/>
        <v>6206520.2841662979</v>
      </c>
      <c r="F248" s="13">
        <f t="shared" si="67"/>
        <v>5414189.3414987959</v>
      </c>
      <c r="G248" s="13">
        <f t="shared" si="78"/>
        <v>251131.83100920331</v>
      </c>
      <c r="H248" s="13">
        <f t="shared" si="68"/>
        <v>0</v>
      </c>
      <c r="I248" s="13">
        <f t="shared" si="79"/>
        <v>6493310.4997594105</v>
      </c>
      <c r="J248" s="13">
        <f t="shared" si="61"/>
        <v>1501.6133186696097</v>
      </c>
      <c r="K248" s="15">
        <f t="shared" si="69"/>
        <v>1.0115645301678775</v>
      </c>
      <c r="L248" s="15">
        <f t="shared" si="70"/>
        <v>0.87233894253292799</v>
      </c>
      <c r="M248" s="15">
        <f t="shared" si="71"/>
        <v>0.12159989628880018</v>
      </c>
      <c r="N248" s="15">
        <f t="shared" si="72"/>
        <v>4.0462581206715101E-2</v>
      </c>
      <c r="O248" s="15">
        <f t="shared" si="73"/>
        <v>8.71984762603569E-2</v>
      </c>
      <c r="P248" s="15">
        <f t="shared" si="74"/>
        <v>-3.4401420028443278E-2</v>
      </c>
      <c r="Q248" s="15">
        <f t="shared" si="62"/>
        <v>2.4194125692305165E-4</v>
      </c>
      <c r="R248" s="15">
        <f t="shared" si="63"/>
        <v>0.99976874456893361</v>
      </c>
      <c r="S248" s="15">
        <f t="shared" si="64"/>
        <v>2.3125543106636398E-4</v>
      </c>
      <c r="T248" s="15">
        <f t="shared" si="75"/>
        <v>3.4401420028443278E-2</v>
      </c>
    </row>
    <row r="249" spans="1:20" x14ac:dyDescent="0.25">
      <c r="A249" s="14">
        <f t="shared" si="76"/>
        <v>2243</v>
      </c>
      <c r="B249" s="13">
        <f t="shared" si="77"/>
        <v>6712581.4434325611</v>
      </c>
      <c r="C249" s="13">
        <f t="shared" si="80"/>
        <v>559599.8814546807</v>
      </c>
      <c r="D249" s="13">
        <f t="shared" si="65"/>
        <v>780372.43844650092</v>
      </c>
      <c r="E249" s="13">
        <f t="shared" si="66"/>
        <v>6417541.9738279525</v>
      </c>
      <c r="F249" s="13">
        <f t="shared" si="67"/>
        <v>5598269.7369156415</v>
      </c>
      <c r="G249" s="13">
        <f t="shared" si="78"/>
        <v>259672.35545762963</v>
      </c>
      <c r="H249" s="13">
        <f t="shared" si="68"/>
        <v>0</v>
      </c>
      <c r="I249" s="13">
        <f t="shared" si="79"/>
        <v>6714083.0567512307</v>
      </c>
      <c r="J249" s="13">
        <f t="shared" si="61"/>
        <v>1501.6133186696097</v>
      </c>
      <c r="K249" s="15">
        <f t="shared" si="69"/>
        <v>1.0115724856830954</v>
      </c>
      <c r="L249" s="15">
        <f t="shared" si="70"/>
        <v>0.87233862431231912</v>
      </c>
      <c r="M249" s="15">
        <f t="shared" si="71"/>
        <v>0.12159989628880016</v>
      </c>
      <c r="N249" s="15">
        <f t="shared" si="72"/>
        <v>4.0462899427323819E-2</v>
      </c>
      <c r="O249" s="15">
        <f t="shared" si="73"/>
        <v>8.71984762603569E-2</v>
      </c>
      <c r="P249" s="15">
        <f t="shared" si="74"/>
        <v>-3.4401420028443201E-2</v>
      </c>
      <c r="Q249" s="15">
        <f t="shared" si="62"/>
        <v>2.3398574170507892E-4</v>
      </c>
      <c r="R249" s="15">
        <f t="shared" si="63"/>
        <v>0.99977634871270182</v>
      </c>
      <c r="S249" s="15">
        <f t="shared" si="64"/>
        <v>2.2365128729822433E-4</v>
      </c>
      <c r="T249" s="15">
        <f t="shared" si="75"/>
        <v>3.4401420028443264E-2</v>
      </c>
    </row>
    <row r="250" spans="1:20" x14ac:dyDescent="0.25">
      <c r="A250" s="14">
        <f t="shared" si="76"/>
        <v>2244</v>
      </c>
      <c r="B250" s="13">
        <f t="shared" si="77"/>
        <v>6940860.2673621029</v>
      </c>
      <c r="C250" s="13">
        <f t="shared" si="80"/>
        <v>578626.27742413979</v>
      </c>
      <c r="D250" s="13">
        <f t="shared" si="65"/>
        <v>806905.101353682</v>
      </c>
      <c r="E250" s="13">
        <f t="shared" si="66"/>
        <v>6635738.400938103</v>
      </c>
      <c r="F250" s="13">
        <f t="shared" si="67"/>
        <v>5788608.8657766609</v>
      </c>
      <c r="G250" s="13">
        <f t="shared" si="78"/>
        <v>268503.25773730245</v>
      </c>
      <c r="H250" s="13">
        <f t="shared" si="68"/>
        <v>0</v>
      </c>
      <c r="I250" s="13">
        <f t="shared" si="79"/>
        <v>6942361.8806807725</v>
      </c>
      <c r="J250" s="13">
        <f t="shared" si="61"/>
        <v>1501.6133186696097</v>
      </c>
      <c r="K250" s="15">
        <f t="shared" si="69"/>
        <v>1.0115801796049697</v>
      </c>
      <c r="L250" s="15">
        <f t="shared" si="70"/>
        <v>0.87233831655544436</v>
      </c>
      <c r="M250" s="15">
        <f t="shared" si="71"/>
        <v>0.12159989628880016</v>
      </c>
      <c r="N250" s="15">
        <f t="shared" si="72"/>
        <v>4.0463207184198789E-2</v>
      </c>
      <c r="O250" s="15">
        <f t="shared" si="73"/>
        <v>8.71984762603569E-2</v>
      </c>
      <c r="P250" s="15">
        <f t="shared" si="74"/>
        <v>-3.4401420028443243E-2</v>
      </c>
      <c r="Q250" s="15">
        <f t="shared" si="62"/>
        <v>2.2629181983083068E-4</v>
      </c>
      <c r="R250" s="15">
        <f t="shared" si="63"/>
        <v>0.9997837028169263</v>
      </c>
      <c r="S250" s="15">
        <f t="shared" si="64"/>
        <v>2.1629718307371792E-4</v>
      </c>
      <c r="T250" s="15">
        <f t="shared" si="75"/>
        <v>3.4401420028443264E-2</v>
      </c>
    </row>
    <row r="251" spans="1:20" x14ac:dyDescent="0.25">
      <c r="A251" s="14">
        <f t="shared" si="76"/>
        <v>2245</v>
      </c>
      <c r="B251" s="13">
        <f t="shared" si="77"/>
        <v>7176900.5713052489</v>
      </c>
      <c r="C251" s="13">
        <f t="shared" si="80"/>
        <v>598299.57085656072</v>
      </c>
      <c r="D251" s="13">
        <f t="shared" si="65"/>
        <v>834339.87479970721</v>
      </c>
      <c r="E251" s="13">
        <f t="shared" si="66"/>
        <v>6861353.5065699983</v>
      </c>
      <c r="F251" s="13">
        <f t="shared" si="67"/>
        <v>5985419.5250189528</v>
      </c>
      <c r="G251" s="13">
        <f t="shared" si="78"/>
        <v>277634.41069448413</v>
      </c>
      <c r="H251" s="13">
        <f t="shared" si="68"/>
        <v>0</v>
      </c>
      <c r="I251" s="13">
        <f t="shared" si="79"/>
        <v>7178402.1846239185</v>
      </c>
      <c r="J251" s="13">
        <f t="shared" si="61"/>
        <v>1501.6133186696097</v>
      </c>
      <c r="K251" s="15">
        <f t="shared" si="69"/>
        <v>1.0115876205352157</v>
      </c>
      <c r="L251" s="15">
        <f t="shared" si="70"/>
        <v>0.87233801891823437</v>
      </c>
      <c r="M251" s="15">
        <f t="shared" si="71"/>
        <v>0.12159989628880018</v>
      </c>
      <c r="N251" s="15">
        <f t="shared" si="72"/>
        <v>4.0463504821408626E-2</v>
      </c>
      <c r="O251" s="15">
        <f t="shared" si="73"/>
        <v>8.7198476260356927E-2</v>
      </c>
      <c r="P251" s="15">
        <f t="shared" si="74"/>
        <v>-3.4401420028443118E-2</v>
      </c>
      <c r="Q251" s="15">
        <f t="shared" si="62"/>
        <v>2.1885088958494264E-4</v>
      </c>
      <c r="R251" s="15">
        <f t="shared" si="63"/>
        <v>0.99979081510341028</v>
      </c>
      <c r="S251" s="15">
        <f t="shared" si="64"/>
        <v>2.0918489658966919E-4</v>
      </c>
      <c r="T251" s="15">
        <f t="shared" si="75"/>
        <v>3.440142002844325E-2</v>
      </c>
    </row>
    <row r="252" spans="1:20" x14ac:dyDescent="0.25">
      <c r="A252" s="14">
        <f t="shared" si="76"/>
        <v>2246</v>
      </c>
      <c r="B252" s="13">
        <f t="shared" si="77"/>
        <v>7420966.2455824623</v>
      </c>
      <c r="C252" s="13">
        <f t="shared" si="80"/>
        <v>618641.7562656838</v>
      </c>
      <c r="D252" s="13">
        <f t="shared" si="65"/>
        <v>862707.43054289732</v>
      </c>
      <c r="E252" s="13">
        <f t="shared" si="66"/>
        <v>7094639.5257933782</v>
      </c>
      <c r="F252" s="13">
        <f t="shared" si="67"/>
        <v>6188921.7466754839</v>
      </c>
      <c r="G252" s="13">
        <f t="shared" si="78"/>
        <v>287076.02285220998</v>
      </c>
      <c r="H252" s="13">
        <f t="shared" si="68"/>
        <v>0</v>
      </c>
      <c r="I252" s="13">
        <f t="shared" si="79"/>
        <v>7422467.8589011338</v>
      </c>
      <c r="J252" s="13">
        <f t="shared" si="61"/>
        <v>1501.6133186714724</v>
      </c>
      <c r="K252" s="15">
        <f t="shared" si="69"/>
        <v>1.0115948167927069</v>
      </c>
      <c r="L252" s="15">
        <f t="shared" si="70"/>
        <v>0.87233773106793466</v>
      </c>
      <c r="M252" s="15">
        <f t="shared" si="71"/>
        <v>0.12159989628880019</v>
      </c>
      <c r="N252" s="15">
        <f t="shared" si="72"/>
        <v>4.0463792671708278E-2</v>
      </c>
      <c r="O252" s="15">
        <f t="shared" si="73"/>
        <v>8.7198476260356927E-2</v>
      </c>
      <c r="P252" s="15">
        <f t="shared" si="74"/>
        <v>-3.4401420028443194E-2</v>
      </c>
      <c r="Q252" s="15">
        <f t="shared" si="62"/>
        <v>2.1165463209401751E-4</v>
      </c>
      <c r="R252" s="15">
        <f t="shared" si="63"/>
        <v>0.99979769352360737</v>
      </c>
      <c r="S252" s="15">
        <f t="shared" si="64"/>
        <v>2.0230647639258084E-4</v>
      </c>
      <c r="T252" s="15">
        <f t="shared" si="75"/>
        <v>3.4401420028443264E-2</v>
      </c>
    </row>
    <row r="253" spans="1:20" x14ac:dyDescent="0.25">
      <c r="A253" s="14">
        <f t="shared" si="76"/>
        <v>2247</v>
      </c>
      <c r="B253" s="13">
        <f t="shared" si="77"/>
        <v>7673330.152785101</v>
      </c>
      <c r="C253" s="13">
        <f t="shared" si="80"/>
        <v>639675.57597871707</v>
      </c>
      <c r="D253" s="13">
        <f t="shared" si="65"/>
        <v>892039.48318135587</v>
      </c>
      <c r="E253" s="13">
        <f t="shared" si="66"/>
        <v>7335857.2696703533</v>
      </c>
      <c r="F253" s="13">
        <f t="shared" si="67"/>
        <v>6399343.0438683378</v>
      </c>
      <c r="G253" s="13">
        <f t="shared" si="78"/>
        <v>296838.6498232985</v>
      </c>
      <c r="H253" s="13">
        <f t="shared" si="68"/>
        <v>0</v>
      </c>
      <c r="I253" s="13">
        <f t="shared" si="79"/>
        <v>7674831.7661037706</v>
      </c>
      <c r="J253" s="13">
        <f t="shared" si="61"/>
        <v>1501.6133186696097</v>
      </c>
      <c r="K253" s="15">
        <f t="shared" si="69"/>
        <v>1.0116017764227756</v>
      </c>
      <c r="L253" s="15">
        <f t="shared" si="70"/>
        <v>0.87233745268273211</v>
      </c>
      <c r="M253" s="15">
        <f t="shared" si="71"/>
        <v>0.12159989628880019</v>
      </c>
      <c r="N253" s="15">
        <f t="shared" si="72"/>
        <v>4.0464071056911029E-2</v>
      </c>
      <c r="O253" s="15">
        <f t="shared" si="73"/>
        <v>8.7198476260356927E-2</v>
      </c>
      <c r="P253" s="15">
        <f t="shared" si="74"/>
        <v>-3.4401420028443222E-2</v>
      </c>
      <c r="Q253" s="15">
        <f t="shared" si="62"/>
        <v>2.0469500202490809E-4</v>
      </c>
      <c r="R253" s="15">
        <f t="shared" si="63"/>
        <v>0.9998043457675122</v>
      </c>
      <c r="S253" s="15">
        <f t="shared" si="64"/>
        <v>1.9565423248774658E-4</v>
      </c>
      <c r="T253" s="15">
        <f t="shared" si="75"/>
        <v>3.4401420028443264E-2</v>
      </c>
    </row>
    <row r="254" spans="1:20" x14ac:dyDescent="0.25">
      <c r="A254" s="14">
        <f t="shared" si="76"/>
        <v>2248</v>
      </c>
      <c r="B254" s="13">
        <f t="shared" si="77"/>
        <v>7934274.4328326294</v>
      </c>
      <c r="C254" s="13">
        <f t="shared" si="80"/>
        <v>661424.54556199349</v>
      </c>
      <c r="D254" s="13">
        <f t="shared" si="65"/>
        <v>922368.82560952194</v>
      </c>
      <c r="E254" s="13">
        <f t="shared" si="66"/>
        <v>7585276.4168391451</v>
      </c>
      <c r="F254" s="13">
        <f t="shared" si="67"/>
        <v>6616918.6651657475</v>
      </c>
      <c r="G254" s="13">
        <f t="shared" si="78"/>
        <v>306933.20611140406</v>
      </c>
      <c r="H254" s="13">
        <f t="shared" si="68"/>
        <v>0</v>
      </c>
      <c r="I254" s="13">
        <f t="shared" si="79"/>
        <v>7935776.0461513009</v>
      </c>
      <c r="J254" s="13">
        <f t="shared" si="61"/>
        <v>1501.6133186714724</v>
      </c>
      <c r="K254" s="15">
        <f t="shared" si="69"/>
        <v>1.0116085072062078</v>
      </c>
      <c r="L254" s="15">
        <f t="shared" si="70"/>
        <v>0.87233718345139477</v>
      </c>
      <c r="M254" s="15">
        <f t="shared" si="71"/>
        <v>0.12159989628880019</v>
      </c>
      <c r="N254" s="15">
        <f t="shared" si="72"/>
        <v>4.0464340288248316E-2</v>
      </c>
      <c r="O254" s="15">
        <f t="shared" si="73"/>
        <v>8.7198476260356927E-2</v>
      </c>
      <c r="P254" s="15">
        <f t="shared" si="74"/>
        <v>-3.4401420028443243E-2</v>
      </c>
      <c r="Q254" s="15">
        <f t="shared" si="62"/>
        <v>1.97964218593E-4</v>
      </c>
      <c r="R254" s="15">
        <f t="shared" si="63"/>
        <v>0.99981077927225537</v>
      </c>
      <c r="S254" s="15">
        <f t="shared" si="64"/>
        <v>1.8922072774467041E-4</v>
      </c>
      <c r="T254" s="15">
        <f t="shared" si="75"/>
        <v>3.4401420028443264E-2</v>
      </c>
    </row>
    <row r="255" spans="1:20" x14ac:dyDescent="0.25">
      <c r="A255" s="14">
        <f t="shared" si="76"/>
        <v>2249</v>
      </c>
      <c r="B255" s="13">
        <f t="shared" si="77"/>
        <v>8204090.8184017735</v>
      </c>
      <c r="C255" s="13">
        <f t="shared" si="80"/>
        <v>683912.98011110141</v>
      </c>
      <c r="D255" s="13">
        <f t="shared" si="65"/>
        <v>953729.36568024568</v>
      </c>
      <c r="E255" s="13">
        <f t="shared" si="66"/>
        <v>7843175.8150116764</v>
      </c>
      <c r="F255" s="13">
        <f t="shared" si="67"/>
        <v>6841891.8575872695</v>
      </c>
      <c r="G255" s="13">
        <f t="shared" si="78"/>
        <v>317370.97731330519</v>
      </c>
      <c r="H255" s="13">
        <f t="shared" si="68"/>
        <v>0</v>
      </c>
      <c r="I255" s="13">
        <f t="shared" si="79"/>
        <v>8205592.4317204449</v>
      </c>
      <c r="J255" s="13">
        <f t="shared" si="61"/>
        <v>1501.6133186714724</v>
      </c>
      <c r="K255" s="15">
        <f t="shared" si="69"/>
        <v>1.0116150166679412</v>
      </c>
      <c r="L255" s="15">
        <f t="shared" si="70"/>
        <v>0.87233692307292532</v>
      </c>
      <c r="M255" s="15">
        <f t="shared" si="71"/>
        <v>0.12159989628880018</v>
      </c>
      <c r="N255" s="15">
        <f t="shared" si="72"/>
        <v>4.0464600666717643E-2</v>
      </c>
      <c r="O255" s="15">
        <f t="shared" si="73"/>
        <v>8.7198476260356941E-2</v>
      </c>
      <c r="P255" s="15">
        <f t="shared" si="74"/>
        <v>-3.4401420028443194E-2</v>
      </c>
      <c r="Q255" s="15">
        <f t="shared" si="62"/>
        <v>1.9145475685976789E-4</v>
      </c>
      <c r="R255" s="15">
        <f t="shared" si="63"/>
        <v>0.99981700123042105</v>
      </c>
      <c r="S255" s="15">
        <f t="shared" si="64"/>
        <v>1.8299876957898493E-4</v>
      </c>
      <c r="T255" s="15">
        <f t="shared" si="75"/>
        <v>3.4401420028443236E-2</v>
      </c>
    </row>
    <row r="256" spans="1:20" x14ac:dyDescent="0.25">
      <c r="A256" s="14">
        <f t="shared" si="76"/>
        <v>2250</v>
      </c>
      <c r="B256" s="13">
        <f t="shared" si="77"/>
        <v>8483080.961080268</v>
      </c>
      <c r="C256" s="13">
        <f t="shared" si="80"/>
        <v>707166.0214348787</v>
      </c>
      <c r="D256" s="13">
        <f t="shared" si="65"/>
        <v>986156.16411337408</v>
      </c>
      <c r="E256" s="13">
        <f t="shared" si="66"/>
        <v>8109843.7927220734</v>
      </c>
      <c r="F256" s="13">
        <f t="shared" si="67"/>
        <v>7074514.1385511234</v>
      </c>
      <c r="G256" s="13">
        <f t="shared" si="78"/>
        <v>328163.63273607095</v>
      </c>
      <c r="H256" s="13">
        <f t="shared" si="68"/>
        <v>0</v>
      </c>
      <c r="I256" s="13">
        <f t="shared" si="79"/>
        <v>8484582.5743989404</v>
      </c>
      <c r="J256" s="13">
        <f t="shared" si="61"/>
        <v>1501.6133186724037</v>
      </c>
      <c r="K256" s="15">
        <f t="shared" si="69"/>
        <v>1.011621312085478</v>
      </c>
      <c r="L256" s="15">
        <f t="shared" si="70"/>
        <v>0.87233667125622394</v>
      </c>
      <c r="M256" s="15">
        <f t="shared" si="71"/>
        <v>0.12159989628880019</v>
      </c>
      <c r="N256" s="15">
        <f t="shared" si="72"/>
        <v>4.0464852483419127E-2</v>
      </c>
      <c r="O256" s="15">
        <f t="shared" si="73"/>
        <v>8.7198476260356927E-2</v>
      </c>
      <c r="P256" s="15">
        <f t="shared" si="74"/>
        <v>-3.4401420028443264E-2</v>
      </c>
      <c r="Q256" s="15">
        <f t="shared" si="62"/>
        <v>1.8515933932290778E-4</v>
      </c>
      <c r="R256" s="15">
        <f t="shared" si="63"/>
        <v>0.99982301859808598</v>
      </c>
      <c r="S256" s="15">
        <f t="shared" si="64"/>
        <v>1.769814019140217E-4</v>
      </c>
      <c r="T256" s="15">
        <f t="shared" si="75"/>
        <v>3.4401420028443264E-2</v>
      </c>
    </row>
    <row r="257" spans="1:20" x14ac:dyDescent="0.25">
      <c r="A257" s="14">
        <f t="shared" si="76"/>
        <v>2251</v>
      </c>
      <c r="B257" s="13">
        <f t="shared" si="77"/>
        <v>8771556.768609833</v>
      </c>
      <c r="C257" s="13">
        <f t="shared" si="80"/>
        <v>731209.66616366466</v>
      </c>
      <c r="D257" s="13">
        <f t="shared" si="65"/>
        <v>1019685.4736932288</v>
      </c>
      <c r="E257" s="13">
        <f t="shared" si="66"/>
        <v>8385578.4816746237</v>
      </c>
      <c r="F257" s="13">
        <f t="shared" si="67"/>
        <v>7315045.5770677486</v>
      </c>
      <c r="G257" s="13">
        <f t="shared" si="78"/>
        <v>339323.23844321072</v>
      </c>
      <c r="H257" s="13">
        <f t="shared" si="68"/>
        <v>0</v>
      </c>
      <c r="I257" s="13">
        <f t="shared" si="79"/>
        <v>8773058.3819285035</v>
      </c>
      <c r="J257" s="13">
        <f t="shared" si="61"/>
        <v>1501.613318670541</v>
      </c>
      <c r="K257" s="15">
        <f t="shared" si="69"/>
        <v>1.0116274004970225</v>
      </c>
      <c r="L257" s="15">
        <f t="shared" si="70"/>
        <v>0.87233642771976216</v>
      </c>
      <c r="M257" s="15">
        <f t="shared" si="71"/>
        <v>0.12159989628880019</v>
      </c>
      <c r="N257" s="15">
        <f t="shared" si="72"/>
        <v>4.0465096019880901E-2</v>
      </c>
      <c r="O257" s="15">
        <f t="shared" si="73"/>
        <v>8.7198476260356941E-2</v>
      </c>
      <c r="P257" s="15">
        <f t="shared" si="74"/>
        <v>-3.4401420028443236E-2</v>
      </c>
      <c r="Q257" s="15">
        <f t="shared" si="62"/>
        <v>1.7907092777821865E-4</v>
      </c>
      <c r="R257" s="15">
        <f t="shared" si="63"/>
        <v>0.99982883810259782</v>
      </c>
      <c r="S257" s="15">
        <f t="shared" si="64"/>
        <v>1.7116189740212976E-4</v>
      </c>
      <c r="T257" s="15">
        <f t="shared" si="75"/>
        <v>3.440142002844325E-2</v>
      </c>
    </row>
    <row r="258" spans="1:20" x14ac:dyDescent="0.25">
      <c r="A258" s="14">
        <f t="shared" si="76"/>
        <v>2252</v>
      </c>
      <c r="B258" s="13">
        <f t="shared" si="77"/>
        <v>9069840.7535954006</v>
      </c>
      <c r="C258" s="13">
        <f t="shared" si="80"/>
        <v>756070.79481322935</v>
      </c>
      <c r="D258" s="13">
        <f t="shared" si="65"/>
        <v>1054354.7797987985</v>
      </c>
      <c r="E258" s="13">
        <f t="shared" si="66"/>
        <v>8670688.1500515603</v>
      </c>
      <c r="F258" s="13">
        <f t="shared" si="67"/>
        <v>7563755.084493937</v>
      </c>
      <c r="G258" s="13">
        <f t="shared" si="78"/>
        <v>350862.27074439335</v>
      </c>
      <c r="H258" s="13">
        <f t="shared" si="68"/>
        <v>0</v>
      </c>
      <c r="I258" s="13">
        <f t="shared" si="79"/>
        <v>9071342.366914073</v>
      </c>
      <c r="J258" s="13">
        <f t="shared" si="61"/>
        <v>1501.6133186724037</v>
      </c>
      <c r="K258" s="15">
        <f t="shared" si="69"/>
        <v>1.011633288709348</v>
      </c>
      <c r="L258" s="15">
        <f t="shared" si="70"/>
        <v>0.87233619219126901</v>
      </c>
      <c r="M258" s="15">
        <f t="shared" si="71"/>
        <v>0.12159989628880019</v>
      </c>
      <c r="N258" s="15">
        <f t="shared" si="72"/>
        <v>4.0465331548373923E-2</v>
      </c>
      <c r="O258" s="15">
        <f t="shared" si="73"/>
        <v>8.7198476260356955E-2</v>
      </c>
      <c r="P258" s="15">
        <f t="shared" si="74"/>
        <v>-3.4401420028443139E-2</v>
      </c>
      <c r="Q258" s="15">
        <f t="shared" si="62"/>
        <v>1.7318271545303752E-4</v>
      </c>
      <c r="R258" s="15">
        <f t="shared" si="63"/>
        <v>0.99983446625009442</v>
      </c>
      <c r="S258" s="15">
        <f t="shared" si="64"/>
        <v>1.6553374990555325E-4</v>
      </c>
      <c r="T258" s="15">
        <f t="shared" si="75"/>
        <v>3.4401420028443236E-2</v>
      </c>
    </row>
    <row r="259" spans="1:20" x14ac:dyDescent="0.25">
      <c r="A259" s="14">
        <f t="shared" si="76"/>
        <v>2253</v>
      </c>
      <c r="B259" s="13">
        <f t="shared" si="77"/>
        <v>9378266.3940704782</v>
      </c>
      <c r="C259" s="13">
        <f t="shared" si="80"/>
        <v>781777.20183687913</v>
      </c>
      <c r="D259" s="13">
        <f t="shared" si="65"/>
        <v>1090202.8423119576</v>
      </c>
      <c r="E259" s="13">
        <f t="shared" si="66"/>
        <v>8965491.5471533127</v>
      </c>
      <c r="F259" s="13">
        <f t="shared" si="67"/>
        <v>7820920.7151726177</v>
      </c>
      <c r="G259" s="13">
        <f t="shared" si="78"/>
        <v>362793.63014381606</v>
      </c>
      <c r="H259" s="13">
        <f t="shared" si="68"/>
        <v>0</v>
      </c>
      <c r="I259" s="13">
        <f t="shared" si="79"/>
        <v>9379768.0073891506</v>
      </c>
      <c r="J259" s="13">
        <f t="shared" si="61"/>
        <v>1501.6133186724037</v>
      </c>
      <c r="K259" s="15">
        <f t="shared" si="69"/>
        <v>1.0116389833054074</v>
      </c>
      <c r="L259" s="15">
        <f t="shared" si="70"/>
        <v>0.87233596440742678</v>
      </c>
      <c r="M259" s="15">
        <f t="shared" si="71"/>
        <v>0.12159989628880019</v>
      </c>
      <c r="N259" s="15">
        <f t="shared" si="72"/>
        <v>4.0465559332216294E-2</v>
      </c>
      <c r="O259" s="15">
        <f t="shared" si="73"/>
        <v>8.7198476260356955E-2</v>
      </c>
      <c r="P259" s="15">
        <f t="shared" si="74"/>
        <v>-3.4401420028443278E-2</v>
      </c>
      <c r="Q259" s="15">
        <f t="shared" si="62"/>
        <v>1.6748811939365334E-4</v>
      </c>
      <c r="R259" s="15">
        <f t="shared" si="63"/>
        <v>0.99983990933277989</v>
      </c>
      <c r="S259" s="15">
        <f t="shared" si="64"/>
        <v>1.6009066722007085E-4</v>
      </c>
      <c r="T259" s="15">
        <f t="shared" si="75"/>
        <v>3.4401420028443236E-2</v>
      </c>
    </row>
    <row r="260" spans="1:20" x14ac:dyDescent="0.25">
      <c r="A260" s="14">
        <f t="shared" si="76"/>
        <v>2254</v>
      </c>
      <c r="B260" s="13">
        <f t="shared" si="77"/>
        <v>9697178.5063217096</v>
      </c>
      <c r="C260" s="13">
        <f t="shared" si="80"/>
        <v>808357.62669933296</v>
      </c>
      <c r="D260" s="13">
        <f t="shared" si="65"/>
        <v>1127269.7389505643</v>
      </c>
      <c r="E260" s="13">
        <f t="shared" si="66"/>
        <v>9270318.259756526</v>
      </c>
      <c r="F260" s="13">
        <f t="shared" si="67"/>
        <v>8086829.9772943743</v>
      </c>
      <c r="G260" s="13">
        <f t="shared" si="78"/>
        <v>375130.65576281911</v>
      </c>
      <c r="H260" s="13">
        <f t="shared" si="68"/>
        <v>0</v>
      </c>
      <c r="I260" s="13">
        <f t="shared" si="79"/>
        <v>9698680.1196403839</v>
      </c>
      <c r="J260" s="13">
        <f t="shared" si="61"/>
        <v>1501.6133186742663</v>
      </c>
      <c r="K260" s="15">
        <f t="shared" si="69"/>
        <v>1.0116444906516928</v>
      </c>
      <c r="L260" s="15">
        <f t="shared" si="70"/>
        <v>0.8723357441135754</v>
      </c>
      <c r="M260" s="15">
        <f t="shared" si="71"/>
        <v>0.12159989628880019</v>
      </c>
      <c r="N260" s="15">
        <f t="shared" si="72"/>
        <v>4.0465779626067712E-2</v>
      </c>
      <c r="O260" s="15">
        <f t="shared" si="73"/>
        <v>8.7198476260356941E-2</v>
      </c>
      <c r="P260" s="15">
        <f t="shared" si="74"/>
        <v>-3.4401420028443312E-2</v>
      </c>
      <c r="Q260" s="15">
        <f t="shared" si="62"/>
        <v>1.6198077310818285E-4</v>
      </c>
      <c r="R260" s="15">
        <f t="shared" si="63"/>
        <v>0.99984517343595714</v>
      </c>
      <c r="S260" s="15">
        <f t="shared" si="64"/>
        <v>1.5482656404281376E-4</v>
      </c>
      <c r="T260" s="15">
        <f t="shared" si="75"/>
        <v>3.440142002844325E-2</v>
      </c>
    </row>
    <row r="261" spans="1:20" x14ac:dyDescent="0.25">
      <c r="A261" s="14">
        <f t="shared" si="76"/>
        <v>2255</v>
      </c>
      <c r="B261" s="13">
        <f t="shared" si="77"/>
        <v>10026933.630389482</v>
      </c>
      <c r="C261" s="13">
        <f t="shared" si="80"/>
        <v>835841.78600711026</v>
      </c>
      <c r="D261" s="13">
        <f t="shared" si="65"/>
        <v>1165596.9100748836</v>
      </c>
      <c r="E261" s="13">
        <f t="shared" si="66"/>
        <v>9585509.0805882476</v>
      </c>
      <c r="F261" s="13">
        <f t="shared" si="67"/>
        <v>8361780.154328269</v>
      </c>
      <c r="G261" s="13">
        <f t="shared" si="78"/>
        <v>387887.14025286841</v>
      </c>
      <c r="H261" s="13">
        <f t="shared" si="68"/>
        <v>0</v>
      </c>
      <c r="I261" s="13">
        <f t="shared" si="79"/>
        <v>10028435.243708156</v>
      </c>
      <c r="J261" s="13">
        <f t="shared" si="61"/>
        <v>1501.6133186742663</v>
      </c>
      <c r="K261" s="15">
        <f t="shared" si="69"/>
        <v>1.011649816905354</v>
      </c>
      <c r="L261" s="15">
        <f t="shared" si="70"/>
        <v>0.87233553106342887</v>
      </c>
      <c r="M261" s="15">
        <f t="shared" si="71"/>
        <v>0.12159989628880022</v>
      </c>
      <c r="N261" s="15">
        <f t="shared" si="72"/>
        <v>4.0465992676214167E-2</v>
      </c>
      <c r="O261" s="15">
        <f t="shared" si="73"/>
        <v>8.7198476260356941E-2</v>
      </c>
      <c r="P261" s="15">
        <f t="shared" si="74"/>
        <v>-3.4401420028443312E-2</v>
      </c>
      <c r="Q261" s="15">
        <f t="shared" si="62"/>
        <v>1.5665451944698537E-4</v>
      </c>
      <c r="R261" s="15">
        <f t="shared" si="63"/>
        <v>0.99985026444483283</v>
      </c>
      <c r="S261" s="15">
        <f t="shared" si="64"/>
        <v>1.497355551671313E-4</v>
      </c>
      <c r="T261" s="15">
        <f t="shared" si="75"/>
        <v>3.4401420028443278E-2</v>
      </c>
    </row>
    <row r="262" spans="1:20" x14ac:dyDescent="0.25">
      <c r="A262" s="14">
        <f t="shared" si="76"/>
        <v>2256</v>
      </c>
      <c r="B262" s="13">
        <f t="shared" si="77"/>
        <v>10367900.42867556</v>
      </c>
      <c r="C262" s="13">
        <f t="shared" si="80"/>
        <v>864260.40673135198</v>
      </c>
      <c r="D262" s="13">
        <f t="shared" si="65"/>
        <v>1205227.2050174298</v>
      </c>
      <c r="E262" s="13">
        <f t="shared" si="66"/>
        <v>9911416.3893282488</v>
      </c>
      <c r="F262" s="13">
        <f t="shared" si="67"/>
        <v>8646078.6373813171</v>
      </c>
      <c r="G262" s="13">
        <f t="shared" si="78"/>
        <v>401077.34521557926</v>
      </c>
      <c r="H262" s="13">
        <f t="shared" si="68"/>
        <v>0</v>
      </c>
      <c r="I262" s="13">
        <f t="shared" si="79"/>
        <v>10369402.041994233</v>
      </c>
      <c r="J262" s="13">
        <f t="shared" si="61"/>
        <v>1501.6133186724037</v>
      </c>
      <c r="K262" s="15">
        <f t="shared" si="69"/>
        <v>1.0116549680210805</v>
      </c>
      <c r="L262" s="15">
        <f t="shared" si="70"/>
        <v>0.87233532501879985</v>
      </c>
      <c r="M262" s="15">
        <f t="shared" si="71"/>
        <v>0.12159989628880022</v>
      </c>
      <c r="N262" s="15">
        <f t="shared" si="72"/>
        <v>4.0466198720843213E-2</v>
      </c>
      <c r="O262" s="15">
        <f t="shared" si="73"/>
        <v>8.7198476260356941E-2</v>
      </c>
      <c r="P262" s="15">
        <f t="shared" si="74"/>
        <v>-3.4401420028443139E-2</v>
      </c>
      <c r="Q262" s="15">
        <f t="shared" si="62"/>
        <v>1.515034037203008E-4</v>
      </c>
      <c r="R262" s="15">
        <f t="shared" si="63"/>
        <v>0.99985518805109574</v>
      </c>
      <c r="S262" s="15">
        <f t="shared" si="64"/>
        <v>1.4481194890420267E-4</v>
      </c>
      <c r="T262" s="15">
        <f t="shared" si="75"/>
        <v>3.4401420028443278E-2</v>
      </c>
    </row>
    <row r="263" spans="1:20" x14ac:dyDescent="0.25">
      <c r="A263" s="14">
        <f t="shared" si="76"/>
        <v>2257</v>
      </c>
      <c r="B263" s="13">
        <f t="shared" si="77"/>
        <v>10720460.098103365</v>
      </c>
      <c r="C263" s="13">
        <f t="shared" si="80"/>
        <v>893645.26056021801</v>
      </c>
      <c r="D263" s="13">
        <f t="shared" si="65"/>
        <v>1246204.9299880224</v>
      </c>
      <c r="E263" s="13">
        <f t="shared" si="66"/>
        <v>10248404.54656541</v>
      </c>
      <c r="F263" s="13">
        <f t="shared" si="67"/>
        <v>8940043.2688581683</v>
      </c>
      <c r="G263" s="13">
        <f t="shared" si="78"/>
        <v>414716.01714702242</v>
      </c>
      <c r="H263" s="13">
        <f t="shared" si="68"/>
        <v>0</v>
      </c>
      <c r="I263" s="13">
        <f t="shared" si="79"/>
        <v>10721961.711422037</v>
      </c>
      <c r="J263" s="13">
        <f t="shared" si="61"/>
        <v>1501.6133186724037</v>
      </c>
      <c r="K263" s="15">
        <f t="shared" si="69"/>
        <v>1.0116599497577599</v>
      </c>
      <c r="L263" s="15">
        <f t="shared" si="70"/>
        <v>0.87233512574933258</v>
      </c>
      <c r="M263" s="15">
        <f t="shared" si="71"/>
        <v>0.12159989628880022</v>
      </c>
      <c r="N263" s="15">
        <f t="shared" si="72"/>
        <v>4.0466397990310397E-2</v>
      </c>
      <c r="O263" s="15">
        <f t="shared" si="73"/>
        <v>8.7198476260356941E-2</v>
      </c>
      <c r="P263" s="15">
        <f t="shared" si="74"/>
        <v>-3.4401420028443222E-2</v>
      </c>
      <c r="Q263" s="15">
        <f t="shared" si="62"/>
        <v>1.4652166704090985E-4</v>
      </c>
      <c r="R263" s="15">
        <f t="shared" si="63"/>
        <v>0.99985994975928028</v>
      </c>
      <c r="S263" s="15">
        <f t="shared" si="64"/>
        <v>1.4005024071973179E-4</v>
      </c>
      <c r="T263" s="15">
        <f t="shared" si="75"/>
        <v>3.4401420028443278E-2</v>
      </c>
    </row>
    <row r="264" spans="1:20" x14ac:dyDescent="0.25">
      <c r="A264" s="14">
        <f t="shared" si="76"/>
        <v>2258</v>
      </c>
      <c r="B264" s="13">
        <f t="shared" si="77"/>
        <v>11085006.796291715</v>
      </c>
      <c r="C264" s="13">
        <f t="shared" si="80"/>
        <v>924029.19941926561</v>
      </c>
      <c r="D264" s="13">
        <f t="shared" si="65"/>
        <v>1288575.8976076152</v>
      </c>
      <c r="E264" s="13">
        <f t="shared" si="66"/>
        <v>10596850.301148634</v>
      </c>
      <c r="F264" s="13">
        <f t="shared" si="67"/>
        <v>9244002.6978052333</v>
      </c>
      <c r="G264" s="13">
        <f t="shared" si="78"/>
        <v>428818.40392413462</v>
      </c>
      <c r="H264" s="13">
        <f t="shared" si="68"/>
        <v>0</v>
      </c>
      <c r="I264" s="13">
        <f t="shared" si="79"/>
        <v>11086508.409610387</v>
      </c>
      <c r="J264" s="13">
        <f t="shared" si="61"/>
        <v>1501.6133186724037</v>
      </c>
      <c r="K264" s="15">
        <f t="shared" si="69"/>
        <v>1.011664767684916</v>
      </c>
      <c r="L264" s="15">
        <f t="shared" si="70"/>
        <v>0.8723349330322463</v>
      </c>
      <c r="M264" s="15">
        <f t="shared" si="71"/>
        <v>0.1215998962888002</v>
      </c>
      <c r="N264" s="15">
        <f t="shared" si="72"/>
        <v>4.0466590707396638E-2</v>
      </c>
      <c r="O264" s="15">
        <f t="shared" si="73"/>
        <v>8.7198476260356955E-2</v>
      </c>
      <c r="P264" s="15">
        <f t="shared" si="74"/>
        <v>-3.4401420028443173E-2</v>
      </c>
      <c r="Q264" s="15">
        <f t="shared" si="62"/>
        <v>1.4170373988482576E-4</v>
      </c>
      <c r="R264" s="15">
        <f t="shared" si="63"/>
        <v>0.99986455489292092</v>
      </c>
      <c r="S264" s="15">
        <f t="shared" si="64"/>
        <v>1.3544510707904427E-4</v>
      </c>
      <c r="T264" s="15">
        <f t="shared" si="75"/>
        <v>3.440142002844325E-2</v>
      </c>
    </row>
    <row r="265" spans="1:20" x14ac:dyDescent="0.25">
      <c r="A265" s="14">
        <f t="shared" si="76"/>
        <v>2259</v>
      </c>
      <c r="B265" s="13">
        <f t="shared" si="77"/>
        <v>11461948.082218468</v>
      </c>
      <c r="C265" s="13">
        <f t="shared" si="80"/>
        <v>955446.19219952042</v>
      </c>
      <c r="D265" s="13">
        <f t="shared" si="65"/>
        <v>1332387.4781262742</v>
      </c>
      <c r="E265" s="13">
        <f t="shared" si="66"/>
        <v>10957143.211387688</v>
      </c>
      <c r="F265" s="13">
        <f t="shared" si="67"/>
        <v>9558296.7473364994</v>
      </c>
      <c r="G265" s="13">
        <f t="shared" si="78"/>
        <v>443400.2718516686</v>
      </c>
      <c r="H265" s="13">
        <f t="shared" si="68"/>
        <v>0</v>
      </c>
      <c r="I265" s="13">
        <f t="shared" si="79"/>
        <v>11463449.695537142</v>
      </c>
      <c r="J265" s="13">
        <f t="shared" si="61"/>
        <v>1501.6133186742663</v>
      </c>
      <c r="K265" s="15">
        <f t="shared" si="69"/>
        <v>1.0116694271889355</v>
      </c>
      <c r="L265" s="15">
        <f t="shared" si="70"/>
        <v>0.87233474665208566</v>
      </c>
      <c r="M265" s="15">
        <f t="shared" si="71"/>
        <v>0.1215998962888002</v>
      </c>
      <c r="N265" s="15">
        <f t="shared" si="72"/>
        <v>4.0466777087557415E-2</v>
      </c>
      <c r="O265" s="15">
        <f t="shared" si="73"/>
        <v>8.7198476260356927E-2</v>
      </c>
      <c r="P265" s="15">
        <f t="shared" si="74"/>
        <v>-3.4401420028443312E-2</v>
      </c>
      <c r="Q265" s="15">
        <f t="shared" si="62"/>
        <v>1.3704423586557209E-4</v>
      </c>
      <c r="R265" s="15">
        <f t="shared" si="63"/>
        <v>0.99986900860050365</v>
      </c>
      <c r="S265" s="15">
        <f t="shared" si="64"/>
        <v>1.3099139949633682E-4</v>
      </c>
      <c r="T265" s="15">
        <f t="shared" si="75"/>
        <v>3.4401420028443278E-2</v>
      </c>
    </row>
    <row r="266" spans="1:20" x14ac:dyDescent="0.25">
      <c r="A266" s="14">
        <f t="shared" si="76"/>
        <v>2260</v>
      </c>
      <c r="B266" s="13">
        <f t="shared" si="77"/>
        <v>11851705.371866731</v>
      </c>
      <c r="C266" s="13">
        <f t="shared" si="80"/>
        <v>987931.36273430439</v>
      </c>
      <c r="D266" s="13">
        <f t="shared" si="65"/>
        <v>1377688.6523825675</v>
      </c>
      <c r="E266" s="13">
        <f t="shared" si="66"/>
        <v>11329686.08057487</v>
      </c>
      <c r="F266" s="13">
        <f t="shared" si="67"/>
        <v>9883276.794551827</v>
      </c>
      <c r="G266" s="13">
        <f t="shared" si="78"/>
        <v>458477.92328873876</v>
      </c>
      <c r="H266" s="13">
        <f t="shared" si="68"/>
        <v>0</v>
      </c>
      <c r="I266" s="13">
        <f t="shared" si="79"/>
        <v>11853206.985185405</v>
      </c>
      <c r="J266" s="13">
        <f t="shared" si="61"/>
        <v>1501.6133186742663</v>
      </c>
      <c r="K266" s="15">
        <f t="shared" si="69"/>
        <v>1.0116739334790896</v>
      </c>
      <c r="L266" s="15">
        <f t="shared" si="70"/>
        <v>0.87233456640047946</v>
      </c>
      <c r="M266" s="15">
        <f t="shared" si="71"/>
        <v>0.1215998962888002</v>
      </c>
      <c r="N266" s="15">
        <f t="shared" si="72"/>
        <v>4.0466957339163584E-2</v>
      </c>
      <c r="O266" s="15">
        <f t="shared" si="73"/>
        <v>8.7198476260356955E-2</v>
      </c>
      <c r="P266" s="15">
        <f t="shared" si="74"/>
        <v>-3.4401420028443264E-2</v>
      </c>
      <c r="Q266" s="15">
        <f t="shared" si="62"/>
        <v>1.32537945711385E-4</v>
      </c>
      <c r="R266" s="15">
        <f t="shared" si="63"/>
        <v>0.99987331586122208</v>
      </c>
      <c r="S266" s="15">
        <f t="shared" si="64"/>
        <v>1.266841387778886E-4</v>
      </c>
      <c r="T266" s="15">
        <f t="shared" si="75"/>
        <v>3.440142002844325E-2</v>
      </c>
    </row>
    <row r="267" spans="1:20" x14ac:dyDescent="0.25">
      <c r="A267" s="14">
        <f t="shared" si="76"/>
        <v>2261</v>
      </c>
      <c r="B267" s="13">
        <f t="shared" si="77"/>
        <v>12254714.409363035</v>
      </c>
      <c r="C267" s="13">
        <f t="shared" si="80"/>
        <v>1021521.0290672705</v>
      </c>
      <c r="D267" s="13">
        <f t="shared" si="65"/>
        <v>1424530.0665635748</v>
      </c>
      <c r="E267" s="13">
        <f t="shared" si="66"/>
        <v>11714895.407314416</v>
      </c>
      <c r="F267" s="13">
        <f t="shared" si="67"/>
        <v>10219306.163372476</v>
      </c>
      <c r="G267" s="13">
        <f t="shared" si="78"/>
        <v>474068.21487466927</v>
      </c>
      <c r="H267" s="13">
        <f t="shared" si="68"/>
        <v>0</v>
      </c>
      <c r="I267" s="13">
        <f t="shared" si="79"/>
        <v>12256216.022681709</v>
      </c>
      <c r="J267" s="13">
        <f t="shared" si="61"/>
        <v>1501.6133186742663</v>
      </c>
      <c r="K267" s="15">
        <f t="shared" si="69"/>
        <v>1.0116782915933586</v>
      </c>
      <c r="L267" s="15">
        <f t="shared" si="70"/>
        <v>0.87233439207590868</v>
      </c>
      <c r="M267" s="15">
        <f t="shared" si="71"/>
        <v>0.1215998962888002</v>
      </c>
      <c r="N267" s="15">
        <f t="shared" si="72"/>
        <v>4.0467131663734349E-2</v>
      </c>
      <c r="O267" s="15">
        <f t="shared" si="73"/>
        <v>8.7198476260356927E-2</v>
      </c>
      <c r="P267" s="15">
        <f t="shared" si="74"/>
        <v>-3.4401420028443208E-2</v>
      </c>
      <c r="Q267" s="15">
        <f t="shared" si="62"/>
        <v>1.2817983144234525E-4</v>
      </c>
      <c r="R267" s="15">
        <f t="shared" si="63"/>
        <v>0.99987748149054367</v>
      </c>
      <c r="S267" s="15">
        <f t="shared" si="64"/>
        <v>1.2251850945637195E-4</v>
      </c>
      <c r="T267" s="15">
        <f t="shared" si="75"/>
        <v>3.4401420028443278E-2</v>
      </c>
    </row>
    <row r="268" spans="1:20" x14ac:dyDescent="0.25">
      <c r="A268" s="14">
        <f t="shared" si="76"/>
        <v>2262</v>
      </c>
      <c r="B268" s="13">
        <f t="shared" si="77"/>
        <v>12671425.754134214</v>
      </c>
      <c r="C268" s="13">
        <f t="shared" si="80"/>
        <v>1056252.744055558</v>
      </c>
      <c r="D268" s="13">
        <f t="shared" si="65"/>
        <v>1472964.0888267364</v>
      </c>
      <c r="E268" s="13">
        <f t="shared" si="66"/>
        <v>12113201.851163106</v>
      </c>
      <c r="F268" s="13">
        <f t="shared" si="67"/>
        <v>10566760.530733027</v>
      </c>
      <c r="G268" s="13">
        <f t="shared" si="78"/>
        <v>490188.57637452142</v>
      </c>
      <c r="H268" s="13">
        <f t="shared" si="68"/>
        <v>0</v>
      </c>
      <c r="I268" s="13">
        <f t="shared" si="79"/>
        <v>12672927.36745289</v>
      </c>
      <c r="J268" s="13">
        <f t="shared" si="61"/>
        <v>1501.613318676129</v>
      </c>
      <c r="K268" s="15">
        <f t="shared" si="69"/>
        <v>1.0116825064040638</v>
      </c>
      <c r="L268" s="15">
        <f t="shared" si="70"/>
        <v>0.87233422348348044</v>
      </c>
      <c r="M268" s="15">
        <f t="shared" si="71"/>
        <v>0.12159989628880022</v>
      </c>
      <c r="N268" s="15">
        <f t="shared" si="72"/>
        <v>4.0467300256162547E-2</v>
      </c>
      <c r="O268" s="15">
        <f t="shared" si="73"/>
        <v>8.7198476260356955E-2</v>
      </c>
      <c r="P268" s="15">
        <f t="shared" si="74"/>
        <v>-3.4401420028443257E-2</v>
      </c>
      <c r="Q268" s="15">
        <f t="shared" si="62"/>
        <v>1.2396502073743157E-4</v>
      </c>
      <c r="R268" s="15">
        <f t="shared" si="63"/>
        <v>0.99988151014559334</v>
      </c>
      <c r="S268" s="15">
        <f t="shared" si="64"/>
        <v>1.1848985440669623E-4</v>
      </c>
      <c r="T268" s="15">
        <f t="shared" si="75"/>
        <v>3.4401420028443264E-2</v>
      </c>
    </row>
    <row r="269" spans="1:20" x14ac:dyDescent="0.25">
      <c r="A269" s="14">
        <f t="shared" si="76"/>
        <v>2263</v>
      </c>
      <c r="B269" s="13">
        <f t="shared" si="77"/>
        <v>13102305.284627611</v>
      </c>
      <c r="C269" s="13">
        <f t="shared" si="80"/>
        <v>1092165.337353447</v>
      </c>
      <c r="D269" s="13">
        <f t="shared" si="65"/>
        <v>1523044.8678468454</v>
      </c>
      <c r="E269" s="13">
        <f t="shared" si="66"/>
        <v>12525050.714102652</v>
      </c>
      <c r="F269" s="13">
        <f t="shared" si="67"/>
        <v>10926028.346583836</v>
      </c>
      <c r="G269" s="13">
        <f t="shared" si="78"/>
        <v>506857.03016536857</v>
      </c>
      <c r="H269" s="13">
        <f t="shared" si="68"/>
        <v>0</v>
      </c>
      <c r="I269" s="13">
        <f t="shared" si="79"/>
        <v>13103806.897946285</v>
      </c>
      <c r="J269" s="13">
        <f t="shared" si="61"/>
        <v>1501.6133186742663</v>
      </c>
      <c r="K269" s="15">
        <f t="shared" si="69"/>
        <v>1.0116865826233143</v>
      </c>
      <c r="L269" s="15">
        <f t="shared" si="70"/>
        <v>0.8723340604347104</v>
      </c>
      <c r="M269" s="15">
        <f t="shared" si="71"/>
        <v>0.1215998962888002</v>
      </c>
      <c r="N269" s="15">
        <f t="shared" si="72"/>
        <v>4.0467463304932574E-2</v>
      </c>
      <c r="O269" s="15">
        <f t="shared" si="73"/>
        <v>8.7198476260356955E-2</v>
      </c>
      <c r="P269" s="15">
        <f t="shared" si="74"/>
        <v>-3.4401420028443153E-2</v>
      </c>
      <c r="Q269" s="15">
        <f t="shared" si="62"/>
        <v>1.1988880148672901E-4</v>
      </c>
      <c r="R269" s="15">
        <f t="shared" si="63"/>
        <v>0.99988540633036116</v>
      </c>
      <c r="S269" s="15">
        <f t="shared" si="64"/>
        <v>1.1459366963882908E-4</v>
      </c>
      <c r="T269" s="15">
        <f t="shared" si="75"/>
        <v>3.440142002844325E-2</v>
      </c>
    </row>
    <row r="270" spans="1:20" x14ac:dyDescent="0.25">
      <c r="A270" s="14">
        <f t="shared" si="76"/>
        <v>2264</v>
      </c>
      <c r="B270" s="13">
        <f t="shared" si="77"/>
        <v>13547834.719157785</v>
      </c>
      <c r="C270" s="13">
        <f t="shared" si="80"/>
        <v>1129298.9588234643</v>
      </c>
      <c r="D270" s="13">
        <f t="shared" si="65"/>
        <v>1574828.3933536382</v>
      </c>
      <c r="E270" s="13">
        <f t="shared" si="66"/>
        <v>12950902.438382143</v>
      </c>
      <c r="F270" s="13">
        <f t="shared" si="67"/>
        <v>11297511.268173574</v>
      </c>
      <c r="G270" s="13">
        <f t="shared" si="78"/>
        <v>524092.21138510446</v>
      </c>
      <c r="H270" s="13">
        <f t="shared" si="68"/>
        <v>0</v>
      </c>
      <c r="I270" s="13">
        <f t="shared" si="79"/>
        <v>13549336.332476459</v>
      </c>
      <c r="J270" s="13">
        <f t="shared" si="61"/>
        <v>1501.6133186742663</v>
      </c>
      <c r="K270" s="15">
        <f t="shared" si="69"/>
        <v>1.0116905248082759</v>
      </c>
      <c r="L270" s="15">
        <f t="shared" si="70"/>
        <v>0.87233390274731193</v>
      </c>
      <c r="M270" s="15">
        <f t="shared" si="71"/>
        <v>0.1215998962888002</v>
      </c>
      <c r="N270" s="15">
        <f t="shared" si="72"/>
        <v>4.046762099233104E-2</v>
      </c>
      <c r="O270" s="15">
        <f t="shared" si="73"/>
        <v>8.7198476260356955E-2</v>
      </c>
      <c r="P270" s="15">
        <f t="shared" si="74"/>
        <v>-3.440142002844325E-2</v>
      </c>
      <c r="Q270" s="15">
        <f t="shared" si="62"/>
        <v>1.1594661652488299E-4</v>
      </c>
      <c r="R270" s="15">
        <f t="shared" si="63"/>
        <v>0.9998891744007361</v>
      </c>
      <c r="S270" s="15">
        <f t="shared" si="64"/>
        <v>1.1082559926385791E-4</v>
      </c>
      <c r="T270" s="15">
        <f t="shared" si="75"/>
        <v>3.440142002844325E-2</v>
      </c>
    </row>
    <row r="271" spans="1:20" x14ac:dyDescent="0.25">
      <c r="A271" s="14">
        <f t="shared" si="76"/>
        <v>2265</v>
      </c>
      <c r="B271" s="13">
        <f t="shared" si="77"/>
        <v>14008512.154461984</v>
      </c>
      <c r="C271" s="13">
        <f t="shared" si="80"/>
        <v>1167695.1234234623</v>
      </c>
      <c r="D271" s="13">
        <f t="shared" si="65"/>
        <v>1628372.5587276621</v>
      </c>
      <c r="E271" s="13">
        <f t="shared" si="66"/>
        <v>13391233.121287137</v>
      </c>
      <c r="F271" s="13">
        <f t="shared" si="67"/>
        <v>11681624.609097363</v>
      </c>
      <c r="G271" s="13">
        <f t="shared" si="78"/>
        <v>541913.38876631146</v>
      </c>
      <c r="H271" s="13">
        <f t="shared" si="68"/>
        <v>0</v>
      </c>
      <c r="I271" s="13">
        <f t="shared" si="79"/>
        <v>14010013.767780662</v>
      </c>
      <c r="J271" s="13">
        <f t="shared" si="61"/>
        <v>1501.6133186779916</v>
      </c>
      <c r="K271" s="15">
        <f t="shared" si="69"/>
        <v>1.0116943373662661</v>
      </c>
      <c r="L271" s="15">
        <f t="shared" si="70"/>
        <v>0.87233375024499238</v>
      </c>
      <c r="M271" s="15">
        <f t="shared" si="71"/>
        <v>0.1215998962888002</v>
      </c>
      <c r="N271" s="15">
        <f t="shared" si="72"/>
        <v>4.0467773494650645E-2</v>
      </c>
      <c r="O271" s="15">
        <f t="shared" si="73"/>
        <v>8.7198476260356955E-2</v>
      </c>
      <c r="P271" s="15">
        <f t="shared" si="74"/>
        <v>-3.4401420028443298E-2</v>
      </c>
      <c r="Q271" s="15">
        <f t="shared" si="62"/>
        <v>1.1213405853498126E-4</v>
      </c>
      <c r="R271" s="15">
        <f t="shared" si="63"/>
        <v>0.99989281856937706</v>
      </c>
      <c r="S271" s="15">
        <f t="shared" si="64"/>
        <v>1.0718143062295245E-4</v>
      </c>
      <c r="T271" s="15">
        <f t="shared" si="75"/>
        <v>3.440142002844325E-2</v>
      </c>
    </row>
    <row r="272" spans="1:20" x14ac:dyDescent="0.25">
      <c r="A272" s="14">
        <f t="shared" si="76"/>
        <v>2266</v>
      </c>
      <c r="B272" s="13">
        <f t="shared" si="77"/>
        <v>14484852.622566527</v>
      </c>
      <c r="C272" s="13">
        <f t="shared" si="80"/>
        <v>1207396.7576198601</v>
      </c>
      <c r="D272" s="13">
        <f t="shared" si="65"/>
        <v>1683737.2257244026</v>
      </c>
      <c r="E272" s="13">
        <f t="shared" si="66"/>
        <v>13846535.0474109</v>
      </c>
      <c r="F272" s="13">
        <f t="shared" si="67"/>
        <v>12078797.80361256</v>
      </c>
      <c r="G272" s="13">
        <f t="shared" si="78"/>
        <v>560340.48617847939</v>
      </c>
      <c r="H272" s="13">
        <f t="shared" si="68"/>
        <v>0</v>
      </c>
      <c r="I272" s="13">
        <f t="shared" si="79"/>
        <v>14486354.235885205</v>
      </c>
      <c r="J272" s="13">
        <f t="shared" si="61"/>
        <v>1501.6133186779916</v>
      </c>
      <c r="K272" s="15">
        <f t="shared" si="69"/>
        <v>1.0116980245596801</v>
      </c>
      <c r="L272" s="15">
        <f t="shared" si="70"/>
        <v>0.8723336027572558</v>
      </c>
      <c r="M272" s="15">
        <f t="shared" si="71"/>
        <v>0.1215998962888002</v>
      </c>
      <c r="N272" s="15">
        <f t="shared" si="72"/>
        <v>4.0467920982387204E-2</v>
      </c>
      <c r="O272" s="15">
        <f t="shared" si="73"/>
        <v>8.7198476260356969E-2</v>
      </c>
      <c r="P272" s="15">
        <f t="shared" si="74"/>
        <v>-3.4401420028443229E-2</v>
      </c>
      <c r="Q272" s="15">
        <f t="shared" si="62"/>
        <v>1.0844686512087163E-4</v>
      </c>
      <c r="R272" s="15">
        <f t="shared" si="63"/>
        <v>0.99989634291042273</v>
      </c>
      <c r="S272" s="15">
        <f t="shared" si="64"/>
        <v>1.0365708957732345E-4</v>
      </c>
      <c r="T272" s="15">
        <f t="shared" si="75"/>
        <v>3.4401420028443236E-2</v>
      </c>
    </row>
    <row r="273" spans="1:20" x14ac:dyDescent="0.25">
      <c r="A273" s="14">
        <f t="shared" si="76"/>
        <v>2267</v>
      </c>
      <c r="B273" s="13">
        <f t="shared" si="77"/>
        <v>14977388.666586623</v>
      </c>
      <c r="C273" s="13">
        <f t="shared" si="80"/>
        <v>1248448.2473789351</v>
      </c>
      <c r="D273" s="13">
        <f t="shared" si="65"/>
        <v>1740984.2913990323</v>
      </c>
      <c r="E273" s="13">
        <f t="shared" si="66"/>
        <v>14317317.239022871</v>
      </c>
      <c r="F273" s="13">
        <f t="shared" si="67"/>
        <v>12489474.886741275</v>
      </c>
      <c r="G273" s="13">
        <f t="shared" si="78"/>
        <v>579394.10490266106</v>
      </c>
      <c r="H273" s="13">
        <f t="shared" si="68"/>
        <v>0</v>
      </c>
      <c r="I273" s="13">
        <f t="shared" si="79"/>
        <v>14978890.279905299</v>
      </c>
      <c r="J273" s="13">
        <f t="shared" si="61"/>
        <v>1501.613318676129</v>
      </c>
      <c r="K273" s="15">
        <f t="shared" si="69"/>
        <v>1.0117015905107576</v>
      </c>
      <c r="L273" s="15">
        <f t="shared" si="70"/>
        <v>0.87233346011921276</v>
      </c>
      <c r="M273" s="15">
        <f t="shared" si="71"/>
        <v>0.12159989628880019</v>
      </c>
      <c r="N273" s="15">
        <f t="shared" si="72"/>
        <v>4.0468063620430303E-2</v>
      </c>
      <c r="O273" s="15">
        <f t="shared" si="73"/>
        <v>8.7198476260356941E-2</v>
      </c>
      <c r="P273" s="15">
        <f t="shared" si="74"/>
        <v>-3.4401420028443194E-2</v>
      </c>
      <c r="Q273" s="15">
        <f t="shared" si="62"/>
        <v>1.0488091404326606E-4</v>
      </c>
      <c r="R273" s="15">
        <f t="shared" si="63"/>
        <v>0.9998997513640453</v>
      </c>
      <c r="S273" s="15">
        <f t="shared" si="64"/>
        <v>1.0024863595473394E-4</v>
      </c>
      <c r="T273" s="15">
        <f t="shared" si="75"/>
        <v>3.440142002844325E-2</v>
      </c>
    </row>
    <row r="274" spans="1:20" x14ac:dyDescent="0.25">
      <c r="A274" s="14">
        <f t="shared" si="76"/>
        <v>2268</v>
      </c>
      <c r="B274" s="13">
        <f t="shared" si="77"/>
        <v>15486670.936103404</v>
      </c>
      <c r="C274" s="13">
        <f t="shared" si="80"/>
        <v>1290895.4877898188</v>
      </c>
      <c r="D274" s="13">
        <f t="shared" si="65"/>
        <v>1800177.7573065995</v>
      </c>
      <c r="E274" s="13">
        <f t="shared" si="66"/>
        <v>14804106.025149649</v>
      </c>
      <c r="F274" s="13">
        <f t="shared" si="67"/>
        <v>12914114.990696365</v>
      </c>
      <c r="G274" s="13">
        <f t="shared" si="78"/>
        <v>599095.54666346486</v>
      </c>
      <c r="H274" s="13">
        <f t="shared" si="68"/>
        <v>0</v>
      </c>
      <c r="I274" s="13">
        <f t="shared" si="79"/>
        <v>15488172.549422083</v>
      </c>
      <c r="J274" s="13">
        <f t="shared" si="61"/>
        <v>1501.6133186798543</v>
      </c>
      <c r="K274" s="15">
        <f t="shared" si="69"/>
        <v>1.0117050392061901</v>
      </c>
      <c r="L274" s="15">
        <f t="shared" si="70"/>
        <v>0.87233332217139548</v>
      </c>
      <c r="M274" s="15">
        <f t="shared" si="71"/>
        <v>0.1215998962888002</v>
      </c>
      <c r="N274" s="15">
        <f t="shared" si="72"/>
        <v>4.0468201568247604E-2</v>
      </c>
      <c r="O274" s="15">
        <f t="shared" si="73"/>
        <v>8.7198476260356941E-2</v>
      </c>
      <c r="P274" s="15">
        <f t="shared" si="74"/>
        <v>-3.4401420028443271E-2</v>
      </c>
      <c r="Q274" s="15">
        <f t="shared" si="62"/>
        <v>1.0143221861076039E-4</v>
      </c>
      <c r="R274" s="15">
        <f t="shared" si="63"/>
        <v>0.99990304774085592</v>
      </c>
      <c r="S274" s="15">
        <f t="shared" si="64"/>
        <v>9.6952259144083758E-5</v>
      </c>
      <c r="T274" s="15">
        <f t="shared" si="75"/>
        <v>3.4401420028443264E-2</v>
      </c>
    </row>
    <row r="275" spans="1:20" x14ac:dyDescent="0.25">
      <c r="A275" s="14">
        <f t="shared" si="76"/>
        <v>2269</v>
      </c>
      <c r="B275" s="13">
        <f t="shared" si="77"/>
        <v>16013268.802783754</v>
      </c>
      <c r="C275" s="13">
        <f t="shared" si="80"/>
        <v>1334785.9343746728</v>
      </c>
      <c r="D275" s="13">
        <f t="shared" si="65"/>
        <v>1861383.8010550239</v>
      </c>
      <c r="E275" s="13">
        <f t="shared" si="66"/>
        <v>15307445.630004738</v>
      </c>
      <c r="F275" s="13">
        <f t="shared" si="67"/>
        <v>13353192.858185928</v>
      </c>
      <c r="G275" s="13">
        <f t="shared" si="78"/>
        <v>619466.83744413615</v>
      </c>
      <c r="H275" s="13">
        <f t="shared" si="68"/>
        <v>0</v>
      </c>
      <c r="I275" s="13">
        <f t="shared" si="79"/>
        <v>16014770.416102432</v>
      </c>
      <c r="J275" s="13">
        <f t="shared" si="61"/>
        <v>1501.6133186779916</v>
      </c>
      <c r="K275" s="15">
        <f t="shared" si="69"/>
        <v>1.0117083745015798</v>
      </c>
      <c r="L275" s="15">
        <f t="shared" si="70"/>
        <v>0.87233318875957988</v>
      </c>
      <c r="M275" s="15">
        <f t="shared" si="71"/>
        <v>0.1215998962888002</v>
      </c>
      <c r="N275" s="15">
        <f t="shared" si="72"/>
        <v>4.0468334980063192E-2</v>
      </c>
      <c r="O275" s="15">
        <f t="shared" si="73"/>
        <v>8.7198476260356955E-2</v>
      </c>
      <c r="P275" s="15">
        <f t="shared" si="74"/>
        <v>-3.4401420028443208E-2</v>
      </c>
      <c r="Q275" s="15">
        <f t="shared" si="62"/>
        <v>9.8096923221116598E-5</v>
      </c>
      <c r="R275" s="15">
        <f t="shared" si="63"/>
        <v>0.99990623572616633</v>
      </c>
      <c r="S275" s="15">
        <f t="shared" si="64"/>
        <v>9.3764273833620417E-5</v>
      </c>
      <c r="T275" s="15">
        <f t="shared" si="75"/>
        <v>3.440142002844325E-2</v>
      </c>
    </row>
    <row r="276" spans="1:20" x14ac:dyDescent="0.25">
      <c r="A276" s="14">
        <f t="shared" si="76"/>
        <v>2270</v>
      </c>
      <c r="B276" s="13">
        <f t="shared" si="77"/>
        <v>16557770.996931236</v>
      </c>
      <c r="C276" s="13">
        <f t="shared" si="80"/>
        <v>1380168.6561434115</v>
      </c>
      <c r="D276" s="13">
        <f t="shared" si="65"/>
        <v>1924670.8502908947</v>
      </c>
      <c r="E276" s="13">
        <f t="shared" si="66"/>
        <v>15827898.781424899</v>
      </c>
      <c r="F276" s="13">
        <f t="shared" si="67"/>
        <v>13807199.373170137</v>
      </c>
      <c r="G276" s="13">
        <f t="shared" si="78"/>
        <v>640530.75211135019</v>
      </c>
      <c r="H276" s="13">
        <f t="shared" si="68"/>
        <v>0</v>
      </c>
      <c r="I276" s="13">
        <f t="shared" si="79"/>
        <v>16559272.610249914</v>
      </c>
      <c r="J276" s="13">
        <f t="shared" si="61"/>
        <v>1501.6133186779916</v>
      </c>
      <c r="K276" s="15">
        <f t="shared" si="69"/>
        <v>1.0117116001257476</v>
      </c>
      <c r="L276" s="15">
        <f t="shared" si="70"/>
        <v>0.87233305973461317</v>
      </c>
      <c r="M276" s="15">
        <f t="shared" si="71"/>
        <v>0.1215998962888002</v>
      </c>
      <c r="N276" s="15">
        <f t="shared" si="72"/>
        <v>4.0468464005029903E-2</v>
      </c>
      <c r="O276" s="15">
        <f t="shared" si="73"/>
        <v>8.7198476260356941E-2</v>
      </c>
      <c r="P276" s="15">
        <f t="shared" si="74"/>
        <v>-3.4401420028443278E-2</v>
      </c>
      <c r="Q276" s="15">
        <f t="shared" si="62"/>
        <v>9.4871299053304263E-5</v>
      </c>
      <c r="R276" s="15">
        <f t="shared" si="63"/>
        <v>0.99990931888410672</v>
      </c>
      <c r="S276" s="15">
        <f t="shared" si="64"/>
        <v>9.068111589324992E-5</v>
      </c>
      <c r="T276" s="15">
        <f t="shared" si="75"/>
        <v>3.4401420028443264E-2</v>
      </c>
    </row>
    <row r="277" spans="1:20" x14ac:dyDescent="0.25">
      <c r="A277" s="14">
        <f t="shared" si="76"/>
        <v>2271</v>
      </c>
      <c r="B277" s="13">
        <f t="shared" si="77"/>
        <v>17120786.265679732</v>
      </c>
      <c r="C277" s="13">
        <f t="shared" si="80"/>
        <v>1427094.3904522876</v>
      </c>
      <c r="D277" s="13">
        <f t="shared" si="65"/>
        <v>1990109.6592007852</v>
      </c>
      <c r="E277" s="13">
        <f t="shared" si="66"/>
        <v>16366047.339993346</v>
      </c>
      <c r="F277" s="13">
        <f t="shared" si="67"/>
        <v>14276642.109663809</v>
      </c>
      <c r="G277" s="13">
        <f t="shared" si="78"/>
        <v>662310.83987724944</v>
      </c>
      <c r="H277" s="13">
        <f t="shared" si="68"/>
        <v>0</v>
      </c>
      <c r="I277" s="13">
        <f t="shared" si="79"/>
        <v>17122287.87899841</v>
      </c>
      <c r="J277" s="13">
        <f t="shared" si="61"/>
        <v>1501.6133186779916</v>
      </c>
      <c r="K277" s="15">
        <f t="shared" si="69"/>
        <v>1.0117147196849039</v>
      </c>
      <c r="L277" s="15">
        <f t="shared" si="70"/>
        <v>0.87233293495224684</v>
      </c>
      <c r="M277" s="15">
        <f t="shared" si="71"/>
        <v>0.12159989628880019</v>
      </c>
      <c r="N277" s="15">
        <f t="shared" si="72"/>
        <v>4.0468588787396155E-2</v>
      </c>
      <c r="O277" s="15">
        <f t="shared" si="73"/>
        <v>8.7198476260356941E-2</v>
      </c>
      <c r="P277" s="15">
        <f t="shared" si="74"/>
        <v>-3.4401420028443243E-2</v>
      </c>
      <c r="Q277" s="15">
        <f t="shared" si="62"/>
        <v>9.1751739896812624E-5</v>
      </c>
      <c r="R277" s="15">
        <f t="shared" si="63"/>
        <v>0.99991230066161196</v>
      </c>
      <c r="S277" s="15">
        <f t="shared" si="64"/>
        <v>8.7699338388056022E-5</v>
      </c>
      <c r="T277" s="15">
        <f t="shared" si="75"/>
        <v>3.440142002844325E-2</v>
      </c>
    </row>
    <row r="278" spans="1:20" x14ac:dyDescent="0.25">
      <c r="A278" s="14">
        <f t="shared" si="76"/>
        <v>2272</v>
      </c>
      <c r="B278" s="13">
        <f t="shared" si="77"/>
        <v>17702944.053565677</v>
      </c>
      <c r="C278" s="13">
        <f t="shared" si="80"/>
        <v>1475615.5997276653</v>
      </c>
      <c r="D278" s="13">
        <f t="shared" si="65"/>
        <v>2057773.387613612</v>
      </c>
      <c r="E278" s="13">
        <f t="shared" si="66"/>
        <v>16922492.949553121</v>
      </c>
      <c r="F278" s="13">
        <f t="shared" si="67"/>
        <v>14762045.899198266</v>
      </c>
      <c r="G278" s="13">
        <f t="shared" si="78"/>
        <v>684831.45062718925</v>
      </c>
      <c r="H278" s="13">
        <f t="shared" si="68"/>
        <v>0</v>
      </c>
      <c r="I278" s="13">
        <f t="shared" si="79"/>
        <v>17704445.666884359</v>
      </c>
      <c r="J278" s="13">
        <f t="shared" si="61"/>
        <v>1501.6133186817169</v>
      </c>
      <c r="K278" s="15">
        <f t="shared" si="69"/>
        <v>1.0117177366666799</v>
      </c>
      <c r="L278" s="15">
        <f t="shared" si="70"/>
        <v>0.87233281427297582</v>
      </c>
      <c r="M278" s="15">
        <f t="shared" si="71"/>
        <v>0.12159989628880019</v>
      </c>
      <c r="N278" s="15">
        <f t="shared" si="72"/>
        <v>4.0468709466667196E-2</v>
      </c>
      <c r="O278" s="15">
        <f t="shared" si="73"/>
        <v>8.7198476260356927E-2</v>
      </c>
      <c r="P278" s="15">
        <f t="shared" si="74"/>
        <v>-3.4401420028443187E-2</v>
      </c>
      <c r="Q278" s="15">
        <f t="shared" si="62"/>
        <v>8.8734758120928673E-5</v>
      </c>
      <c r="R278" s="15">
        <f t="shared" si="63"/>
        <v>0.99991518439227445</v>
      </c>
      <c r="S278" s="15">
        <f t="shared" si="64"/>
        <v>8.481560772560307E-5</v>
      </c>
      <c r="T278" s="15">
        <f t="shared" si="75"/>
        <v>3.4401420028443264E-2</v>
      </c>
    </row>
    <row r="279" spans="1:20" x14ac:dyDescent="0.25">
      <c r="A279" s="14">
        <f t="shared" si="76"/>
        <v>2273</v>
      </c>
      <c r="B279" s="13">
        <f t="shared" si="77"/>
        <v>18304895.206239749</v>
      </c>
      <c r="C279" s="13">
        <f t="shared" si="80"/>
        <v>1525786.5301184061</v>
      </c>
      <c r="D279" s="13">
        <f t="shared" si="65"/>
        <v>2127737.682792475</v>
      </c>
      <c r="E279" s="13">
        <f t="shared" si="66"/>
        <v>17497857.709837928</v>
      </c>
      <c r="F279" s="13">
        <f t="shared" si="67"/>
        <v>15263953.417576896</v>
      </c>
      <c r="G279" s="13">
        <f t="shared" si="78"/>
        <v>708117.76214262715</v>
      </c>
      <c r="H279" s="13">
        <f t="shared" si="68"/>
        <v>0</v>
      </c>
      <c r="I279" s="13">
        <f t="shared" si="79"/>
        <v>18306396.81955843</v>
      </c>
      <c r="J279" s="13">
        <f t="shared" ref="J279:J342" si="81">SUM(I279,-B279)</f>
        <v>1501.6133186817169</v>
      </c>
      <c r="K279" s="15">
        <f t="shared" si="69"/>
        <v>1.011720654444026</v>
      </c>
      <c r="L279" s="15">
        <f t="shared" si="70"/>
        <v>0.87233269756188203</v>
      </c>
      <c r="M279" s="15">
        <f t="shared" si="71"/>
        <v>0.12159989628880019</v>
      </c>
      <c r="N279" s="15">
        <f t="shared" si="72"/>
        <v>4.0468826177761048E-2</v>
      </c>
      <c r="O279" s="15">
        <f t="shared" si="73"/>
        <v>8.7198476260356927E-2</v>
      </c>
      <c r="P279" s="15">
        <f t="shared" si="74"/>
        <v>-3.440142002844334E-2</v>
      </c>
      <c r="Q279" s="15">
        <f t="shared" ref="Q279:Q342" si="82">J279/E279</f>
        <v>8.5816980774592515E-5</v>
      </c>
      <c r="R279" s="15">
        <f t="shared" ref="R279:R342" si="83">B279/I279</f>
        <v>0.99991797330007193</v>
      </c>
      <c r="S279" s="15">
        <f t="shared" ref="S279:S342" si="84">J279/I279</f>
        <v>8.2026699928049374E-5</v>
      </c>
      <c r="T279" s="15">
        <f t="shared" si="75"/>
        <v>3.4401420028443264E-2</v>
      </c>
    </row>
    <row r="280" spans="1:20" x14ac:dyDescent="0.25">
      <c r="A280" s="14">
        <f t="shared" si="76"/>
        <v>2274</v>
      </c>
      <c r="B280" s="13">
        <f t="shared" si="77"/>
        <v>18927312.698104735</v>
      </c>
      <c r="C280" s="13">
        <f t="shared" si="80"/>
        <v>1577663.2721424319</v>
      </c>
      <c r="D280" s="13">
        <f t="shared" ref="D280:D343" si="85">D279*SUM(1,$C$9)</f>
        <v>2200080.7640074193</v>
      </c>
      <c r="E280" s="13">
        <f t="shared" ref="E280:E343" si="86">E279*SUM(1,$C$5)</f>
        <v>18092784.871972419</v>
      </c>
      <c r="F280" s="13">
        <f t="shared" ref="F280:F343" si="87">SUM(E280,-C280,-G280,-H280)</f>
        <v>15782925.791580398</v>
      </c>
      <c r="G280" s="13">
        <f t="shared" si="78"/>
        <v>732195.80824958999</v>
      </c>
      <c r="H280" s="13">
        <f t="shared" ref="H280:H343" si="88">$C$10*E280</f>
        <v>0</v>
      </c>
      <c r="I280" s="13">
        <f t="shared" si="79"/>
        <v>18928814.311423413</v>
      </c>
      <c r="J280" s="13">
        <f t="shared" si="81"/>
        <v>1501.6133186779916</v>
      </c>
      <c r="K280" s="15">
        <f t="shared" ref="K280:K343" si="89">B279/E280</f>
        <v>1.011723476278984</v>
      </c>
      <c r="L280" s="15">
        <f t="shared" ref="L280:L343" si="90">F280/E280</f>
        <v>0.87233258468848374</v>
      </c>
      <c r="M280" s="15">
        <f t="shared" ref="M280:M343" si="91">D280/E280</f>
        <v>0.12159989628880019</v>
      </c>
      <c r="N280" s="15">
        <f t="shared" ref="N280:N343" si="92">G280/E280</f>
        <v>4.0468939051159364E-2</v>
      </c>
      <c r="O280" s="15">
        <f t="shared" ref="O280:O343" si="93">C280/E280</f>
        <v>8.7198476260356927E-2</v>
      </c>
      <c r="P280" s="15">
        <f t="shared" ref="P280:P343" si="94">SUM(E280,-D280,-F280,-G280)/E280</f>
        <v>-3.4401420028443284E-2</v>
      </c>
      <c r="Q280" s="15">
        <f t="shared" si="82"/>
        <v>8.2995145816614711E-5</v>
      </c>
      <c r="R280" s="15">
        <f t="shared" si="83"/>
        <v>0.99992067050297118</v>
      </c>
      <c r="S280" s="15">
        <f t="shared" si="84"/>
        <v>7.9329497028864503E-5</v>
      </c>
      <c r="T280" s="15">
        <f t="shared" ref="T280:T343" si="95">SUM(M280,-O280)</f>
        <v>3.4401420028443264E-2</v>
      </c>
    </row>
    <row r="281" spans="1:20" x14ac:dyDescent="0.25">
      <c r="A281" s="14">
        <f t="shared" ref="A281:A344" si="96">SUM(A280,1)</f>
        <v>2275</v>
      </c>
      <c r="B281" s="13">
        <f t="shared" ref="B281:B344" si="97">SUM(B280,-E281,D281,F281,G281)</f>
        <v>19570892.384693131</v>
      </c>
      <c r="C281" s="13">
        <f t="shared" si="80"/>
        <v>1631303.8233952746</v>
      </c>
      <c r="D281" s="13">
        <f t="shared" si="85"/>
        <v>2274883.5099836718</v>
      </c>
      <c r="E281" s="13">
        <f t="shared" si="86"/>
        <v>18707939.557619482</v>
      </c>
      <c r="F281" s="13">
        <f t="shared" si="87"/>
        <v>16319543.226300018</v>
      </c>
      <c r="G281" s="13">
        <f t="shared" si="78"/>
        <v>757092.50792418944</v>
      </c>
      <c r="H281" s="13">
        <f t="shared" si="88"/>
        <v>0</v>
      </c>
      <c r="I281" s="13">
        <f t="shared" si="79"/>
        <v>19572393.998011813</v>
      </c>
      <c r="J281" s="13">
        <f t="shared" si="81"/>
        <v>1501.6133186817169</v>
      </c>
      <c r="K281" s="15">
        <f t="shared" si="89"/>
        <v>1.0117262053263318</v>
      </c>
      <c r="L281" s="15">
        <f t="shared" si="90"/>
        <v>0.87233247552658977</v>
      </c>
      <c r="M281" s="15">
        <f t="shared" si="91"/>
        <v>0.1215998962888002</v>
      </c>
      <c r="N281" s="15">
        <f t="shared" si="92"/>
        <v>4.0469048213053277E-2</v>
      </c>
      <c r="O281" s="15">
        <f t="shared" si="93"/>
        <v>8.7198476260356927E-2</v>
      </c>
      <c r="P281" s="15">
        <f t="shared" si="94"/>
        <v>-3.4401420028443264E-2</v>
      </c>
      <c r="Q281" s="15">
        <f t="shared" si="82"/>
        <v>8.0266098468878729E-5</v>
      </c>
      <c r="R281" s="15">
        <f t="shared" si="83"/>
        <v>0.99992327901641287</v>
      </c>
      <c r="S281" s="15">
        <f t="shared" si="84"/>
        <v>7.6720983587099908E-5</v>
      </c>
      <c r="T281" s="15">
        <f t="shared" si="95"/>
        <v>3.4401420028443278E-2</v>
      </c>
    </row>
    <row r="282" spans="1:20" x14ac:dyDescent="0.25">
      <c r="A282" s="14">
        <f t="shared" si="96"/>
        <v>2276</v>
      </c>
      <c r="B282" s="13">
        <f t="shared" si="97"/>
        <v>20236353.780625533</v>
      </c>
      <c r="C282" s="13">
        <f t="shared" si="80"/>
        <v>1686768.1533907142</v>
      </c>
      <c r="D282" s="13">
        <f t="shared" si="85"/>
        <v>2352229.5493231169</v>
      </c>
      <c r="E282" s="13">
        <f t="shared" si="86"/>
        <v>19344009.502578545</v>
      </c>
      <c r="F282" s="13">
        <f t="shared" si="87"/>
        <v>16874405.653800108</v>
      </c>
      <c r="G282" s="13">
        <f t="shared" ref="G282:G345" si="98">$C$4*B281</f>
        <v>782835.69538772525</v>
      </c>
      <c r="H282" s="13">
        <f t="shared" si="88"/>
        <v>0</v>
      </c>
      <c r="I282" s="13">
        <f t="shared" si="79"/>
        <v>20237855.393944215</v>
      </c>
      <c r="J282" s="13">
        <f t="shared" si="81"/>
        <v>1501.6133186817169</v>
      </c>
      <c r="K282" s="15">
        <f t="shared" si="89"/>
        <v>1.0117288446371133</v>
      </c>
      <c r="L282" s="15">
        <f t="shared" si="90"/>
        <v>0.87233236995415864</v>
      </c>
      <c r="M282" s="15">
        <f t="shared" si="91"/>
        <v>0.12159989628880022</v>
      </c>
      <c r="N282" s="15">
        <f t="shared" si="92"/>
        <v>4.0469153785484532E-2</v>
      </c>
      <c r="O282" s="15">
        <f t="shared" si="93"/>
        <v>8.7198476260356927E-2</v>
      </c>
      <c r="P282" s="15">
        <f t="shared" si="94"/>
        <v>-3.4401420028443291E-2</v>
      </c>
      <c r="Q282" s="15">
        <f t="shared" si="82"/>
        <v>7.7626787687503607E-5</v>
      </c>
      <c r="R282" s="15">
        <f t="shared" si="83"/>
        <v>0.99992580175668555</v>
      </c>
      <c r="S282" s="15">
        <f t="shared" si="84"/>
        <v>7.4198243314409958E-5</v>
      </c>
      <c r="T282" s="15">
        <f t="shared" si="95"/>
        <v>3.4401420028443291E-2</v>
      </c>
    </row>
    <row r="283" spans="1:20" x14ac:dyDescent="0.25">
      <c r="A283" s="14">
        <f t="shared" si="96"/>
        <v>2277</v>
      </c>
      <c r="B283" s="13">
        <f t="shared" si="97"/>
        <v>20924440.864019636</v>
      </c>
      <c r="C283" s="13">
        <f t="shared" si="80"/>
        <v>1744118.2706059986</v>
      </c>
      <c r="D283" s="13">
        <f t="shared" si="85"/>
        <v>2432205.3540001027</v>
      </c>
      <c r="E283" s="13">
        <f t="shared" si="86"/>
        <v>20001705.825666215</v>
      </c>
      <c r="F283" s="13">
        <f t="shared" si="87"/>
        <v>17448133.403835192</v>
      </c>
      <c r="G283" s="13">
        <f t="shared" si="98"/>
        <v>809454.15122502134</v>
      </c>
      <c r="H283" s="13">
        <f t="shared" si="88"/>
        <v>0</v>
      </c>
      <c r="I283" s="13">
        <f t="shared" si="79"/>
        <v>20925942.477338322</v>
      </c>
      <c r="J283" s="13">
        <f t="shared" si="81"/>
        <v>1501.6133186854422</v>
      </c>
      <c r="K283" s="15">
        <f t="shared" si="89"/>
        <v>1.011731397162047</v>
      </c>
      <c r="L283" s="15">
        <f t="shared" si="90"/>
        <v>0.87233226785316098</v>
      </c>
      <c r="M283" s="15">
        <f t="shared" si="91"/>
        <v>0.1215998962888002</v>
      </c>
      <c r="N283" s="15">
        <f t="shared" si="92"/>
        <v>4.0469255886481877E-2</v>
      </c>
      <c r="O283" s="15">
        <f t="shared" si="93"/>
        <v>8.7198476260356941E-2</v>
      </c>
      <c r="P283" s="15">
        <f t="shared" si="94"/>
        <v>-3.4401420028443118E-2</v>
      </c>
      <c r="Q283" s="15">
        <f t="shared" si="82"/>
        <v>7.507426275405821E-5</v>
      </c>
      <c r="R283" s="15">
        <f t="shared" si="83"/>
        <v>0.99992824154418314</v>
      </c>
      <c r="S283" s="15">
        <f t="shared" si="84"/>
        <v>7.1758455816822072E-5</v>
      </c>
      <c r="T283" s="15">
        <f t="shared" si="95"/>
        <v>3.4401420028443264E-2</v>
      </c>
    </row>
    <row r="284" spans="1:20" x14ac:dyDescent="0.25">
      <c r="A284" s="14">
        <f t="shared" si="96"/>
        <v>2278</v>
      </c>
      <c r="B284" s="13">
        <f t="shared" si="97"/>
        <v>21635922.90824914</v>
      </c>
      <c r="C284" s="13">
        <f t="shared" si="80"/>
        <v>1803418.2918066024</v>
      </c>
      <c r="D284" s="13">
        <f t="shared" si="85"/>
        <v>2514900.3360361061</v>
      </c>
      <c r="E284" s="13">
        <f t="shared" si="86"/>
        <v>20681763.823738866</v>
      </c>
      <c r="F284" s="13">
        <f t="shared" si="87"/>
        <v>18041367.897371478</v>
      </c>
      <c r="G284" s="13">
        <f t="shared" si="98"/>
        <v>836977.63456078549</v>
      </c>
      <c r="H284" s="13">
        <f t="shared" si="88"/>
        <v>0</v>
      </c>
      <c r="I284" s="13">
        <f t="shared" si="79"/>
        <v>21637424.521567822</v>
      </c>
      <c r="J284" s="13">
        <f t="shared" si="81"/>
        <v>1501.6133186817169</v>
      </c>
      <c r="K284" s="15">
        <f t="shared" si="89"/>
        <v>1.011733865754826</v>
      </c>
      <c r="L284" s="15">
        <f t="shared" si="90"/>
        <v>0.87233216910945011</v>
      </c>
      <c r="M284" s="15">
        <f t="shared" si="91"/>
        <v>0.1215998962888002</v>
      </c>
      <c r="N284" s="15">
        <f t="shared" si="92"/>
        <v>4.0469354630193043E-2</v>
      </c>
      <c r="O284" s="15">
        <f t="shared" si="93"/>
        <v>8.7198476260356941E-2</v>
      </c>
      <c r="P284" s="15">
        <f t="shared" si="94"/>
        <v>-3.4401420028443236E-2</v>
      </c>
      <c r="Q284" s="15">
        <f t="shared" si="82"/>
        <v>7.2605669974731103E-5</v>
      </c>
      <c r="R284" s="15">
        <f t="shared" si="83"/>
        <v>0.99993060110656029</v>
      </c>
      <c r="S284" s="15">
        <f t="shared" si="84"/>
        <v>6.9398893439694449E-5</v>
      </c>
      <c r="T284" s="15">
        <f t="shared" si="95"/>
        <v>3.4401420028443264E-2</v>
      </c>
    </row>
    <row r="285" spans="1:20" x14ac:dyDescent="0.25">
      <c r="A285" s="14">
        <f t="shared" si="96"/>
        <v>2279</v>
      </c>
      <c r="B285" s="13">
        <f t="shared" si="97"/>
        <v>22371595.341982447</v>
      </c>
      <c r="C285" s="13">
        <f t="shared" si="80"/>
        <v>1864734.513728027</v>
      </c>
      <c r="D285" s="13">
        <f t="shared" si="85"/>
        <v>2600406.9474613336</v>
      </c>
      <c r="E285" s="13">
        <f t="shared" si="86"/>
        <v>21384943.793745987</v>
      </c>
      <c r="F285" s="13">
        <f t="shared" si="87"/>
        <v>18654772.363687996</v>
      </c>
      <c r="G285" s="13">
        <f t="shared" si="98"/>
        <v>865436.91632996558</v>
      </c>
      <c r="H285" s="13">
        <f t="shared" si="88"/>
        <v>0</v>
      </c>
      <c r="I285" s="13">
        <f t="shared" si="79"/>
        <v>22373096.955301132</v>
      </c>
      <c r="J285" s="13">
        <f t="shared" si="81"/>
        <v>1501.6133186854422</v>
      </c>
      <c r="K285" s="15">
        <f t="shared" si="89"/>
        <v>1.0117362531753089</v>
      </c>
      <c r="L285" s="15">
        <f t="shared" si="90"/>
        <v>0.87233207361263077</v>
      </c>
      <c r="M285" s="15">
        <f t="shared" si="91"/>
        <v>0.1215998962888002</v>
      </c>
      <c r="N285" s="15">
        <f t="shared" si="92"/>
        <v>4.0469450127012356E-2</v>
      </c>
      <c r="O285" s="15">
        <f t="shared" si="93"/>
        <v>8.7198476260356941E-2</v>
      </c>
      <c r="P285" s="15">
        <f t="shared" si="94"/>
        <v>-3.4401420028443298E-2</v>
      </c>
      <c r="Q285" s="15">
        <f t="shared" si="82"/>
        <v>7.02182494921772E-5</v>
      </c>
      <c r="R285" s="15">
        <f t="shared" si="83"/>
        <v>0.99993288308177963</v>
      </c>
      <c r="S285" s="15">
        <f t="shared" si="84"/>
        <v>6.7116918220373894E-5</v>
      </c>
      <c r="T285" s="15">
        <f t="shared" si="95"/>
        <v>3.4401420028443264E-2</v>
      </c>
    </row>
    <row r="286" spans="1:20" x14ac:dyDescent="0.25">
      <c r="A286" s="14">
        <f t="shared" si="96"/>
        <v>2280</v>
      </c>
      <c r="B286" s="13">
        <f t="shared" si="97"/>
        <v>23132280.638462685</v>
      </c>
      <c r="C286" s="13">
        <f t="shared" si="80"/>
        <v>1928135.4871947803</v>
      </c>
      <c r="D286" s="13">
        <f t="shared" si="85"/>
        <v>2688820.7836750192</v>
      </c>
      <c r="E286" s="13">
        <f t="shared" si="86"/>
        <v>22112031.882733352</v>
      </c>
      <c r="F286" s="13">
        <f t="shared" si="87"/>
        <v>19289032.581859276</v>
      </c>
      <c r="G286" s="13">
        <f t="shared" si="98"/>
        <v>894863.81367929792</v>
      </c>
      <c r="H286" s="13">
        <f t="shared" si="88"/>
        <v>0</v>
      </c>
      <c r="I286" s="13">
        <f t="shared" si="79"/>
        <v>23133782.25178137</v>
      </c>
      <c r="J286" s="13">
        <f t="shared" si="81"/>
        <v>1501.6133186854422</v>
      </c>
      <c r="K286" s="15">
        <f t="shared" si="89"/>
        <v>1.0117385620926036</v>
      </c>
      <c r="L286" s="15">
        <f t="shared" si="90"/>
        <v>0.87233198125593892</v>
      </c>
      <c r="M286" s="15">
        <f t="shared" si="91"/>
        <v>0.1215998962888002</v>
      </c>
      <c r="N286" s="15">
        <f t="shared" si="92"/>
        <v>4.0469542483704143E-2</v>
      </c>
      <c r="O286" s="15">
        <f t="shared" si="93"/>
        <v>8.7198476260356955E-2</v>
      </c>
      <c r="P286" s="15">
        <f t="shared" si="94"/>
        <v>-3.4401420028443291E-2</v>
      </c>
      <c r="Q286" s="15">
        <f t="shared" si="82"/>
        <v>6.7909332197463443E-5</v>
      </c>
      <c r="R286" s="15">
        <f t="shared" si="83"/>
        <v>0.99993509002106351</v>
      </c>
      <c r="S286" s="15">
        <f t="shared" si="84"/>
        <v>6.4909978936531811E-5</v>
      </c>
      <c r="T286" s="15">
        <f t="shared" si="95"/>
        <v>3.440142002844325E-2</v>
      </c>
    </row>
    <row r="287" spans="1:20" x14ac:dyDescent="0.25">
      <c r="A287" s="14">
        <f t="shared" si="96"/>
        <v>2281</v>
      </c>
      <c r="B287" s="13">
        <f t="shared" si="97"/>
        <v>23918829.235023253</v>
      </c>
      <c r="C287" s="13">
        <f t="shared" si="80"/>
        <v>1993692.0937594031</v>
      </c>
      <c r="D287" s="13">
        <f t="shared" si="85"/>
        <v>2780240.6903199698</v>
      </c>
      <c r="E287" s="13">
        <f t="shared" si="86"/>
        <v>22863840.966746286</v>
      </c>
      <c r="F287" s="13">
        <f t="shared" si="87"/>
        <v>19944857.647448376</v>
      </c>
      <c r="G287" s="13">
        <f t="shared" si="98"/>
        <v>925291.22553850745</v>
      </c>
      <c r="H287" s="13">
        <f t="shared" si="88"/>
        <v>0</v>
      </c>
      <c r="I287" s="13">
        <f t="shared" si="79"/>
        <v>23920330.848341938</v>
      </c>
      <c r="J287" s="13">
        <f t="shared" si="81"/>
        <v>1501.6133186854422</v>
      </c>
      <c r="K287" s="15">
        <f t="shared" si="89"/>
        <v>1.011740795088053</v>
      </c>
      <c r="L287" s="15">
        <f t="shared" si="90"/>
        <v>0.87233189193612093</v>
      </c>
      <c r="M287" s="15">
        <f t="shared" si="91"/>
        <v>0.1215998962888002</v>
      </c>
      <c r="N287" s="15">
        <f t="shared" si="92"/>
        <v>4.0469631803522123E-2</v>
      </c>
      <c r="O287" s="15">
        <f t="shared" si="93"/>
        <v>8.7198476260356969E-2</v>
      </c>
      <c r="P287" s="15">
        <f t="shared" si="94"/>
        <v>-3.4401420028443291E-2</v>
      </c>
      <c r="Q287" s="15">
        <f t="shared" si="82"/>
        <v>6.5676336748030407E-5</v>
      </c>
      <c r="R287" s="15">
        <f t="shared" si="83"/>
        <v>0.99993722439174415</v>
      </c>
      <c r="S287" s="15">
        <f t="shared" si="84"/>
        <v>6.2775608255833472E-5</v>
      </c>
      <c r="T287" s="15">
        <f t="shared" si="95"/>
        <v>3.4401420028443236E-2</v>
      </c>
    </row>
    <row r="288" spans="1:20" x14ac:dyDescent="0.25">
      <c r="A288" s="14">
        <f t="shared" si="96"/>
        <v>2282</v>
      </c>
      <c r="B288" s="13">
        <f t="shared" si="97"/>
        <v>24732120.483866878</v>
      </c>
      <c r="C288" s="13">
        <f t="shared" si="80"/>
        <v>2061477.6249472224</v>
      </c>
      <c r="D288" s="13">
        <f t="shared" si="85"/>
        <v>2874768.873790849</v>
      </c>
      <c r="E288" s="13">
        <f t="shared" si="86"/>
        <v>23641211.55961566</v>
      </c>
      <c r="F288" s="13">
        <f t="shared" si="87"/>
        <v>20622980.765267506</v>
      </c>
      <c r="G288" s="13">
        <f t="shared" si="98"/>
        <v>956753.16940093017</v>
      </c>
      <c r="H288" s="13">
        <f t="shared" si="88"/>
        <v>0</v>
      </c>
      <c r="I288" s="13">
        <f t="shared" si="79"/>
        <v>24733622.097185563</v>
      </c>
      <c r="J288" s="13">
        <f t="shared" si="81"/>
        <v>1501.6133186854422</v>
      </c>
      <c r="K288" s="15">
        <f t="shared" si="89"/>
        <v>1.01174295465812</v>
      </c>
      <c r="L288" s="15">
        <f t="shared" si="90"/>
        <v>0.87233180555331813</v>
      </c>
      <c r="M288" s="15">
        <f t="shared" si="91"/>
        <v>0.1215998962888002</v>
      </c>
      <c r="N288" s="15">
        <f t="shared" si="92"/>
        <v>4.0469718186324805E-2</v>
      </c>
      <c r="O288" s="15">
        <f t="shared" si="93"/>
        <v>8.7198476260356941E-2</v>
      </c>
      <c r="P288" s="15">
        <f t="shared" si="94"/>
        <v>-3.4401420028443194E-2</v>
      </c>
      <c r="Q288" s="15">
        <f t="shared" si="82"/>
        <v>6.3516766680880477E-5</v>
      </c>
      <c r="R288" s="15">
        <f t="shared" si="83"/>
        <v>0.99993928858002334</v>
      </c>
      <c r="S288" s="15">
        <f t="shared" si="84"/>
        <v>6.0711419976628116E-5</v>
      </c>
      <c r="T288" s="15">
        <f t="shared" si="95"/>
        <v>3.4401420028443264E-2</v>
      </c>
    </row>
    <row r="289" spans="1:20" x14ac:dyDescent="0.25">
      <c r="A289" s="14">
        <f t="shared" si="96"/>
        <v>2283</v>
      </c>
      <c r="B289" s="13">
        <f t="shared" si="97"/>
        <v>25573063.635171186</v>
      </c>
      <c r="C289" s="13">
        <f t="shared" si="80"/>
        <v>2131567.8641954279</v>
      </c>
      <c r="D289" s="13">
        <f t="shared" si="85"/>
        <v>2972511.015499738</v>
      </c>
      <c r="E289" s="13">
        <f t="shared" si="86"/>
        <v>24445012.752642594</v>
      </c>
      <c r="F289" s="13">
        <f t="shared" si="87"/>
        <v>21324160.06909249</v>
      </c>
      <c r="G289" s="13">
        <f t="shared" si="98"/>
        <v>989284.81935467513</v>
      </c>
      <c r="H289" s="13">
        <f t="shared" si="88"/>
        <v>0</v>
      </c>
      <c r="I289" s="13">
        <f t="shared" si="79"/>
        <v>25574565.248489872</v>
      </c>
      <c r="J289" s="13">
        <f t="shared" si="81"/>
        <v>1501.6133186854422</v>
      </c>
      <c r="K289" s="15">
        <f t="shared" si="89"/>
        <v>1.0117450432171793</v>
      </c>
      <c r="L289" s="15">
        <f t="shared" si="90"/>
        <v>0.87233172201095588</v>
      </c>
      <c r="M289" s="15">
        <f t="shared" si="91"/>
        <v>0.1215998962888002</v>
      </c>
      <c r="N289" s="15">
        <f t="shared" si="92"/>
        <v>4.0469801728687166E-2</v>
      </c>
      <c r="O289" s="15">
        <f t="shared" si="93"/>
        <v>8.7198476260356941E-2</v>
      </c>
      <c r="P289" s="15">
        <f t="shared" si="94"/>
        <v>-3.4401420028443173E-2</v>
      </c>
      <c r="Q289" s="15">
        <f t="shared" si="82"/>
        <v>6.142820762174126E-5</v>
      </c>
      <c r="R289" s="15">
        <f t="shared" si="83"/>
        <v>0.99994128489363965</v>
      </c>
      <c r="S289" s="15">
        <f t="shared" si="84"/>
        <v>5.8715106360375357E-5</v>
      </c>
      <c r="T289" s="15">
        <f t="shared" si="95"/>
        <v>3.4401420028443264E-2</v>
      </c>
    </row>
    <row r="290" spans="1:20" x14ac:dyDescent="0.25">
      <c r="A290" s="14">
        <f t="shared" si="96"/>
        <v>2284</v>
      </c>
      <c r="B290" s="13">
        <f t="shared" si="97"/>
        <v>26442598.853619844</v>
      </c>
      <c r="C290" s="13">
        <f t="shared" si="80"/>
        <v>2204041.1715780729</v>
      </c>
      <c r="D290" s="13">
        <f t="shared" si="85"/>
        <v>3073576.3900267291</v>
      </c>
      <c r="E290" s="13">
        <f t="shared" si="86"/>
        <v>25276143.186232444</v>
      </c>
      <c r="F290" s="13">
        <f t="shared" si="87"/>
        <v>22049179.469247524</v>
      </c>
      <c r="G290" s="13">
        <f t="shared" si="98"/>
        <v>1022922.5454068475</v>
      </c>
      <c r="H290" s="13">
        <f t="shared" si="88"/>
        <v>0</v>
      </c>
      <c r="I290" s="13">
        <f t="shared" si="79"/>
        <v>26444100.466938529</v>
      </c>
      <c r="J290" s="13">
        <f t="shared" si="81"/>
        <v>1501.6133186854422</v>
      </c>
      <c r="K290" s="15">
        <f t="shared" si="89"/>
        <v>1.011747063100215</v>
      </c>
      <c r="L290" s="15">
        <f t="shared" si="90"/>
        <v>0.87233164121563445</v>
      </c>
      <c r="M290" s="15">
        <f t="shared" si="91"/>
        <v>0.1215998962888002</v>
      </c>
      <c r="N290" s="15">
        <f t="shared" si="92"/>
        <v>4.0469882524008599E-2</v>
      </c>
      <c r="O290" s="15">
        <f t="shared" si="93"/>
        <v>8.7198476260356955E-2</v>
      </c>
      <c r="P290" s="15">
        <f t="shared" si="94"/>
        <v>-3.4401420028443278E-2</v>
      </c>
      <c r="Q290" s="15">
        <f t="shared" si="82"/>
        <v>5.9408324585823271E-5</v>
      </c>
      <c r="R290" s="15">
        <f t="shared" si="83"/>
        <v>0.99994321556444843</v>
      </c>
      <c r="S290" s="15">
        <f t="shared" si="84"/>
        <v>5.678443555162026E-5</v>
      </c>
      <c r="T290" s="15">
        <f t="shared" si="95"/>
        <v>3.440142002844325E-2</v>
      </c>
    </row>
    <row r="291" spans="1:20" x14ac:dyDescent="0.25">
      <c r="A291" s="14">
        <f t="shared" si="96"/>
        <v>2285</v>
      </c>
      <c r="B291" s="13">
        <f t="shared" si="97"/>
        <v>27341698.269495752</v>
      </c>
      <c r="C291" s="13">
        <f t="shared" si="80"/>
        <v>2278978.571411727</v>
      </c>
      <c r="D291" s="13">
        <f t="shared" si="85"/>
        <v>3178077.9872876378</v>
      </c>
      <c r="E291" s="13">
        <f t="shared" si="86"/>
        <v>26135532.054564349</v>
      </c>
      <c r="F291" s="13">
        <f t="shared" si="87"/>
        <v>22798849.529007826</v>
      </c>
      <c r="G291" s="13">
        <f t="shared" si="98"/>
        <v>1057703.9541447938</v>
      </c>
      <c r="H291" s="13">
        <f t="shared" si="88"/>
        <v>0</v>
      </c>
      <c r="I291" s="13">
        <f t="shared" si="79"/>
        <v>27343199.882814445</v>
      </c>
      <c r="J291" s="13">
        <f t="shared" si="81"/>
        <v>1501.6133186928928</v>
      </c>
      <c r="K291" s="15">
        <f t="shared" si="89"/>
        <v>1.0117490165654335</v>
      </c>
      <c r="L291" s="15">
        <f t="shared" si="90"/>
        <v>0.87233156307702564</v>
      </c>
      <c r="M291" s="15">
        <f t="shared" si="91"/>
        <v>0.12159989628880019</v>
      </c>
      <c r="N291" s="15">
        <f t="shared" si="92"/>
        <v>4.0469960662617342E-2</v>
      </c>
      <c r="O291" s="15">
        <f t="shared" si="93"/>
        <v>8.7198476260356927E-2</v>
      </c>
      <c r="P291" s="15">
        <f t="shared" si="94"/>
        <v>-3.4401420028443125E-2</v>
      </c>
      <c r="Q291" s="15">
        <f t="shared" si="82"/>
        <v>5.7454859367618986E-5</v>
      </c>
      <c r="R291" s="15">
        <f t="shared" si="83"/>
        <v>0.99994508275091687</v>
      </c>
      <c r="S291" s="15">
        <f t="shared" si="84"/>
        <v>5.4917249083077368E-5</v>
      </c>
      <c r="T291" s="15">
        <f t="shared" si="95"/>
        <v>3.4401420028443264E-2</v>
      </c>
    </row>
    <row r="292" spans="1:20" x14ac:dyDescent="0.25">
      <c r="A292" s="14">
        <f t="shared" si="96"/>
        <v>2286</v>
      </c>
      <c r="B292" s="13">
        <f t="shared" si="97"/>
        <v>28271367.065511443</v>
      </c>
      <c r="C292" s="13">
        <f t="shared" si="80"/>
        <v>2356463.8428397258</v>
      </c>
      <c r="D292" s="13">
        <f t="shared" si="85"/>
        <v>3286132.6388554177</v>
      </c>
      <c r="E292" s="13">
        <f t="shared" si="86"/>
        <v>27024140.14441954</v>
      </c>
      <c r="F292" s="13">
        <f t="shared" si="87"/>
        <v>23574008.370799985</v>
      </c>
      <c r="G292" s="13">
        <f t="shared" si="98"/>
        <v>1093667.9307798301</v>
      </c>
      <c r="H292" s="13">
        <f t="shared" si="88"/>
        <v>0</v>
      </c>
      <c r="I292" s="13">
        <f t="shared" si="79"/>
        <v>28272868.678830136</v>
      </c>
      <c r="J292" s="13">
        <f t="shared" si="81"/>
        <v>1501.6133186928928</v>
      </c>
      <c r="K292" s="15">
        <f t="shared" si="89"/>
        <v>1.0117509057967857</v>
      </c>
      <c r="L292" s="15">
        <f t="shared" si="90"/>
        <v>0.87233148750777167</v>
      </c>
      <c r="M292" s="15">
        <f t="shared" si="91"/>
        <v>0.12159989628880019</v>
      </c>
      <c r="N292" s="15">
        <f t="shared" si="92"/>
        <v>4.0470036231871433E-2</v>
      </c>
      <c r="O292" s="15">
        <f t="shared" si="93"/>
        <v>8.7198476260356927E-2</v>
      </c>
      <c r="P292" s="15">
        <f t="shared" si="94"/>
        <v>-3.4401420028443243E-2</v>
      </c>
      <c r="Q292" s="15">
        <f t="shared" si="82"/>
        <v>5.5565628015105395E-5</v>
      </c>
      <c r="R292" s="15">
        <f t="shared" si="83"/>
        <v>0.99994688854053859</v>
      </c>
      <c r="S292" s="15">
        <f t="shared" si="84"/>
        <v>5.3111459461390104E-5</v>
      </c>
      <c r="T292" s="15">
        <f t="shared" si="95"/>
        <v>3.4401420028443264E-2</v>
      </c>
    </row>
    <row r="293" spans="1:20" x14ac:dyDescent="0.25">
      <c r="A293" s="14">
        <f t="shared" si="96"/>
        <v>2287</v>
      </c>
      <c r="B293" s="13">
        <f t="shared" si="97"/>
        <v>29232644.600591667</v>
      </c>
      <c r="C293" s="13">
        <f t="shared" si="80"/>
        <v>2436583.6134962765</v>
      </c>
      <c r="D293" s="13">
        <f t="shared" si="85"/>
        <v>3397861.1485765022</v>
      </c>
      <c r="E293" s="13">
        <f t="shared" si="86"/>
        <v>27942960.909329806</v>
      </c>
      <c r="F293" s="13">
        <f t="shared" si="87"/>
        <v>24375522.61321307</v>
      </c>
      <c r="G293" s="13">
        <f t="shared" si="98"/>
        <v>1130854.6826204578</v>
      </c>
      <c r="H293" s="13">
        <f t="shared" si="88"/>
        <v>0</v>
      </c>
      <c r="I293" s="13">
        <f t="shared" si="79"/>
        <v>29234146.21391036</v>
      </c>
      <c r="J293" s="13">
        <f t="shared" si="81"/>
        <v>1501.6133186928928</v>
      </c>
      <c r="K293" s="15">
        <f t="shared" si="89"/>
        <v>1.0117527329064111</v>
      </c>
      <c r="L293" s="15">
        <f t="shared" si="90"/>
        <v>0.87233141442338658</v>
      </c>
      <c r="M293" s="15">
        <f t="shared" si="91"/>
        <v>0.12159989628880019</v>
      </c>
      <c r="N293" s="15">
        <f t="shared" si="92"/>
        <v>4.0470109316256449E-2</v>
      </c>
      <c r="O293" s="15">
        <f t="shared" si="93"/>
        <v>8.7198476260356927E-2</v>
      </c>
      <c r="P293" s="15">
        <f t="shared" si="94"/>
        <v>-3.4401420028443201E-2</v>
      </c>
      <c r="Q293" s="15">
        <f t="shared" si="82"/>
        <v>5.3738518389850475E-5</v>
      </c>
      <c r="R293" s="15">
        <f t="shared" si="83"/>
        <v>0.99994863495216502</v>
      </c>
      <c r="S293" s="15">
        <f t="shared" si="84"/>
        <v>5.1365047835000101E-5</v>
      </c>
      <c r="T293" s="15">
        <f t="shared" si="95"/>
        <v>3.4401420028443264E-2</v>
      </c>
    </row>
    <row r="294" spans="1:20" x14ac:dyDescent="0.25">
      <c r="A294" s="14">
        <f t="shared" si="96"/>
        <v>2288</v>
      </c>
      <c r="B294" s="13">
        <f t="shared" si="97"/>
        <v>30226605.57186462</v>
      </c>
      <c r="C294" s="13">
        <f t="shared" si="80"/>
        <v>2519427.4563551503</v>
      </c>
      <c r="D294" s="13">
        <f t="shared" si="85"/>
        <v>3513388.4276281032</v>
      </c>
      <c r="E294" s="13">
        <f t="shared" si="86"/>
        <v>28893021.580247018</v>
      </c>
      <c r="F294" s="13">
        <f t="shared" si="87"/>
        <v>25204288.339868203</v>
      </c>
      <c r="G294" s="13">
        <f t="shared" si="98"/>
        <v>1169305.7840236668</v>
      </c>
      <c r="H294" s="13">
        <f t="shared" si="88"/>
        <v>0</v>
      </c>
      <c r="I294" s="13">
        <f t="shared" si="79"/>
        <v>30228107.185183313</v>
      </c>
      <c r="J294" s="13">
        <f t="shared" si="81"/>
        <v>1501.6133186928928</v>
      </c>
      <c r="K294" s="15">
        <f t="shared" si="89"/>
        <v>1.0117544999369963</v>
      </c>
      <c r="L294" s="15">
        <f t="shared" si="90"/>
        <v>0.87233134374216326</v>
      </c>
      <c r="M294" s="15">
        <f t="shared" si="91"/>
        <v>0.12159989628880019</v>
      </c>
      <c r="N294" s="15">
        <f t="shared" si="92"/>
        <v>4.0470179997479858E-2</v>
      </c>
      <c r="O294" s="15">
        <f t="shared" si="93"/>
        <v>8.7198476260356941E-2</v>
      </c>
      <c r="P294" s="15">
        <f t="shared" si="94"/>
        <v>-3.4401420028443312E-2</v>
      </c>
      <c r="Q294" s="15">
        <f t="shared" si="82"/>
        <v>5.1971487804497561E-5</v>
      </c>
      <c r="R294" s="15">
        <f t="shared" si="83"/>
        <v>0.999950323938264</v>
      </c>
      <c r="S294" s="15">
        <f t="shared" si="84"/>
        <v>4.9676061735976889E-5</v>
      </c>
      <c r="T294" s="15">
        <f t="shared" si="95"/>
        <v>3.440142002844325E-2</v>
      </c>
    </row>
    <row r="295" spans="1:20" x14ac:dyDescent="0.25">
      <c r="A295" s="14">
        <f t="shared" si="96"/>
        <v>2289</v>
      </c>
      <c r="B295" s="13">
        <f t="shared" si="97"/>
        <v>31254361.216160852</v>
      </c>
      <c r="C295" s="13">
        <f t="shared" si="80"/>
        <v>2605087.9898712253</v>
      </c>
      <c r="D295" s="13">
        <f t="shared" si="85"/>
        <v>3632843.6341674589</v>
      </c>
      <c r="E295" s="13">
        <f t="shared" si="86"/>
        <v>29875384.313975416</v>
      </c>
      <c r="F295" s="13">
        <f t="shared" si="87"/>
        <v>26061232.101229604</v>
      </c>
      <c r="G295" s="13">
        <f t="shared" si="98"/>
        <v>1209064.2228745848</v>
      </c>
      <c r="H295" s="13">
        <f t="shared" si="88"/>
        <v>0</v>
      </c>
      <c r="I295" s="13">
        <f t="shared" si="79"/>
        <v>31255862.829479542</v>
      </c>
      <c r="J295" s="13">
        <f t="shared" si="81"/>
        <v>1501.6133186891675</v>
      </c>
      <c r="K295" s="15">
        <f t="shared" si="89"/>
        <v>1.0117562088640615</v>
      </c>
      <c r="L295" s="15">
        <f t="shared" si="90"/>
        <v>0.8723312753850806</v>
      </c>
      <c r="M295" s="15">
        <f t="shared" si="91"/>
        <v>0.1215998962888002</v>
      </c>
      <c r="N295" s="15">
        <f t="shared" si="92"/>
        <v>4.0470248354562463E-2</v>
      </c>
      <c r="O295" s="15">
        <f t="shared" si="93"/>
        <v>8.7198476260356941E-2</v>
      </c>
      <c r="P295" s="15">
        <f t="shared" si="94"/>
        <v>-3.4401420028443208E-2</v>
      </c>
      <c r="Q295" s="15">
        <f t="shared" si="82"/>
        <v>5.0262560739234648E-5</v>
      </c>
      <c r="R295" s="15">
        <f t="shared" si="83"/>
        <v>0.99995195738710263</v>
      </c>
      <c r="S295" s="15">
        <f t="shared" si="84"/>
        <v>4.8042612897343959E-5</v>
      </c>
      <c r="T295" s="15">
        <f t="shared" si="95"/>
        <v>3.4401420028443264E-2</v>
      </c>
    </row>
    <row r="296" spans="1:20" x14ac:dyDescent="0.25">
      <c r="A296" s="14">
        <f t="shared" si="96"/>
        <v>2290</v>
      </c>
      <c r="B296" s="13">
        <f t="shared" si="97"/>
        <v>32317060.552363157</v>
      </c>
      <c r="C296" s="13">
        <f t="shared" si="80"/>
        <v>2693660.981526847</v>
      </c>
      <c r="D296" s="13">
        <f t="shared" si="85"/>
        <v>3756360.3177291527</v>
      </c>
      <c r="E296" s="13">
        <f t="shared" si="86"/>
        <v>30891147.38065058</v>
      </c>
      <c r="F296" s="13">
        <f t="shared" si="87"/>
        <v>26947311.950477298</v>
      </c>
      <c r="G296" s="13">
        <f t="shared" si="98"/>
        <v>1250174.4486464341</v>
      </c>
      <c r="H296" s="13">
        <f t="shared" si="88"/>
        <v>0</v>
      </c>
      <c r="I296" s="13">
        <f t="shared" si="79"/>
        <v>32318562.16568185</v>
      </c>
      <c r="J296" s="13">
        <f t="shared" si="81"/>
        <v>1501.6133186928928</v>
      </c>
      <c r="K296" s="15">
        <f t="shared" si="89"/>
        <v>1.0117578615981671</v>
      </c>
      <c r="L296" s="15">
        <f t="shared" si="90"/>
        <v>0.87233120927571639</v>
      </c>
      <c r="M296" s="15">
        <f t="shared" si="91"/>
        <v>0.1215998962888002</v>
      </c>
      <c r="N296" s="15">
        <f t="shared" si="92"/>
        <v>4.0470314463926689E-2</v>
      </c>
      <c r="O296" s="15">
        <f t="shared" si="93"/>
        <v>8.7198476260356941E-2</v>
      </c>
      <c r="P296" s="15">
        <f t="shared" si="94"/>
        <v>-3.4401420028443257E-2</v>
      </c>
      <c r="Q296" s="15">
        <f t="shared" si="82"/>
        <v>4.8609826633809812E-5</v>
      </c>
      <c r="R296" s="15">
        <f t="shared" si="83"/>
        <v>0.99995353712485735</v>
      </c>
      <c r="S296" s="15">
        <f t="shared" si="84"/>
        <v>4.6462875142614257E-5</v>
      </c>
      <c r="T296" s="15">
        <f t="shared" si="95"/>
        <v>3.4401420028443264E-2</v>
      </c>
    </row>
    <row r="297" spans="1:20" x14ac:dyDescent="0.25">
      <c r="A297" s="14">
        <f t="shared" si="96"/>
        <v>2291</v>
      </c>
      <c r="B297" s="13">
        <f t="shared" si="97"/>
        <v>33415891.665996339</v>
      </c>
      <c r="C297" s="13">
        <f t="shared" si="80"/>
        <v>2785245.4548987602</v>
      </c>
      <c r="D297" s="13">
        <f t="shared" si="85"/>
        <v>3884076.568531944</v>
      </c>
      <c r="E297" s="13">
        <f t="shared" si="86"/>
        <v>31941446.3915927</v>
      </c>
      <c r="F297" s="13">
        <f t="shared" si="87"/>
        <v>27863518.514599413</v>
      </c>
      <c r="G297" s="13">
        <f t="shared" si="98"/>
        <v>1292682.4220945262</v>
      </c>
      <c r="H297" s="13">
        <f t="shared" si="88"/>
        <v>0</v>
      </c>
      <c r="I297" s="13">
        <f t="shared" si="79"/>
        <v>33417393.27931504</v>
      </c>
      <c r="J297" s="13">
        <f t="shared" si="81"/>
        <v>1501.6133187003434</v>
      </c>
      <c r="K297" s="15">
        <f t="shared" si="89"/>
        <v>1.0117594599870505</v>
      </c>
      <c r="L297" s="15">
        <f t="shared" si="90"/>
        <v>0.87233114534016098</v>
      </c>
      <c r="M297" s="15">
        <f t="shared" si="91"/>
        <v>0.1215998962888002</v>
      </c>
      <c r="N297" s="15">
        <f t="shared" si="92"/>
        <v>4.0470378399482025E-2</v>
      </c>
      <c r="O297" s="15">
        <f t="shared" si="93"/>
        <v>8.7198476260356955E-2</v>
      </c>
      <c r="P297" s="15">
        <f t="shared" si="94"/>
        <v>-3.4401420028443271E-2</v>
      </c>
      <c r="Q297" s="15">
        <f t="shared" si="82"/>
        <v>4.7011437750532886E-5</v>
      </c>
      <c r="R297" s="15">
        <f t="shared" si="83"/>
        <v>0.99995506491765684</v>
      </c>
      <c r="S297" s="15">
        <f t="shared" si="84"/>
        <v>4.4935082343176774E-5</v>
      </c>
      <c r="T297" s="15">
        <f t="shared" si="95"/>
        <v>3.440142002844325E-2</v>
      </c>
    </row>
    <row r="298" spans="1:20" x14ac:dyDescent="0.25">
      <c r="A298" s="14">
        <f t="shared" si="96"/>
        <v>2292</v>
      </c>
      <c r="B298" s="13">
        <f t="shared" si="97"/>
        <v>34552083.037493058</v>
      </c>
      <c r="C298" s="13">
        <f t="shared" si="80"/>
        <v>2879943.8003653181</v>
      </c>
      <c r="D298" s="13">
        <f t="shared" si="85"/>
        <v>4016135.1718620299</v>
      </c>
      <c r="E298" s="13">
        <f t="shared" si="86"/>
        <v>33027455.568906851</v>
      </c>
      <c r="F298" s="13">
        <f t="shared" si="87"/>
        <v>28810876.10190168</v>
      </c>
      <c r="G298" s="13">
        <f t="shared" si="98"/>
        <v>1336635.6666398535</v>
      </c>
      <c r="H298" s="13">
        <f t="shared" si="88"/>
        <v>0</v>
      </c>
      <c r="I298" s="13">
        <f t="shared" si="79"/>
        <v>34553584.650811747</v>
      </c>
      <c r="J298" s="13">
        <f t="shared" si="81"/>
        <v>1501.6133186891675</v>
      </c>
      <c r="K298" s="15">
        <f t="shared" si="89"/>
        <v>1.0117610058176922</v>
      </c>
      <c r="L298" s="15">
        <f t="shared" si="90"/>
        <v>0.87233108350693533</v>
      </c>
      <c r="M298" s="15">
        <f t="shared" si="91"/>
        <v>0.1215998962888002</v>
      </c>
      <c r="N298" s="15">
        <f t="shared" si="92"/>
        <v>4.047044023270769E-2</v>
      </c>
      <c r="O298" s="15">
        <f t="shared" si="93"/>
        <v>8.7198476260356955E-2</v>
      </c>
      <c r="P298" s="15">
        <f t="shared" si="94"/>
        <v>-3.4401420028443236E-2</v>
      </c>
      <c r="Q298" s="15">
        <f t="shared" si="82"/>
        <v>4.5465607108494193E-5</v>
      </c>
      <c r="R298" s="15">
        <f t="shared" si="83"/>
        <v>0.99995654247355625</v>
      </c>
      <c r="S298" s="15">
        <f t="shared" si="84"/>
        <v>4.3457526443754686E-5</v>
      </c>
      <c r="T298" s="15">
        <f t="shared" si="95"/>
        <v>3.440142002844325E-2</v>
      </c>
    </row>
    <row r="299" spans="1:20" x14ac:dyDescent="0.25">
      <c r="A299" s="14">
        <f t="shared" si="96"/>
        <v>2293</v>
      </c>
      <c r="B299" s="13">
        <f t="shared" si="97"/>
        <v>35726904.915620655</v>
      </c>
      <c r="C299" s="13">
        <f t="shared" si="80"/>
        <v>2977861.8895777389</v>
      </c>
      <c r="D299" s="13">
        <f t="shared" si="85"/>
        <v>4152683.767705339</v>
      </c>
      <c r="E299" s="13">
        <f t="shared" si="86"/>
        <v>34150389.058249682</v>
      </c>
      <c r="F299" s="13">
        <f t="shared" si="87"/>
        <v>29790443.847172219</v>
      </c>
      <c r="G299" s="13">
        <f t="shared" si="98"/>
        <v>1382083.3214997223</v>
      </c>
      <c r="H299" s="13">
        <f t="shared" si="88"/>
        <v>0</v>
      </c>
      <c r="I299" s="13">
        <f t="shared" ref="I299:I362" si="99">SUM(1/$C$3*D280,2/$C$3*D281,3/$C$3*D282,4/$C$3*D283,5/$C$3*D284,6/$C$3*D285,7/$C$3*D286,8/$C$3*D287,9/$C$3*D288,10/$C$3*D289,11/$C$3*D290,12/$C$3*D291,13/$C$3*D292,14/$C$3*D293,15/$C$3*D294,16/$C$3*D295,17/$C$3*D296,18/$C$3*D297,19/$C$3*D298,D299)</f>
        <v>35728406.528939344</v>
      </c>
      <c r="J299" s="13">
        <f t="shared" si="81"/>
        <v>1501.6133186891675</v>
      </c>
      <c r="K299" s="15">
        <f t="shared" si="89"/>
        <v>1.0117625008183131</v>
      </c>
      <c r="L299" s="15">
        <f t="shared" si="90"/>
        <v>0.87233102370691051</v>
      </c>
      <c r="M299" s="15">
        <f t="shared" si="91"/>
        <v>0.12159989628880022</v>
      </c>
      <c r="N299" s="15">
        <f t="shared" si="92"/>
        <v>4.0470500032732525E-2</v>
      </c>
      <c r="O299" s="15">
        <f t="shared" si="93"/>
        <v>8.7198476260356955E-2</v>
      </c>
      <c r="P299" s="15">
        <f t="shared" si="94"/>
        <v>-3.4401420028443236E-2</v>
      </c>
      <c r="Q299" s="15">
        <f t="shared" si="82"/>
        <v>4.397060648790541E-5</v>
      </c>
      <c r="R299" s="15">
        <f t="shared" si="83"/>
        <v>0.99995797144444509</v>
      </c>
      <c r="S299" s="15">
        <f t="shared" si="84"/>
        <v>4.2028555554888481E-5</v>
      </c>
      <c r="T299" s="15">
        <f t="shared" si="95"/>
        <v>3.4401420028443264E-2</v>
      </c>
    </row>
    <row r="300" spans="1:20" x14ac:dyDescent="0.25">
      <c r="A300" s="14">
        <f t="shared" si="96"/>
        <v>2294</v>
      </c>
      <c r="B300" s="13">
        <f t="shared" si="97"/>
        <v>36941670.737604588</v>
      </c>
      <c r="C300" s="13">
        <f t="shared" si="80"/>
        <v>3079109.1938233823</v>
      </c>
      <c r="D300" s="13">
        <f t="shared" si="85"/>
        <v>4293875.0158073204</v>
      </c>
      <c r="E300" s="13">
        <f t="shared" si="86"/>
        <v>35311502.286230169</v>
      </c>
      <c r="F300" s="13">
        <f t="shared" si="87"/>
        <v>30803316.89578196</v>
      </c>
      <c r="G300" s="13">
        <f t="shared" si="98"/>
        <v>1429076.1966248262</v>
      </c>
      <c r="H300" s="13">
        <f t="shared" si="88"/>
        <v>0</v>
      </c>
      <c r="I300" s="13">
        <f t="shared" si="99"/>
        <v>36943172.350923285</v>
      </c>
      <c r="J300" s="13">
        <f t="shared" si="81"/>
        <v>1501.6133186966181</v>
      </c>
      <c r="K300" s="15">
        <f t="shared" si="89"/>
        <v>1.0117639466603061</v>
      </c>
      <c r="L300" s="15">
        <f t="shared" si="90"/>
        <v>0.87233096587323078</v>
      </c>
      <c r="M300" s="15">
        <f t="shared" si="91"/>
        <v>0.12159989628880022</v>
      </c>
      <c r="N300" s="15">
        <f t="shared" si="92"/>
        <v>4.0470557866412238E-2</v>
      </c>
      <c r="O300" s="15">
        <f t="shared" si="93"/>
        <v>8.7198476260356969E-2</v>
      </c>
      <c r="P300" s="15">
        <f t="shared" si="94"/>
        <v>-3.4401420028443208E-2</v>
      </c>
      <c r="Q300" s="15">
        <f t="shared" si="82"/>
        <v>4.2524764495283933E-5</v>
      </c>
      <c r="R300" s="15">
        <f t="shared" si="83"/>
        <v>0.99995935342789644</v>
      </c>
      <c r="S300" s="15">
        <f t="shared" si="84"/>
        <v>4.0646572103575448E-5</v>
      </c>
      <c r="T300" s="15">
        <f t="shared" si="95"/>
        <v>3.440142002844325E-2</v>
      </c>
    </row>
    <row r="301" spans="1:20" x14ac:dyDescent="0.25">
      <c r="A301" s="14">
        <f t="shared" si="96"/>
        <v>2295</v>
      </c>
      <c r="B301" s="13">
        <f t="shared" si="97"/>
        <v>38197738.597535983</v>
      </c>
      <c r="C301" s="13">
        <f t="shared" ref="C301:C364" si="100">SUM(D281:D300)/$C$3</f>
        <v>3183798.9064133768</v>
      </c>
      <c r="D301" s="13">
        <f t="shared" si="85"/>
        <v>4439866.7663447689</v>
      </c>
      <c r="E301" s="13">
        <f t="shared" si="86"/>
        <v>36512093.363961995</v>
      </c>
      <c r="F301" s="13">
        <f t="shared" si="87"/>
        <v>31850627.628044434</v>
      </c>
      <c r="G301" s="13">
        <f t="shared" si="98"/>
        <v>1477666.8295041835</v>
      </c>
      <c r="H301" s="13">
        <f t="shared" si="88"/>
        <v>0</v>
      </c>
      <c r="I301" s="13">
        <f t="shared" si="99"/>
        <v>38199240.210854679</v>
      </c>
      <c r="J301" s="13">
        <f t="shared" si="81"/>
        <v>1501.6133186966181</v>
      </c>
      <c r="K301" s="15">
        <f t="shared" si="89"/>
        <v>1.0117653449601056</v>
      </c>
      <c r="L301" s="15">
        <f t="shared" si="90"/>
        <v>0.87233090994123885</v>
      </c>
      <c r="M301" s="15">
        <f t="shared" si="91"/>
        <v>0.1215998962888002</v>
      </c>
      <c r="N301" s="15">
        <f t="shared" si="92"/>
        <v>4.047061379840422E-2</v>
      </c>
      <c r="O301" s="15">
        <f t="shared" si="93"/>
        <v>8.7198476260356955E-2</v>
      </c>
      <c r="P301" s="15">
        <f t="shared" si="94"/>
        <v>-3.4401420028443291E-2</v>
      </c>
      <c r="Q301" s="15">
        <f t="shared" si="82"/>
        <v>4.112646469563243E-5</v>
      </c>
      <c r="R301" s="15">
        <f t="shared" si="83"/>
        <v>0.99996068996895204</v>
      </c>
      <c r="S301" s="15">
        <f t="shared" si="84"/>
        <v>3.9310031047945303E-5</v>
      </c>
      <c r="T301" s="15">
        <f t="shared" si="95"/>
        <v>3.440142002844325E-2</v>
      </c>
    </row>
    <row r="302" spans="1:20" x14ac:dyDescent="0.25">
      <c r="A302" s="14">
        <f t="shared" si="96"/>
        <v>2296</v>
      </c>
      <c r="B302" s="13">
        <f t="shared" si="97"/>
        <v>39496512.76470504</v>
      </c>
      <c r="C302" s="13">
        <f t="shared" si="100"/>
        <v>3292048.0692314315</v>
      </c>
      <c r="D302" s="13">
        <f t="shared" si="85"/>
        <v>4590822.2364004916</v>
      </c>
      <c r="E302" s="13">
        <f t="shared" si="86"/>
        <v>37753504.538336702</v>
      </c>
      <c r="F302" s="13">
        <f t="shared" si="87"/>
        <v>32933546.925203834</v>
      </c>
      <c r="G302" s="13">
        <f t="shared" si="98"/>
        <v>1527909.5439014393</v>
      </c>
      <c r="H302" s="13">
        <f t="shared" si="88"/>
        <v>0</v>
      </c>
      <c r="I302" s="13">
        <f t="shared" si="99"/>
        <v>39498014.378023744</v>
      </c>
      <c r="J302" s="13">
        <f t="shared" si="81"/>
        <v>1501.6133187040687</v>
      </c>
      <c r="K302" s="15">
        <f t="shared" si="89"/>
        <v>1.0117666972809951</v>
      </c>
      <c r="L302" s="15">
        <f t="shared" si="90"/>
        <v>0.87233085584840331</v>
      </c>
      <c r="M302" s="15">
        <f t="shared" si="91"/>
        <v>0.12159989628880022</v>
      </c>
      <c r="N302" s="15">
        <f t="shared" si="92"/>
        <v>4.0470667891239799E-2</v>
      </c>
      <c r="O302" s="15">
        <f t="shared" si="93"/>
        <v>8.7198476260356955E-2</v>
      </c>
      <c r="P302" s="15">
        <f t="shared" si="94"/>
        <v>-3.4401420028443368E-2</v>
      </c>
      <c r="Q302" s="15">
        <f t="shared" si="82"/>
        <v>3.9774143806418267E-5</v>
      </c>
      <c r="R302" s="15">
        <f t="shared" si="83"/>
        <v>0.99996198256184898</v>
      </c>
      <c r="S302" s="15">
        <f t="shared" si="84"/>
        <v>3.801743815100613E-5</v>
      </c>
      <c r="T302" s="15">
        <f t="shared" si="95"/>
        <v>3.4401420028443264E-2</v>
      </c>
    </row>
    <row r="303" spans="1:20" x14ac:dyDescent="0.25">
      <c r="A303" s="14">
        <f t="shared" si="96"/>
        <v>2297</v>
      </c>
      <c r="B303" s="13">
        <f t="shared" si="97"/>
        <v>40839445.253557846</v>
      </c>
      <c r="C303" s="13">
        <f t="shared" si="100"/>
        <v>3403977.7035853006</v>
      </c>
      <c r="D303" s="13">
        <f t="shared" si="85"/>
        <v>4746910.1924381088</v>
      </c>
      <c r="E303" s="13">
        <f t="shared" si="86"/>
        <v>39037123.692640148</v>
      </c>
      <c r="F303" s="13">
        <f t="shared" si="87"/>
        <v>34053285.478466645</v>
      </c>
      <c r="G303" s="13">
        <f t="shared" si="98"/>
        <v>1579860.5105882017</v>
      </c>
      <c r="H303" s="13">
        <f t="shared" si="88"/>
        <v>0</v>
      </c>
      <c r="I303" s="13">
        <f t="shared" si="99"/>
        <v>40840946.866876543</v>
      </c>
      <c r="J303" s="13">
        <f t="shared" si="81"/>
        <v>1501.6133186966181</v>
      </c>
      <c r="K303" s="15">
        <f t="shared" si="89"/>
        <v>1.0117680051348532</v>
      </c>
      <c r="L303" s="15">
        <f t="shared" si="90"/>
        <v>0.87233080353424886</v>
      </c>
      <c r="M303" s="15">
        <f t="shared" si="91"/>
        <v>0.12159989628880025</v>
      </c>
      <c r="N303" s="15">
        <f t="shared" si="92"/>
        <v>4.0470720205394134E-2</v>
      </c>
      <c r="O303" s="15">
        <f t="shared" si="93"/>
        <v>8.7198476260356969E-2</v>
      </c>
      <c r="P303" s="15">
        <f t="shared" si="94"/>
        <v>-3.4401420028443298E-2</v>
      </c>
      <c r="Q303" s="15">
        <f t="shared" si="82"/>
        <v>3.8466289947989284E-5</v>
      </c>
      <c r="R303" s="15">
        <f t="shared" si="83"/>
        <v>0.99996323265169162</v>
      </c>
      <c r="S303" s="15">
        <f t="shared" si="84"/>
        <v>3.6767348308334149E-5</v>
      </c>
      <c r="T303" s="15">
        <f t="shared" si="95"/>
        <v>3.4401420028443278E-2</v>
      </c>
    </row>
    <row r="304" spans="1:20" x14ac:dyDescent="0.25">
      <c r="A304" s="14">
        <f t="shared" si="96"/>
        <v>2298</v>
      </c>
      <c r="B304" s="13">
        <f t="shared" si="97"/>
        <v>42228037.447031654</v>
      </c>
      <c r="C304" s="13">
        <f t="shared" si="100"/>
        <v>3519712.9455072009</v>
      </c>
      <c r="D304" s="13">
        <f t="shared" si="85"/>
        <v>4908305.1389810042</v>
      </c>
      <c r="E304" s="13">
        <f t="shared" si="86"/>
        <v>40364385.898189917</v>
      </c>
      <c r="F304" s="13">
        <f t="shared" si="87"/>
        <v>35211095.142540403</v>
      </c>
      <c r="G304" s="13">
        <f t="shared" si="98"/>
        <v>1633577.8101423138</v>
      </c>
      <c r="H304" s="13">
        <f t="shared" si="88"/>
        <v>0</v>
      </c>
      <c r="I304" s="13">
        <f t="shared" si="99"/>
        <v>42229539.060350344</v>
      </c>
      <c r="J304" s="13">
        <f t="shared" si="81"/>
        <v>1501.6133186891675</v>
      </c>
      <c r="K304" s="15">
        <f t="shared" si="89"/>
        <v>1.0117692699838456</v>
      </c>
      <c r="L304" s="15">
        <f t="shared" si="90"/>
        <v>0.87233075294028917</v>
      </c>
      <c r="M304" s="15">
        <f t="shared" si="91"/>
        <v>0.12159989628880022</v>
      </c>
      <c r="N304" s="15">
        <f t="shared" si="92"/>
        <v>4.0470770799353822E-2</v>
      </c>
      <c r="O304" s="15">
        <f t="shared" si="93"/>
        <v>8.7198476260356969E-2</v>
      </c>
      <c r="P304" s="15">
        <f t="shared" si="94"/>
        <v>-3.4401420028443333E-2</v>
      </c>
      <c r="Q304" s="15">
        <f t="shared" si="82"/>
        <v>3.7201440955317621E-5</v>
      </c>
      <c r="R304" s="15">
        <f t="shared" si="83"/>
        <v>0.99996444163606557</v>
      </c>
      <c r="S304" s="15">
        <f t="shared" si="84"/>
        <v>3.5558363934382705E-5</v>
      </c>
      <c r="T304" s="15">
        <f t="shared" si="95"/>
        <v>3.440142002844325E-2</v>
      </c>
    </row>
    <row r="305" spans="1:20" x14ac:dyDescent="0.25">
      <c r="A305" s="14">
        <f t="shared" si="96"/>
        <v>2299</v>
      </c>
      <c r="B305" s="13">
        <f t="shared" si="97"/>
        <v>43663841.775083564</v>
      </c>
      <c r="C305" s="13">
        <f t="shared" si="100"/>
        <v>3639383.1856544456</v>
      </c>
      <c r="D305" s="13">
        <f t="shared" si="85"/>
        <v>5075187.5137063581</v>
      </c>
      <c r="E305" s="13">
        <f t="shared" si="86"/>
        <v>41736775.018728375</v>
      </c>
      <c r="F305" s="13">
        <f t="shared" si="87"/>
        <v>36408270.335192665</v>
      </c>
      <c r="G305" s="13">
        <f t="shared" si="98"/>
        <v>1689121.4978812663</v>
      </c>
      <c r="H305" s="13">
        <f t="shared" si="88"/>
        <v>0</v>
      </c>
      <c r="I305" s="13">
        <f t="shared" si="99"/>
        <v>43665343.388402261</v>
      </c>
      <c r="J305" s="13">
        <f t="shared" si="81"/>
        <v>1501.6133186966181</v>
      </c>
      <c r="K305" s="15">
        <f t="shared" si="89"/>
        <v>1.011770493242059</v>
      </c>
      <c r="L305" s="15">
        <f t="shared" si="90"/>
        <v>0.87233070400996071</v>
      </c>
      <c r="M305" s="15">
        <f t="shared" si="91"/>
        <v>0.12159989628880022</v>
      </c>
      <c r="N305" s="15">
        <f t="shared" si="92"/>
        <v>4.0470819729682361E-2</v>
      </c>
      <c r="O305" s="15">
        <f t="shared" si="93"/>
        <v>8.7198476260356955E-2</v>
      </c>
      <c r="P305" s="15">
        <f t="shared" si="94"/>
        <v>-3.4401420028443257E-2</v>
      </c>
      <c r="Q305" s="15">
        <f t="shared" si="82"/>
        <v>3.5978182742265188E-5</v>
      </c>
      <c r="R305" s="15">
        <f t="shared" si="83"/>
        <v>0.99996561086660096</v>
      </c>
      <c r="S305" s="15">
        <f t="shared" si="84"/>
        <v>3.4389133398993361E-5</v>
      </c>
      <c r="T305" s="15">
        <f t="shared" si="95"/>
        <v>3.4401420028443264E-2</v>
      </c>
    </row>
    <row r="306" spans="1:20" x14ac:dyDescent="0.25">
      <c r="A306" s="14">
        <f t="shared" si="96"/>
        <v>2300</v>
      </c>
      <c r="B306" s="13">
        <f t="shared" si="97"/>
        <v>45148463.450289242</v>
      </c>
      <c r="C306" s="13">
        <f t="shared" si="100"/>
        <v>3763122.2139666975</v>
      </c>
      <c r="D306" s="13">
        <f t="shared" si="85"/>
        <v>5247743.8891723743</v>
      </c>
      <c r="E306" s="13">
        <f t="shared" si="86"/>
        <v>43155825.369365141</v>
      </c>
      <c r="F306" s="13">
        <f t="shared" si="87"/>
        <v>37646149.484395102</v>
      </c>
      <c r="G306" s="13">
        <f t="shared" si="98"/>
        <v>1746553.6710033426</v>
      </c>
      <c r="H306" s="13">
        <f t="shared" si="88"/>
        <v>0</v>
      </c>
      <c r="I306" s="13">
        <f t="shared" si="99"/>
        <v>45149965.063607939</v>
      </c>
      <c r="J306" s="13">
        <f t="shared" si="81"/>
        <v>1501.6133186966181</v>
      </c>
      <c r="K306" s="15">
        <f t="shared" si="89"/>
        <v>1.0117716762770814</v>
      </c>
      <c r="L306" s="15">
        <f t="shared" si="90"/>
        <v>0.8723306566885598</v>
      </c>
      <c r="M306" s="15">
        <f t="shared" si="91"/>
        <v>0.12159989628880022</v>
      </c>
      <c r="N306" s="15">
        <f t="shared" si="92"/>
        <v>4.0470867051083256E-2</v>
      </c>
      <c r="O306" s="15">
        <f t="shared" si="93"/>
        <v>8.7198476260356969E-2</v>
      </c>
      <c r="P306" s="15">
        <f t="shared" si="94"/>
        <v>-3.4401420028443284E-2</v>
      </c>
      <c r="Q306" s="15">
        <f t="shared" si="82"/>
        <v>3.4795147719792251E-5</v>
      </c>
      <c r="R306" s="15">
        <f t="shared" si="83"/>
        <v>0.99996674165048449</v>
      </c>
      <c r="S306" s="15">
        <f t="shared" si="84"/>
        <v>3.3258349515467464E-5</v>
      </c>
      <c r="T306" s="15">
        <f t="shared" si="95"/>
        <v>3.440142002844325E-2</v>
      </c>
    </row>
    <row r="307" spans="1:20" x14ac:dyDescent="0.25">
      <c r="A307" s="14">
        <f t="shared" si="96"/>
        <v>2301</v>
      </c>
      <c r="B307" s="13">
        <f t="shared" si="97"/>
        <v>46683562.262451909</v>
      </c>
      <c r="C307" s="13">
        <f t="shared" si="100"/>
        <v>3891068.3692415645</v>
      </c>
      <c r="D307" s="13">
        <f t="shared" si="85"/>
        <v>5426167.1814042348</v>
      </c>
      <c r="E307" s="13">
        <f t="shared" si="86"/>
        <v>44623123.431923553</v>
      </c>
      <c r="F307" s="13">
        <f t="shared" si="87"/>
        <v>38926116.524670415</v>
      </c>
      <c r="G307" s="13">
        <f t="shared" si="98"/>
        <v>1805938.5380115698</v>
      </c>
      <c r="H307" s="13">
        <f t="shared" si="88"/>
        <v>0</v>
      </c>
      <c r="I307" s="13">
        <f t="shared" si="99"/>
        <v>46685063.875770606</v>
      </c>
      <c r="J307" s="13">
        <f t="shared" si="81"/>
        <v>1501.6133186966181</v>
      </c>
      <c r="K307" s="15">
        <f t="shared" si="89"/>
        <v>1.0117728204115326</v>
      </c>
      <c r="L307" s="15">
        <f t="shared" si="90"/>
        <v>0.87233061092318165</v>
      </c>
      <c r="M307" s="15">
        <f t="shared" si="91"/>
        <v>0.12159989628880022</v>
      </c>
      <c r="N307" s="15">
        <f t="shared" si="92"/>
        <v>4.0470912816461306E-2</v>
      </c>
      <c r="O307" s="15">
        <f t="shared" si="93"/>
        <v>8.7198476260356969E-2</v>
      </c>
      <c r="P307" s="15">
        <f t="shared" si="94"/>
        <v>-3.4401420028443111E-2</v>
      </c>
      <c r="Q307" s="15">
        <f t="shared" si="82"/>
        <v>3.3651013268657888E-5</v>
      </c>
      <c r="R307" s="15">
        <f t="shared" si="83"/>
        <v>0.99996783525191923</v>
      </c>
      <c r="S307" s="15">
        <f t="shared" si="84"/>
        <v>3.2164748080722889E-5</v>
      </c>
      <c r="T307" s="15">
        <f t="shared" si="95"/>
        <v>3.440142002844325E-2</v>
      </c>
    </row>
    <row r="308" spans="1:20" x14ac:dyDescent="0.25">
      <c r="A308" s="14">
        <f t="shared" si="96"/>
        <v>2302</v>
      </c>
      <c r="B308" s="13">
        <f t="shared" si="97"/>
        <v>48270854.434228115</v>
      </c>
      <c r="C308" s="13">
        <f t="shared" si="100"/>
        <v>4023364.6937957788</v>
      </c>
      <c r="D308" s="13">
        <f t="shared" si="85"/>
        <v>5610656.8655719794</v>
      </c>
      <c r="E308" s="13">
        <f t="shared" si="86"/>
        <v>46140309.628608957</v>
      </c>
      <c r="F308" s="13">
        <f t="shared" si="87"/>
        <v>40249602.444315106</v>
      </c>
      <c r="G308" s="13">
        <f t="shared" si="98"/>
        <v>1867342.4904980764</v>
      </c>
      <c r="H308" s="13">
        <f t="shared" si="88"/>
        <v>0</v>
      </c>
      <c r="I308" s="13">
        <f t="shared" si="99"/>
        <v>48272356.047546804</v>
      </c>
      <c r="J308" s="13">
        <f t="shared" si="81"/>
        <v>1501.6133186891675</v>
      </c>
      <c r="K308" s="15">
        <f t="shared" si="89"/>
        <v>1.0117739269245414</v>
      </c>
      <c r="L308" s="15">
        <f t="shared" si="90"/>
        <v>0.8723305666626614</v>
      </c>
      <c r="M308" s="15">
        <f t="shared" si="91"/>
        <v>0.12159989628880022</v>
      </c>
      <c r="N308" s="15">
        <f t="shared" si="92"/>
        <v>4.0470957076981652E-2</v>
      </c>
      <c r="O308" s="15">
        <f t="shared" si="93"/>
        <v>8.7198476260356983E-2</v>
      </c>
      <c r="P308" s="15">
        <f t="shared" si="94"/>
        <v>-3.4401420028443243E-2</v>
      </c>
      <c r="Q308" s="15">
        <f t="shared" si="82"/>
        <v>3.2544500259662395E-5</v>
      </c>
      <c r="R308" s="15">
        <f t="shared" si="83"/>
        <v>0.99996889289353907</v>
      </c>
      <c r="S308" s="15">
        <f t="shared" si="84"/>
        <v>3.1107106460892936E-5</v>
      </c>
      <c r="T308" s="15">
        <f t="shared" si="95"/>
        <v>3.4401420028443236E-2</v>
      </c>
    </row>
    <row r="309" spans="1:20" x14ac:dyDescent="0.25">
      <c r="A309" s="14">
        <f t="shared" si="96"/>
        <v>2303</v>
      </c>
      <c r="B309" s="13">
        <f t="shared" si="97"/>
        <v>49912114.539844707</v>
      </c>
      <c r="C309" s="13">
        <f t="shared" si="100"/>
        <v>4160159.0933848345</v>
      </c>
      <c r="D309" s="13">
        <f t="shared" si="85"/>
        <v>5801419.1990014268</v>
      </c>
      <c r="E309" s="13">
        <f t="shared" si="86"/>
        <v>47709080.15598166</v>
      </c>
      <c r="F309" s="13">
        <f t="shared" si="87"/>
        <v>41618086.885227703</v>
      </c>
      <c r="G309" s="13">
        <f t="shared" si="98"/>
        <v>1930834.1773691247</v>
      </c>
      <c r="H309" s="13">
        <f t="shared" si="88"/>
        <v>0</v>
      </c>
      <c r="I309" s="13">
        <f t="shared" si="99"/>
        <v>49913616.153163396</v>
      </c>
      <c r="J309" s="13">
        <f t="shared" si="81"/>
        <v>1501.6133186891675</v>
      </c>
      <c r="K309" s="15">
        <f t="shared" si="89"/>
        <v>1.0117749970531766</v>
      </c>
      <c r="L309" s="15">
        <f t="shared" si="90"/>
        <v>0.87233052385751597</v>
      </c>
      <c r="M309" s="15">
        <f t="shared" si="91"/>
        <v>0.12159989628880023</v>
      </c>
      <c r="N309" s="15">
        <f t="shared" si="92"/>
        <v>4.0470999882127073E-2</v>
      </c>
      <c r="O309" s="15">
        <f t="shared" si="93"/>
        <v>8.7198476260356969E-2</v>
      </c>
      <c r="P309" s="15">
        <f t="shared" si="94"/>
        <v>-3.4401420028443243E-2</v>
      </c>
      <c r="Q309" s="15">
        <f t="shared" si="82"/>
        <v>3.1474371624431718E-5</v>
      </c>
      <c r="R309" s="15">
        <f t="shared" si="83"/>
        <v>0.99996991575777472</v>
      </c>
      <c r="S309" s="15">
        <f t="shared" si="84"/>
        <v>3.0084242225234948E-5</v>
      </c>
      <c r="T309" s="15">
        <f t="shared" si="95"/>
        <v>3.4401420028443264E-2</v>
      </c>
    </row>
    <row r="310" spans="1:20" x14ac:dyDescent="0.25">
      <c r="A310" s="14">
        <f t="shared" si="96"/>
        <v>2304</v>
      </c>
      <c r="B310" s="13">
        <f t="shared" si="97"/>
        <v>51609177.489052258</v>
      </c>
      <c r="C310" s="13">
        <f t="shared" si="100"/>
        <v>4301604.5025599189</v>
      </c>
      <c r="D310" s="13">
        <f t="shared" si="85"/>
        <v>5998667.4517674753</v>
      </c>
      <c r="E310" s="13">
        <f t="shared" si="86"/>
        <v>49331188.881285034</v>
      </c>
      <c r="F310" s="13">
        <f t="shared" si="87"/>
        <v>43033099.797131322</v>
      </c>
      <c r="G310" s="13">
        <f t="shared" si="98"/>
        <v>1996484.5815937882</v>
      </c>
      <c r="H310" s="13">
        <f t="shared" si="88"/>
        <v>0</v>
      </c>
      <c r="I310" s="13">
        <f t="shared" si="99"/>
        <v>51610679.102370955</v>
      </c>
      <c r="J310" s="13">
        <f t="shared" si="81"/>
        <v>1501.6133186966181</v>
      </c>
      <c r="K310" s="15">
        <f t="shared" si="89"/>
        <v>1.0117760319938298</v>
      </c>
      <c r="L310" s="15">
        <f t="shared" si="90"/>
        <v>0.87233048245988976</v>
      </c>
      <c r="M310" s="15">
        <f t="shared" si="91"/>
        <v>0.12159989628880023</v>
      </c>
      <c r="N310" s="15">
        <f t="shared" si="92"/>
        <v>4.0471041279753192E-2</v>
      </c>
      <c r="O310" s="15">
        <f t="shared" si="93"/>
        <v>8.7198476260356969E-2</v>
      </c>
      <c r="P310" s="15">
        <f t="shared" si="94"/>
        <v>-3.4401420028443146E-2</v>
      </c>
      <c r="Q310" s="15">
        <f t="shared" si="82"/>
        <v>3.0439430971555014E-5</v>
      </c>
      <c r="R310" s="15">
        <f t="shared" si="83"/>
        <v>0.99997090498817665</v>
      </c>
      <c r="S310" s="15">
        <f t="shared" si="84"/>
        <v>2.909501182338899E-5</v>
      </c>
      <c r="T310" s="15">
        <f t="shared" si="95"/>
        <v>3.4401420028443264E-2</v>
      </c>
    </row>
    <row r="311" spans="1:20" x14ac:dyDescent="0.25">
      <c r="A311" s="14">
        <f t="shared" si="96"/>
        <v>2305</v>
      </c>
      <c r="B311" s="13">
        <f t="shared" si="97"/>
        <v>53363940.578532875</v>
      </c>
      <c r="C311" s="13">
        <f t="shared" si="100"/>
        <v>4447859.0556469569</v>
      </c>
      <c r="D311" s="13">
        <f t="shared" si="85"/>
        <v>6202622.1451275693</v>
      </c>
      <c r="E311" s="13">
        <f t="shared" si="86"/>
        <v>51008449.303248726</v>
      </c>
      <c r="F311" s="13">
        <f t="shared" si="87"/>
        <v>44496223.148039676</v>
      </c>
      <c r="G311" s="13">
        <f t="shared" si="98"/>
        <v>2064367.0995620904</v>
      </c>
      <c r="H311" s="13">
        <f t="shared" si="88"/>
        <v>0</v>
      </c>
      <c r="I311" s="13">
        <f t="shared" si="99"/>
        <v>53365442.191851571</v>
      </c>
      <c r="J311" s="13">
        <f t="shared" si="81"/>
        <v>1501.6133186966181</v>
      </c>
      <c r="K311" s="15">
        <f t="shared" si="89"/>
        <v>1.0117770329035523</v>
      </c>
      <c r="L311" s="15">
        <f t="shared" si="90"/>
        <v>0.87233044242350088</v>
      </c>
      <c r="M311" s="15">
        <f t="shared" si="91"/>
        <v>0.12159989628880023</v>
      </c>
      <c r="N311" s="15">
        <f t="shared" si="92"/>
        <v>4.0471081316142084E-2</v>
      </c>
      <c r="O311" s="15">
        <f t="shared" si="93"/>
        <v>8.7198476260356983E-2</v>
      </c>
      <c r="P311" s="15">
        <f t="shared" si="94"/>
        <v>-3.440142002844325E-2</v>
      </c>
      <c r="Q311" s="15">
        <f t="shared" si="82"/>
        <v>2.9438521249086088E-5</v>
      </c>
      <c r="R311" s="15">
        <f t="shared" si="83"/>
        <v>0.99997186169069308</v>
      </c>
      <c r="S311" s="15">
        <f t="shared" si="84"/>
        <v>2.81383093069526E-5</v>
      </c>
      <c r="T311" s="15">
        <f t="shared" si="95"/>
        <v>3.440142002844325E-2</v>
      </c>
    </row>
    <row r="312" spans="1:20" x14ac:dyDescent="0.25">
      <c r="A312" s="14">
        <f t="shared" si="96"/>
        <v>2306</v>
      </c>
      <c r="B312" s="13">
        <f t="shared" si="97"/>
        <v>55178365.613055825</v>
      </c>
      <c r="C312" s="13">
        <f t="shared" si="100"/>
        <v>4599086.2635389529</v>
      </c>
      <c r="D312" s="13">
        <f t="shared" si="85"/>
        <v>6413511.2980619073</v>
      </c>
      <c r="E312" s="13">
        <f t="shared" si="86"/>
        <v>52742736.579559185</v>
      </c>
      <c r="F312" s="13">
        <f t="shared" si="87"/>
        <v>46009092.692878917</v>
      </c>
      <c r="G312" s="13">
        <f t="shared" si="98"/>
        <v>2134557.6231413148</v>
      </c>
      <c r="H312" s="13">
        <f t="shared" si="88"/>
        <v>0</v>
      </c>
      <c r="I312" s="13">
        <f t="shared" si="99"/>
        <v>55179867.226374522</v>
      </c>
      <c r="J312" s="13">
        <f t="shared" si="81"/>
        <v>1501.6133186966181</v>
      </c>
      <c r="K312" s="15">
        <f t="shared" si="89"/>
        <v>1.0117780009013495</v>
      </c>
      <c r="L312" s="15">
        <f t="shared" si="90"/>
        <v>0.87233040370358905</v>
      </c>
      <c r="M312" s="15">
        <f t="shared" si="91"/>
        <v>0.12159989628880023</v>
      </c>
      <c r="N312" s="15">
        <f t="shared" si="92"/>
        <v>4.0471120036053979E-2</v>
      </c>
      <c r="O312" s="15">
        <f t="shared" si="93"/>
        <v>8.7198476260356969E-2</v>
      </c>
      <c r="P312" s="15">
        <f t="shared" si="94"/>
        <v>-3.4401420028443264E-2</v>
      </c>
      <c r="Q312" s="15">
        <f t="shared" si="82"/>
        <v>2.8470523451727357E-5</v>
      </c>
      <c r="R312" s="15">
        <f t="shared" si="83"/>
        <v>0.99997278693490621</v>
      </c>
      <c r="S312" s="15">
        <f t="shared" si="84"/>
        <v>2.7213065093764605E-5</v>
      </c>
      <c r="T312" s="15">
        <f t="shared" si="95"/>
        <v>3.4401420028443264E-2</v>
      </c>
    </row>
    <row r="313" spans="1:20" x14ac:dyDescent="0.25">
      <c r="A313" s="14">
        <f t="shared" si="96"/>
        <v>2307</v>
      </c>
      <c r="B313" s="13">
        <f t="shared" si="97"/>
        <v>57054481.098752558</v>
      </c>
      <c r="C313" s="13">
        <f t="shared" si="100"/>
        <v>4755455.1964992778</v>
      </c>
      <c r="D313" s="13">
        <f t="shared" si="85"/>
        <v>6631570.6821960127</v>
      </c>
      <c r="E313" s="13">
        <f t="shared" si="86"/>
        <v>54535989.623264201</v>
      </c>
      <c r="F313" s="13">
        <f t="shared" si="87"/>
        <v>47573399.802242689</v>
      </c>
      <c r="G313" s="13">
        <f t="shared" si="98"/>
        <v>2207134.6245222329</v>
      </c>
      <c r="H313" s="13">
        <f t="shared" si="88"/>
        <v>0</v>
      </c>
      <c r="I313" s="13">
        <f t="shared" si="99"/>
        <v>57055982.712071262</v>
      </c>
      <c r="J313" s="13">
        <f t="shared" si="81"/>
        <v>1501.6133187040687</v>
      </c>
      <c r="K313" s="15">
        <f t="shared" si="89"/>
        <v>1.0117789370694319</v>
      </c>
      <c r="L313" s="15">
        <f t="shared" si="90"/>
        <v>0.87233036625686577</v>
      </c>
      <c r="M313" s="15">
        <f t="shared" si="91"/>
        <v>0.12159989628880023</v>
      </c>
      <c r="N313" s="15">
        <f t="shared" si="92"/>
        <v>4.0471157482777277E-2</v>
      </c>
      <c r="O313" s="15">
        <f t="shared" si="93"/>
        <v>8.7198476260356983E-2</v>
      </c>
      <c r="P313" s="15">
        <f t="shared" si="94"/>
        <v>-3.440142002844325E-2</v>
      </c>
      <c r="Q313" s="15">
        <f t="shared" si="82"/>
        <v>2.7534355369312008E-5</v>
      </c>
      <c r="R313" s="15">
        <f t="shared" si="83"/>
        <v>0.99997368175522838</v>
      </c>
      <c r="S313" s="15">
        <f t="shared" si="84"/>
        <v>2.631824477166308E-5</v>
      </c>
      <c r="T313" s="15">
        <f t="shared" si="95"/>
        <v>3.440142002844325E-2</v>
      </c>
    </row>
    <row r="314" spans="1:20" x14ac:dyDescent="0.25">
      <c r="A314" s="14">
        <f t="shared" si="96"/>
        <v>2308</v>
      </c>
      <c r="B314" s="13">
        <f t="shared" si="97"/>
        <v>58994384.510962978</v>
      </c>
      <c r="C314" s="13">
        <f t="shared" si="100"/>
        <v>4917140.6731802532</v>
      </c>
      <c r="D314" s="13">
        <f t="shared" si="85"/>
        <v>6857044.0853906777</v>
      </c>
      <c r="E314" s="13">
        <f t="shared" si="86"/>
        <v>56390213.270455189</v>
      </c>
      <c r="F314" s="13">
        <f t="shared" si="87"/>
        <v>49190893.353324831</v>
      </c>
      <c r="G314" s="13">
        <f t="shared" si="98"/>
        <v>2282179.2439501025</v>
      </c>
      <c r="H314" s="13">
        <f t="shared" si="88"/>
        <v>0</v>
      </c>
      <c r="I314" s="13">
        <f t="shared" si="99"/>
        <v>58995886.124281682</v>
      </c>
      <c r="J314" s="13">
        <f t="shared" si="81"/>
        <v>1501.6133187040687</v>
      </c>
      <c r="K314" s="15">
        <f t="shared" si="89"/>
        <v>1.0117798424544246</v>
      </c>
      <c r="L314" s="15">
        <f t="shared" si="90"/>
        <v>0.87233033004146598</v>
      </c>
      <c r="M314" s="15">
        <f t="shared" si="91"/>
        <v>0.12159989628880023</v>
      </c>
      <c r="N314" s="15">
        <f t="shared" si="92"/>
        <v>4.0471193698176991E-2</v>
      </c>
      <c r="O314" s="15">
        <f t="shared" si="93"/>
        <v>8.7198476260356969E-2</v>
      </c>
      <c r="P314" s="15">
        <f t="shared" si="94"/>
        <v>-3.440142002844325E-2</v>
      </c>
      <c r="Q314" s="15">
        <f t="shared" si="82"/>
        <v>2.6628970376510644E-5</v>
      </c>
      <c r="R314" s="15">
        <f t="shared" si="83"/>
        <v>0.99997454715205836</v>
      </c>
      <c r="S314" s="15">
        <f t="shared" si="84"/>
        <v>2.5452847941647083E-5</v>
      </c>
      <c r="T314" s="15">
        <f t="shared" si="95"/>
        <v>3.4401420028443264E-2</v>
      </c>
    </row>
    <row r="315" spans="1:20" x14ac:dyDescent="0.25">
      <c r="A315" s="14">
        <f t="shared" si="96"/>
        <v>2309</v>
      </c>
      <c r="B315" s="13">
        <f t="shared" si="97"/>
        <v>61000244.639188558</v>
      </c>
      <c r="C315" s="13">
        <f t="shared" si="100"/>
        <v>5084323.4560683807</v>
      </c>
      <c r="D315" s="13">
        <f t="shared" si="85"/>
        <v>7090183.5842939606</v>
      </c>
      <c r="E315" s="13">
        <f t="shared" si="86"/>
        <v>58307480.521650665</v>
      </c>
      <c r="F315" s="13">
        <f t="shared" si="87"/>
        <v>50863381.685143761</v>
      </c>
      <c r="G315" s="13">
        <f t="shared" si="98"/>
        <v>2359775.3804385192</v>
      </c>
      <c r="H315" s="13">
        <f t="shared" si="88"/>
        <v>0</v>
      </c>
      <c r="I315" s="13">
        <f t="shared" si="99"/>
        <v>61001746.252507262</v>
      </c>
      <c r="J315" s="13">
        <f t="shared" si="81"/>
        <v>1501.6133187040687</v>
      </c>
      <c r="K315" s="15">
        <f t="shared" si="89"/>
        <v>1.0117807180685376</v>
      </c>
      <c r="L315" s="15">
        <f t="shared" si="90"/>
        <v>0.87233029501690151</v>
      </c>
      <c r="M315" s="15">
        <f t="shared" si="91"/>
        <v>0.12159989628880023</v>
      </c>
      <c r="N315" s="15">
        <f t="shared" si="92"/>
        <v>4.0471228722741504E-2</v>
      </c>
      <c r="O315" s="15">
        <f t="shared" si="93"/>
        <v>8.7198476260356955E-2</v>
      </c>
      <c r="P315" s="15">
        <f t="shared" si="94"/>
        <v>-3.4401420028443243E-2</v>
      </c>
      <c r="Q315" s="15">
        <f t="shared" si="82"/>
        <v>2.5753356263549947E-5</v>
      </c>
      <c r="R315" s="15">
        <f t="shared" si="83"/>
        <v>0.99997538409289977</v>
      </c>
      <c r="S315" s="15">
        <f t="shared" si="84"/>
        <v>2.4615907100238955E-5</v>
      </c>
      <c r="T315" s="15">
        <f t="shared" si="95"/>
        <v>3.4401420028443278E-2</v>
      </c>
    </row>
    <row r="316" spans="1:20" x14ac:dyDescent="0.25">
      <c r="A316" s="14">
        <f t="shared" si="96"/>
        <v>2310</v>
      </c>
      <c r="B316" s="13">
        <f t="shared" si="97"/>
        <v>63074304.011773802</v>
      </c>
      <c r="C316" s="13">
        <f t="shared" si="100"/>
        <v>5257190.4535747068</v>
      </c>
      <c r="D316" s="13">
        <f t="shared" si="85"/>
        <v>7331249.8261599559</v>
      </c>
      <c r="E316" s="13">
        <f t="shared" si="86"/>
        <v>60289934.859386787</v>
      </c>
      <c r="F316" s="13">
        <f t="shared" si="87"/>
        <v>52592734.620244533</v>
      </c>
      <c r="G316" s="13">
        <f t="shared" si="98"/>
        <v>2440009.7855675425</v>
      </c>
      <c r="H316" s="13">
        <f t="shared" si="88"/>
        <v>0</v>
      </c>
      <c r="I316" s="13">
        <f t="shared" si="99"/>
        <v>63075805.625092506</v>
      </c>
      <c r="J316" s="13">
        <f t="shared" si="81"/>
        <v>1501.6133187040687</v>
      </c>
      <c r="K316" s="15">
        <f t="shared" si="89"/>
        <v>1.0117815648906971</v>
      </c>
      <c r="L316" s="15">
        <f t="shared" si="90"/>
        <v>0.87233026114401502</v>
      </c>
      <c r="M316" s="15">
        <f t="shared" si="91"/>
        <v>0.12159989628880025</v>
      </c>
      <c r="N316" s="15">
        <f t="shared" si="92"/>
        <v>4.0471262595627888E-2</v>
      </c>
      <c r="O316" s="15">
        <f t="shared" si="93"/>
        <v>8.7198476260356969E-2</v>
      </c>
      <c r="P316" s="15">
        <f t="shared" si="94"/>
        <v>-3.4401420028443166E-2</v>
      </c>
      <c r="Q316" s="15">
        <f t="shared" si="82"/>
        <v>2.4906534104013487E-5</v>
      </c>
      <c r="R316" s="15">
        <f t="shared" si="83"/>
        <v>0.99997619351344269</v>
      </c>
      <c r="S316" s="15">
        <f t="shared" si="84"/>
        <v>2.3806486557291062E-5</v>
      </c>
      <c r="T316" s="15">
        <f t="shared" si="95"/>
        <v>3.4401420028443278E-2</v>
      </c>
    </row>
    <row r="317" spans="1:20" x14ac:dyDescent="0.25">
      <c r="A317" s="14">
        <f t="shared" si="96"/>
        <v>2311</v>
      </c>
      <c r="B317" s="13">
        <f t="shared" si="97"/>
        <v>65218881.403026953</v>
      </c>
      <c r="C317" s="13">
        <f t="shared" si="100"/>
        <v>5435934.9289962463</v>
      </c>
      <c r="D317" s="13">
        <f t="shared" si="85"/>
        <v>7580512.3202493945</v>
      </c>
      <c r="E317" s="13">
        <f t="shared" si="86"/>
        <v>62339792.644605942</v>
      </c>
      <c r="F317" s="13">
        <f t="shared" si="87"/>
        <v>54380885.555138744</v>
      </c>
      <c r="G317" s="13">
        <f t="shared" si="98"/>
        <v>2522972.1604709523</v>
      </c>
      <c r="H317" s="13">
        <f t="shared" si="88"/>
        <v>0</v>
      </c>
      <c r="I317" s="13">
        <f t="shared" si="99"/>
        <v>65220383.016345665</v>
      </c>
      <c r="J317" s="13">
        <f t="shared" si="81"/>
        <v>1501.6133187115192</v>
      </c>
      <c r="K317" s="15">
        <f t="shared" si="89"/>
        <v>1.0117823838676405</v>
      </c>
      <c r="L317" s="15">
        <f t="shared" si="90"/>
        <v>0.87233022838493746</v>
      </c>
      <c r="M317" s="15">
        <f t="shared" si="91"/>
        <v>0.12159989628880023</v>
      </c>
      <c r="N317" s="15">
        <f t="shared" si="92"/>
        <v>4.0471295354705623E-2</v>
      </c>
      <c r="O317" s="15">
        <f t="shared" si="93"/>
        <v>8.7198476260356955E-2</v>
      </c>
      <c r="P317" s="15">
        <f t="shared" si="94"/>
        <v>-3.4401420028443284E-2</v>
      </c>
      <c r="Q317" s="15">
        <f t="shared" si="82"/>
        <v>2.4087557160674146E-5</v>
      </c>
      <c r="R317" s="15">
        <f t="shared" si="83"/>
        <v>0.99997697631860982</v>
      </c>
      <c r="S317" s="15">
        <f t="shared" si="84"/>
        <v>2.3023681390144273E-5</v>
      </c>
      <c r="T317" s="15">
        <f t="shared" si="95"/>
        <v>3.4401420028443278E-2</v>
      </c>
    </row>
    <row r="318" spans="1:20" x14ac:dyDescent="0.25">
      <c r="A318" s="14">
        <f t="shared" si="96"/>
        <v>2312</v>
      </c>
      <c r="B318" s="13">
        <f t="shared" si="97"/>
        <v>67436374.425582707</v>
      </c>
      <c r="C318" s="13">
        <f t="shared" si="100"/>
        <v>5620756.7165821185</v>
      </c>
      <c r="D318" s="13">
        <f t="shared" si="85"/>
        <v>7838249.739137874</v>
      </c>
      <c r="E318" s="13">
        <f t="shared" si="86"/>
        <v>64459345.594522543</v>
      </c>
      <c r="F318" s="13">
        <f t="shared" si="87"/>
        <v>56229833.621819347</v>
      </c>
      <c r="G318" s="13">
        <f t="shared" si="98"/>
        <v>2608755.256121078</v>
      </c>
      <c r="H318" s="13">
        <f t="shared" si="88"/>
        <v>0</v>
      </c>
      <c r="I318" s="13">
        <f t="shared" si="99"/>
        <v>67437876.038901418</v>
      </c>
      <c r="J318" s="13">
        <f t="shared" si="81"/>
        <v>1501.6133187115192</v>
      </c>
      <c r="K318" s="15">
        <f t="shared" si="89"/>
        <v>1.0117831759149747</v>
      </c>
      <c r="L318" s="15">
        <f t="shared" si="90"/>
        <v>0.87233019670304401</v>
      </c>
      <c r="M318" s="15">
        <f t="shared" si="91"/>
        <v>0.12159989628880025</v>
      </c>
      <c r="N318" s="15">
        <f t="shared" si="92"/>
        <v>4.0471327036598989E-2</v>
      </c>
      <c r="O318" s="15">
        <f t="shared" si="93"/>
        <v>8.7198476260356955E-2</v>
      </c>
      <c r="P318" s="15">
        <f t="shared" si="94"/>
        <v>-3.4401420028443278E-2</v>
      </c>
      <c r="Q318" s="15">
        <f t="shared" si="82"/>
        <v>2.3295509826570741E-5</v>
      </c>
      <c r="R318" s="15">
        <f t="shared" si="83"/>
        <v>0.99997773338356855</v>
      </c>
      <c r="S318" s="15">
        <f t="shared" si="84"/>
        <v>2.226661643147415E-5</v>
      </c>
      <c r="T318" s="15">
        <f t="shared" si="95"/>
        <v>3.4401420028443291E-2</v>
      </c>
    </row>
    <row r="319" spans="1:20" x14ac:dyDescent="0.25">
      <c r="A319" s="14">
        <f t="shared" si="96"/>
        <v>2313</v>
      </c>
      <c r="B319" s="13">
        <f t="shared" si="97"/>
        <v>69729262.210905358</v>
      </c>
      <c r="C319" s="13">
        <f t="shared" si="100"/>
        <v>5811862.4449459109</v>
      </c>
      <c r="D319" s="13">
        <f t="shared" si="85"/>
        <v>8104750.2302685622</v>
      </c>
      <c r="E319" s="13">
        <f t="shared" si="86"/>
        <v>66650963.344736315</v>
      </c>
      <c r="F319" s="13">
        <f t="shared" si="87"/>
        <v>58141645.922767095</v>
      </c>
      <c r="G319" s="13">
        <f t="shared" si="98"/>
        <v>2697454.9770233082</v>
      </c>
      <c r="H319" s="13">
        <f t="shared" si="88"/>
        <v>0</v>
      </c>
      <c r="I319" s="13">
        <f t="shared" si="99"/>
        <v>69730763.82422407</v>
      </c>
      <c r="J319" s="13">
        <f t="shared" si="81"/>
        <v>1501.6133187115192</v>
      </c>
      <c r="K319" s="15">
        <f t="shared" si="89"/>
        <v>1.0117839419181991</v>
      </c>
      <c r="L319" s="15">
        <f t="shared" si="90"/>
        <v>0.87233016606291502</v>
      </c>
      <c r="M319" s="15">
        <f t="shared" si="91"/>
        <v>0.12159989628880023</v>
      </c>
      <c r="N319" s="15">
        <f t="shared" si="92"/>
        <v>4.0471357676727965E-2</v>
      </c>
      <c r="O319" s="15">
        <f t="shared" si="93"/>
        <v>8.7198476260356955E-2</v>
      </c>
      <c r="P319" s="15">
        <f t="shared" si="94"/>
        <v>-3.4401420028443243E-2</v>
      </c>
      <c r="Q319" s="15">
        <f t="shared" si="82"/>
        <v>2.2529506602099359E-5</v>
      </c>
      <c r="R319" s="15">
        <f t="shared" si="83"/>
        <v>0.99997846555470848</v>
      </c>
      <c r="S319" s="15">
        <f t="shared" si="84"/>
        <v>2.1534445291561075E-5</v>
      </c>
      <c r="T319" s="15">
        <f t="shared" si="95"/>
        <v>3.4401420028443278E-2</v>
      </c>
    </row>
    <row r="320" spans="1:20" x14ac:dyDescent="0.25">
      <c r="A320" s="14">
        <f t="shared" si="96"/>
        <v>2314</v>
      </c>
      <c r="B320" s="13">
        <f t="shared" si="97"/>
        <v>72100108.180928975</v>
      </c>
      <c r="C320" s="13">
        <f t="shared" si="100"/>
        <v>6009465.768074072</v>
      </c>
      <c r="D320" s="13">
        <f t="shared" si="85"/>
        <v>8380311.7380976938</v>
      </c>
      <c r="E320" s="13">
        <f t="shared" si="86"/>
        <v>68917096.098457351</v>
      </c>
      <c r="F320" s="13">
        <f t="shared" si="87"/>
        <v>60118459.841947064</v>
      </c>
      <c r="G320" s="13">
        <f t="shared" si="98"/>
        <v>2789170.4884362142</v>
      </c>
      <c r="H320" s="13">
        <f t="shared" si="88"/>
        <v>0</v>
      </c>
      <c r="I320" s="13">
        <f t="shared" si="99"/>
        <v>72101609.794247672</v>
      </c>
      <c r="J320" s="13">
        <f t="shared" si="81"/>
        <v>1501.6133186966181</v>
      </c>
      <c r="K320" s="15">
        <f t="shared" si="89"/>
        <v>1.0117846827336967</v>
      </c>
      <c r="L320" s="15">
        <f t="shared" si="90"/>
        <v>0.87233013643029511</v>
      </c>
      <c r="M320" s="15">
        <f t="shared" si="91"/>
        <v>0.12159989628880025</v>
      </c>
      <c r="N320" s="15">
        <f t="shared" si="92"/>
        <v>4.0471387309347864E-2</v>
      </c>
      <c r="O320" s="15">
        <f t="shared" si="93"/>
        <v>8.7198476260356955E-2</v>
      </c>
      <c r="P320" s="15">
        <f t="shared" si="94"/>
        <v>-3.4401420028443326E-2</v>
      </c>
      <c r="Q320" s="15">
        <f t="shared" si="82"/>
        <v>2.1788691104328617E-5</v>
      </c>
      <c r="R320" s="15">
        <f t="shared" si="83"/>
        <v>0.99997917365058864</v>
      </c>
      <c r="S320" s="15">
        <f t="shared" si="84"/>
        <v>2.0826349411361105E-5</v>
      </c>
      <c r="T320" s="15">
        <f t="shared" si="95"/>
        <v>3.4401420028443291E-2</v>
      </c>
    </row>
    <row r="321" spans="1:20" x14ac:dyDescent="0.25">
      <c r="A321" s="14">
        <f t="shared" si="96"/>
        <v>2315</v>
      </c>
      <c r="B321" s="13">
        <f t="shared" si="97"/>
        <v>74551562.913933396</v>
      </c>
      <c r="C321" s="13">
        <f t="shared" si="100"/>
        <v>6213787.6041885912</v>
      </c>
      <c r="D321" s="13">
        <f t="shared" si="85"/>
        <v>8665242.337193016</v>
      </c>
      <c r="E321" s="13">
        <f t="shared" si="86"/>
        <v>71260277.365804911</v>
      </c>
      <c r="F321" s="13">
        <f t="shared" si="87"/>
        <v>62162485.43437916</v>
      </c>
      <c r="G321" s="13">
        <f t="shared" si="98"/>
        <v>2884004.327237159</v>
      </c>
      <c r="H321" s="13">
        <f t="shared" si="88"/>
        <v>0</v>
      </c>
      <c r="I321" s="13">
        <f t="shared" si="99"/>
        <v>74553064.527252108</v>
      </c>
      <c r="J321" s="13">
        <f t="shared" si="81"/>
        <v>1501.6133187115192</v>
      </c>
      <c r="K321" s="15">
        <f t="shared" si="89"/>
        <v>1.0117853991896903</v>
      </c>
      <c r="L321" s="15">
        <f t="shared" si="90"/>
        <v>0.87233010777205544</v>
      </c>
      <c r="M321" s="15">
        <f t="shared" si="91"/>
        <v>0.12159989628880023</v>
      </c>
      <c r="N321" s="15">
        <f t="shared" si="92"/>
        <v>4.0471415967587611E-2</v>
      </c>
      <c r="O321" s="15">
        <f t="shared" si="93"/>
        <v>8.7198476260356955E-2</v>
      </c>
      <c r="P321" s="15">
        <f t="shared" si="94"/>
        <v>-3.4401420028443229E-2</v>
      </c>
      <c r="Q321" s="15">
        <f t="shared" si="82"/>
        <v>2.1072235110778367E-5</v>
      </c>
      <c r="R321" s="15">
        <f t="shared" si="83"/>
        <v>0.99997985846285153</v>
      </c>
      <c r="S321" s="15">
        <f t="shared" si="84"/>
        <v>2.0141537148518152E-5</v>
      </c>
      <c r="T321" s="15">
        <f t="shared" si="95"/>
        <v>3.4401420028443278E-2</v>
      </c>
    </row>
    <row r="322" spans="1:20" x14ac:dyDescent="0.25">
      <c r="A322" s="14">
        <f t="shared" si="96"/>
        <v>2316</v>
      </c>
      <c r="B322" s="13">
        <f t="shared" si="97"/>
        <v>77086367.107859969</v>
      </c>
      <c r="C322" s="13">
        <f t="shared" si="100"/>
        <v>6425056.3827310037</v>
      </c>
      <c r="D322" s="13">
        <f t="shared" si="85"/>
        <v>8959860.5766575783</v>
      </c>
      <c r="E322" s="13">
        <f t="shared" si="86"/>
        <v>73683126.796242282</v>
      </c>
      <c r="F322" s="13">
        <f t="shared" si="87"/>
        <v>64276007.89695394</v>
      </c>
      <c r="G322" s="13">
        <f t="shared" si="98"/>
        <v>2982062.5165573359</v>
      </c>
      <c r="H322" s="13">
        <f t="shared" si="88"/>
        <v>0</v>
      </c>
      <c r="I322" s="13">
        <f t="shared" si="99"/>
        <v>77087868.721178696</v>
      </c>
      <c r="J322" s="13">
        <f t="shared" si="81"/>
        <v>1501.6133187264204</v>
      </c>
      <c r="K322" s="15">
        <f t="shared" si="89"/>
        <v>1.0117860920871697</v>
      </c>
      <c r="L322" s="15">
        <f t="shared" si="90"/>
        <v>0.8723300800561562</v>
      </c>
      <c r="M322" s="15">
        <f t="shared" si="91"/>
        <v>0.12159989628880023</v>
      </c>
      <c r="N322" s="15">
        <f t="shared" si="92"/>
        <v>4.0471443683486791E-2</v>
      </c>
      <c r="O322" s="15">
        <f t="shared" si="93"/>
        <v>8.7198476260356955E-2</v>
      </c>
      <c r="P322" s="15">
        <f t="shared" si="94"/>
        <v>-3.440142002844325E-2</v>
      </c>
      <c r="Q322" s="15">
        <f t="shared" si="82"/>
        <v>2.0379337631515935E-5</v>
      </c>
      <c r="R322" s="15">
        <f t="shared" si="83"/>
        <v>0.99998052075710953</v>
      </c>
      <c r="S322" s="15">
        <f t="shared" si="84"/>
        <v>1.9479242890442962E-5</v>
      </c>
      <c r="T322" s="15">
        <f t="shared" si="95"/>
        <v>3.4401420028443278E-2</v>
      </c>
    </row>
    <row r="323" spans="1:20" x14ac:dyDescent="0.25">
      <c r="A323" s="14">
        <f t="shared" si="96"/>
        <v>2317</v>
      </c>
      <c r="B323" s="13">
        <f t="shared" si="97"/>
        <v>79707354.644380048</v>
      </c>
      <c r="C323" s="13">
        <f t="shared" si="100"/>
        <v>6643508.2997438591</v>
      </c>
      <c r="D323" s="13">
        <f t="shared" si="85"/>
        <v>9264495.836263936</v>
      </c>
      <c r="E323" s="13">
        <f t="shared" si="86"/>
        <v>76188353.107314527</v>
      </c>
      <c r="F323" s="13">
        <f t="shared" si="87"/>
        <v>66461390.123256266</v>
      </c>
      <c r="G323" s="13">
        <f t="shared" si="98"/>
        <v>3083454.684314399</v>
      </c>
      <c r="H323" s="13">
        <f t="shared" si="88"/>
        <v>0</v>
      </c>
      <c r="I323" s="13">
        <f t="shared" si="99"/>
        <v>79708856.257698774</v>
      </c>
      <c r="J323" s="13">
        <f t="shared" si="81"/>
        <v>1501.6133187264204</v>
      </c>
      <c r="K323" s="15">
        <f t="shared" si="89"/>
        <v>1.0117867622007861</v>
      </c>
      <c r="L323" s="15">
        <f t="shared" si="90"/>
        <v>0.8723300532516115</v>
      </c>
      <c r="M323" s="15">
        <f t="shared" si="91"/>
        <v>0.12159989628880022</v>
      </c>
      <c r="N323" s="15">
        <f t="shared" si="92"/>
        <v>4.0471470488031451E-2</v>
      </c>
      <c r="O323" s="15">
        <f t="shared" si="93"/>
        <v>8.7198476260356955E-2</v>
      </c>
      <c r="P323" s="15">
        <f t="shared" si="94"/>
        <v>-3.4401420028443271E-2</v>
      </c>
      <c r="Q323" s="15">
        <f t="shared" si="82"/>
        <v>1.9709224015005737E-5</v>
      </c>
      <c r="R323" s="15">
        <f t="shared" si="83"/>
        <v>0.99998116127380032</v>
      </c>
      <c r="S323" s="15">
        <f t="shared" si="84"/>
        <v>1.8838726199654699E-5</v>
      </c>
      <c r="T323" s="15">
        <f t="shared" si="95"/>
        <v>3.4401420028443264E-2</v>
      </c>
    </row>
    <row r="324" spans="1:20" x14ac:dyDescent="0.25">
      <c r="A324" s="14">
        <f t="shared" si="96"/>
        <v>2318</v>
      </c>
      <c r="B324" s="13">
        <f t="shared" si="97"/>
        <v>82417455.757141814</v>
      </c>
      <c r="C324" s="13">
        <f t="shared" si="100"/>
        <v>6869387.5819351496</v>
      </c>
      <c r="D324" s="13">
        <f t="shared" si="85"/>
        <v>9579488.6946969107</v>
      </c>
      <c r="E324" s="13">
        <f t="shared" si="86"/>
        <v>78778757.112963229</v>
      </c>
      <c r="F324" s="13">
        <f t="shared" si="87"/>
        <v>68721075.345252872</v>
      </c>
      <c r="G324" s="13">
        <f t="shared" si="98"/>
        <v>3188294.1857752018</v>
      </c>
      <c r="H324" s="13">
        <f t="shared" si="88"/>
        <v>0</v>
      </c>
      <c r="I324" s="13">
        <f t="shared" si="99"/>
        <v>82418957.37046054</v>
      </c>
      <c r="J324" s="13">
        <f t="shared" si="81"/>
        <v>1501.6133187264204</v>
      </c>
      <c r="K324" s="15">
        <f t="shared" si="89"/>
        <v>1.0117874102797189</v>
      </c>
      <c r="L324" s="15">
        <f t="shared" si="90"/>
        <v>0.87233002732845422</v>
      </c>
      <c r="M324" s="15">
        <f t="shared" si="91"/>
        <v>0.1215998962888002</v>
      </c>
      <c r="N324" s="15">
        <f t="shared" si="92"/>
        <v>4.0471496411188752E-2</v>
      </c>
      <c r="O324" s="15">
        <f t="shared" si="93"/>
        <v>8.7198476260356941E-2</v>
      </c>
      <c r="P324" s="15">
        <f t="shared" si="94"/>
        <v>-3.4401420028443097E-2</v>
      </c>
      <c r="Q324" s="15">
        <f t="shared" si="82"/>
        <v>1.9061145082210574E-5</v>
      </c>
      <c r="R324" s="15">
        <f t="shared" si="83"/>
        <v>0.99998178072901389</v>
      </c>
      <c r="S324" s="15">
        <f t="shared" si="84"/>
        <v>1.8219270986126401E-5</v>
      </c>
      <c r="T324" s="15">
        <f t="shared" si="95"/>
        <v>3.4401420028443264E-2</v>
      </c>
    </row>
    <row r="325" spans="1:20" x14ac:dyDescent="0.25">
      <c r="A325" s="14">
        <f t="shared" si="96"/>
        <v>2319</v>
      </c>
      <c r="B325" s="13">
        <f t="shared" si="97"/>
        <v>85219700.30773747</v>
      </c>
      <c r="C325" s="13">
        <f t="shared" si="100"/>
        <v>7102946.7597209457</v>
      </c>
      <c r="D325" s="13">
        <f t="shared" si="85"/>
        <v>9905191.3103166055</v>
      </c>
      <c r="E325" s="13">
        <f t="shared" si="86"/>
        <v>81457234.854803979</v>
      </c>
      <c r="F325" s="13">
        <f t="shared" si="87"/>
        <v>71057589.864797354</v>
      </c>
      <c r="G325" s="13">
        <f t="shared" si="98"/>
        <v>3296698.2302856725</v>
      </c>
      <c r="H325" s="13">
        <f t="shared" si="88"/>
        <v>0</v>
      </c>
      <c r="I325" s="13">
        <f t="shared" si="99"/>
        <v>85221201.921056181</v>
      </c>
      <c r="J325" s="13">
        <f t="shared" si="81"/>
        <v>1501.6133187115192</v>
      </c>
      <c r="K325" s="15">
        <f t="shared" si="89"/>
        <v>1.0117880370485128</v>
      </c>
      <c r="L325" s="15">
        <f t="shared" si="90"/>
        <v>0.87233000225770241</v>
      </c>
      <c r="M325" s="15">
        <f t="shared" si="91"/>
        <v>0.1215998962888002</v>
      </c>
      <c r="N325" s="15">
        <f t="shared" si="92"/>
        <v>4.0471521481940512E-2</v>
      </c>
      <c r="O325" s="15">
        <f t="shared" si="93"/>
        <v>8.7198476260356955E-2</v>
      </c>
      <c r="P325" s="15">
        <f t="shared" si="94"/>
        <v>-3.4401420028443187E-2</v>
      </c>
      <c r="Q325" s="15">
        <f t="shared" si="82"/>
        <v>1.8434376288221878E-5</v>
      </c>
      <c r="R325" s="15">
        <f t="shared" si="83"/>
        <v>0.99998237981529403</v>
      </c>
      <c r="S325" s="15">
        <f t="shared" si="84"/>
        <v>1.7620184705943527E-5</v>
      </c>
      <c r="T325" s="15">
        <f t="shared" si="95"/>
        <v>3.440142002844325E-2</v>
      </c>
    </row>
    <row r="326" spans="1:20" x14ac:dyDescent="0.25">
      <c r="A326" s="14">
        <f t="shared" si="96"/>
        <v>2320</v>
      </c>
      <c r="B326" s="13">
        <f t="shared" si="97"/>
        <v>88117221.173053384</v>
      </c>
      <c r="C326" s="13">
        <f t="shared" si="100"/>
        <v>7344446.9495514575</v>
      </c>
      <c r="D326" s="13">
        <f t="shared" si="85"/>
        <v>10241967.81486737</v>
      </c>
      <c r="E326" s="13">
        <f t="shared" si="86"/>
        <v>84226780.839867324</v>
      </c>
      <c r="F326" s="13">
        <f t="shared" si="87"/>
        <v>73473545.878006369</v>
      </c>
      <c r="G326" s="13">
        <f t="shared" si="98"/>
        <v>3408788.0123094991</v>
      </c>
      <c r="H326" s="13">
        <f t="shared" si="88"/>
        <v>0</v>
      </c>
      <c r="I326" s="13">
        <f t="shared" si="99"/>
        <v>88118722.786372095</v>
      </c>
      <c r="J326" s="13">
        <f t="shared" si="81"/>
        <v>1501.6133187115192</v>
      </c>
      <c r="K326" s="15">
        <f t="shared" si="89"/>
        <v>1.0117886432078878</v>
      </c>
      <c r="L326" s="15">
        <f t="shared" si="90"/>
        <v>0.87232997801132761</v>
      </c>
      <c r="M326" s="15">
        <f t="shared" si="91"/>
        <v>0.12159989628880019</v>
      </c>
      <c r="N326" s="15">
        <f t="shared" si="92"/>
        <v>4.047154572831551E-2</v>
      </c>
      <c r="O326" s="15">
        <f t="shared" si="93"/>
        <v>8.7198476260356941E-2</v>
      </c>
      <c r="P326" s="15">
        <f t="shared" si="94"/>
        <v>-3.4401420028443368E-2</v>
      </c>
      <c r="Q326" s="15">
        <f t="shared" si="82"/>
        <v>1.7828216913173962E-5</v>
      </c>
      <c r="R326" s="15">
        <f t="shared" si="83"/>
        <v>0.99998295920241209</v>
      </c>
      <c r="S326" s="15">
        <f t="shared" si="84"/>
        <v>1.7040797587953121E-5</v>
      </c>
      <c r="T326" s="15">
        <f t="shared" si="95"/>
        <v>3.440142002844325E-2</v>
      </c>
    </row>
    <row r="327" spans="1:20" x14ac:dyDescent="0.25">
      <c r="A327" s="14">
        <f t="shared" si="96"/>
        <v>2321</v>
      </c>
      <c r="B327" s="13">
        <f t="shared" si="97"/>
        <v>91113257.747790039</v>
      </c>
      <c r="C327" s="13">
        <f t="shared" si="100"/>
        <v>7594158.1458362071</v>
      </c>
      <c r="D327" s="13">
        <f t="shared" si="85"/>
        <v>10590194.720572861</v>
      </c>
      <c r="E327" s="13">
        <f t="shared" si="86"/>
        <v>87090491.388422817</v>
      </c>
      <c r="F327" s="13">
        <f t="shared" si="87"/>
        <v>75971644.395664483</v>
      </c>
      <c r="G327" s="13">
        <f t="shared" si="98"/>
        <v>3524688.8469221354</v>
      </c>
      <c r="H327" s="13">
        <f t="shared" si="88"/>
        <v>0</v>
      </c>
      <c r="I327" s="13">
        <f t="shared" si="99"/>
        <v>91114759.36110875</v>
      </c>
      <c r="J327" s="13">
        <f t="shared" si="81"/>
        <v>1501.6133187115192</v>
      </c>
      <c r="K327" s="15">
        <f t="shared" si="89"/>
        <v>1.0117892294355231</v>
      </c>
      <c r="L327" s="15">
        <f t="shared" si="90"/>
        <v>0.87232995456222229</v>
      </c>
      <c r="M327" s="15">
        <f t="shared" si="91"/>
        <v>0.12159989628880019</v>
      </c>
      <c r="N327" s="15">
        <f t="shared" si="92"/>
        <v>4.0471569177420924E-2</v>
      </c>
      <c r="O327" s="15">
        <f t="shared" si="93"/>
        <v>8.7198476260356941E-2</v>
      </c>
      <c r="P327" s="15">
        <f t="shared" si="94"/>
        <v>-3.440142002844334E-2</v>
      </c>
      <c r="Q327" s="15">
        <f t="shared" si="82"/>
        <v>1.7241989277731104E-5</v>
      </c>
      <c r="R327" s="15">
        <f t="shared" si="83"/>
        <v>0.99998351953811615</v>
      </c>
      <c r="S327" s="15">
        <f t="shared" si="84"/>
        <v>1.6480461883900503E-5</v>
      </c>
      <c r="T327" s="15">
        <f t="shared" si="95"/>
        <v>3.440142002844325E-2</v>
      </c>
    </row>
    <row r="328" spans="1:20" x14ac:dyDescent="0.25">
      <c r="A328" s="14">
        <f t="shared" si="96"/>
        <v>2322</v>
      </c>
      <c r="B328" s="13">
        <f t="shared" si="97"/>
        <v>94211159.56606774</v>
      </c>
      <c r="C328" s="13">
        <f t="shared" si="100"/>
        <v>7852359.5227946388</v>
      </c>
      <c r="D328" s="13">
        <f t="shared" si="85"/>
        <v>10950261.341072338</v>
      </c>
      <c r="E328" s="13">
        <f t="shared" si="86"/>
        <v>90051568.0956292</v>
      </c>
      <c r="F328" s="13">
        <f t="shared" si="87"/>
        <v>78554678.262922958</v>
      </c>
      <c r="G328" s="13">
        <f t="shared" si="98"/>
        <v>3644530.3099116017</v>
      </c>
      <c r="H328" s="13">
        <f t="shared" si="88"/>
        <v>0</v>
      </c>
      <c r="I328" s="13">
        <f t="shared" si="99"/>
        <v>94212661.179386452</v>
      </c>
      <c r="J328" s="13">
        <f t="shared" si="81"/>
        <v>1501.6133187115192</v>
      </c>
      <c r="K328" s="15">
        <f t="shared" si="89"/>
        <v>1.0117897963868145</v>
      </c>
      <c r="L328" s="15">
        <f t="shared" si="90"/>
        <v>0.87232993188417041</v>
      </c>
      <c r="M328" s="15">
        <f t="shared" si="91"/>
        <v>0.12159989628880018</v>
      </c>
      <c r="N328" s="15">
        <f t="shared" si="92"/>
        <v>4.0471591855472583E-2</v>
      </c>
      <c r="O328" s="15">
        <f t="shared" si="93"/>
        <v>8.7198476260356941E-2</v>
      </c>
      <c r="P328" s="15">
        <f t="shared" si="94"/>
        <v>-3.4401420028443194E-2</v>
      </c>
      <c r="Q328" s="15">
        <f t="shared" si="82"/>
        <v>1.6675037986200291E-5</v>
      </c>
      <c r="R328" s="15">
        <f t="shared" si="83"/>
        <v>0.99998406144885499</v>
      </c>
      <c r="S328" s="15">
        <f t="shared" si="84"/>
        <v>1.5938551144971471E-5</v>
      </c>
      <c r="T328" s="15">
        <f t="shared" si="95"/>
        <v>3.4401420028443236E-2</v>
      </c>
    </row>
    <row r="329" spans="1:20" x14ac:dyDescent="0.25">
      <c r="A329" s="14">
        <f t="shared" si="96"/>
        <v>2323</v>
      </c>
      <c r="B329" s="13">
        <f t="shared" si="97"/>
        <v>97414390.046166867</v>
      </c>
      <c r="C329" s="13">
        <f t="shared" si="100"/>
        <v>8119339.7465696577</v>
      </c>
      <c r="D329" s="13">
        <f t="shared" si="85"/>
        <v>11322570.226668797</v>
      </c>
      <c r="E329" s="13">
        <f t="shared" si="86"/>
        <v>93113321.410880595</v>
      </c>
      <c r="F329" s="13">
        <f t="shared" si="87"/>
        <v>81225535.281668216</v>
      </c>
      <c r="G329" s="13">
        <f t="shared" si="98"/>
        <v>3768446.3826427097</v>
      </c>
      <c r="H329" s="13">
        <f t="shared" si="88"/>
        <v>0</v>
      </c>
      <c r="I329" s="13">
        <f t="shared" si="99"/>
        <v>97415891.659485579</v>
      </c>
      <c r="J329" s="13">
        <f t="shared" si="81"/>
        <v>1501.6133187115192</v>
      </c>
      <c r="K329" s="15">
        <f t="shared" si="89"/>
        <v>1.0117903446956071</v>
      </c>
      <c r="L329" s="15">
        <f t="shared" si="90"/>
        <v>0.87232990995181858</v>
      </c>
      <c r="M329" s="15">
        <f t="shared" si="91"/>
        <v>0.12159989628880018</v>
      </c>
      <c r="N329" s="15">
        <f t="shared" si="92"/>
        <v>4.0471613787824288E-2</v>
      </c>
      <c r="O329" s="15">
        <f t="shared" si="93"/>
        <v>8.7198476260356941E-2</v>
      </c>
      <c r="P329" s="15">
        <f t="shared" si="94"/>
        <v>-3.440142002844318E-2</v>
      </c>
      <c r="Q329" s="15">
        <f t="shared" si="82"/>
        <v>1.6126729193617304E-5</v>
      </c>
      <c r="R329" s="15">
        <f t="shared" si="83"/>
        <v>0.99998458554047875</v>
      </c>
      <c r="S329" s="15">
        <f t="shared" si="84"/>
        <v>1.5414459521249006E-5</v>
      </c>
      <c r="T329" s="15">
        <f t="shared" si="95"/>
        <v>3.4401420028443236E-2</v>
      </c>
    </row>
    <row r="330" spans="1:20" x14ac:dyDescent="0.25">
      <c r="A330" s="14">
        <f t="shared" si="96"/>
        <v>2324</v>
      </c>
      <c r="B330" s="13">
        <f t="shared" si="97"/>
        <v>100726530.36258937</v>
      </c>
      <c r="C330" s="13">
        <f t="shared" si="100"/>
        <v>8395397.2979530264</v>
      </c>
      <c r="D330" s="13">
        <f t="shared" si="85"/>
        <v>11707537.614375537</v>
      </c>
      <c r="E330" s="13">
        <f t="shared" si="86"/>
        <v>96279174.338850543</v>
      </c>
      <c r="F330" s="13">
        <f t="shared" si="87"/>
        <v>83987201.439050838</v>
      </c>
      <c r="G330" s="13">
        <f t="shared" si="98"/>
        <v>3896575.6018466749</v>
      </c>
      <c r="H330" s="13">
        <f t="shared" si="88"/>
        <v>0</v>
      </c>
      <c r="I330" s="13">
        <f t="shared" si="99"/>
        <v>100728031.9759081</v>
      </c>
      <c r="J330" s="13">
        <f t="shared" si="81"/>
        <v>1501.6133187264204</v>
      </c>
      <c r="K330" s="15">
        <f t="shared" si="89"/>
        <v>1.0117908749749036</v>
      </c>
      <c r="L330" s="15">
        <f t="shared" si="90"/>
        <v>0.87232988874064687</v>
      </c>
      <c r="M330" s="15">
        <f t="shared" si="91"/>
        <v>0.12159989628880018</v>
      </c>
      <c r="N330" s="15">
        <f t="shared" si="92"/>
        <v>4.0471634998996142E-2</v>
      </c>
      <c r="O330" s="15">
        <f t="shared" si="93"/>
        <v>8.7198476260356941E-2</v>
      </c>
      <c r="P330" s="15">
        <f t="shared" si="94"/>
        <v>-3.4401420028443139E-2</v>
      </c>
      <c r="Q330" s="15">
        <f t="shared" si="82"/>
        <v>1.5596449897270149E-5</v>
      </c>
      <c r="R330" s="15">
        <f t="shared" si="83"/>
        <v>0.99998509239891542</v>
      </c>
      <c r="S330" s="15">
        <f t="shared" si="84"/>
        <v>1.4907601084528017E-5</v>
      </c>
      <c r="T330" s="15">
        <f t="shared" si="95"/>
        <v>3.4401420028443236E-2</v>
      </c>
    </row>
    <row r="331" spans="1:20" x14ac:dyDescent="0.25">
      <c r="A331" s="14">
        <f t="shared" si="96"/>
        <v>2325</v>
      </c>
      <c r="B331" s="13">
        <f t="shared" si="97"/>
        <v>104151283.44977026</v>
      </c>
      <c r="C331" s="13">
        <f t="shared" si="100"/>
        <v>8680840.8060834277</v>
      </c>
      <c r="D331" s="13">
        <f t="shared" si="85"/>
        <v>12105593.893264307</v>
      </c>
      <c r="E331" s="13">
        <f t="shared" si="86"/>
        <v>99552666.266371459</v>
      </c>
      <c r="F331" s="13">
        <f t="shared" si="87"/>
        <v>86842764.245784461</v>
      </c>
      <c r="G331" s="13">
        <f t="shared" si="98"/>
        <v>4029061.2145035751</v>
      </c>
      <c r="H331" s="13">
        <f t="shared" si="88"/>
        <v>0</v>
      </c>
      <c r="I331" s="13">
        <f t="shared" si="99"/>
        <v>104152785.06308898</v>
      </c>
      <c r="J331" s="13">
        <f t="shared" si="81"/>
        <v>1501.6133187264204</v>
      </c>
      <c r="K331" s="15">
        <f t="shared" si="89"/>
        <v>1.01179138781755</v>
      </c>
      <c r="L331" s="15">
        <f t="shared" si="90"/>
        <v>0.87232986822694114</v>
      </c>
      <c r="M331" s="15">
        <f t="shared" si="91"/>
        <v>0.12159989628880019</v>
      </c>
      <c r="N331" s="15">
        <f t="shared" si="92"/>
        <v>4.0471655512702001E-2</v>
      </c>
      <c r="O331" s="15">
        <f t="shared" si="93"/>
        <v>8.7198476260356927E-2</v>
      </c>
      <c r="P331" s="15">
        <f t="shared" si="94"/>
        <v>-3.440142002844334E-2</v>
      </c>
      <c r="Q331" s="15">
        <f t="shared" si="82"/>
        <v>1.5083607250744825E-5</v>
      </c>
      <c r="R331" s="15">
        <f t="shared" si="83"/>
        <v>0.99998558259082737</v>
      </c>
      <c r="S331" s="15">
        <f t="shared" si="84"/>
        <v>1.4417409172657656E-5</v>
      </c>
      <c r="T331" s="15">
        <f t="shared" si="95"/>
        <v>3.4401420028443264E-2</v>
      </c>
    </row>
    <row r="332" spans="1:20" x14ac:dyDescent="0.25">
      <c r="A332" s="14">
        <f t="shared" si="96"/>
        <v>2326</v>
      </c>
      <c r="B332" s="13">
        <f t="shared" si="97"/>
        <v>107692478.14191528</v>
      </c>
      <c r="C332" s="13">
        <f t="shared" si="100"/>
        <v>8975989.3934902642</v>
      </c>
      <c r="D332" s="13">
        <f t="shared" si="85"/>
        <v>12517184.085635293</v>
      </c>
      <c r="E332" s="13">
        <f t="shared" si="86"/>
        <v>102937456.9194281</v>
      </c>
      <c r="F332" s="13">
        <f t="shared" si="87"/>
        <v>89795416.18794702</v>
      </c>
      <c r="G332" s="13">
        <f t="shared" si="98"/>
        <v>4166051.3379908102</v>
      </c>
      <c r="H332" s="13">
        <f t="shared" si="88"/>
        <v>0</v>
      </c>
      <c r="I332" s="13">
        <f t="shared" si="99"/>
        <v>107693979.75523402</v>
      </c>
      <c r="J332" s="13">
        <f t="shared" si="81"/>
        <v>1501.6133187413216</v>
      </c>
      <c r="K332" s="15">
        <f t="shared" si="89"/>
        <v>1.0117918837968987</v>
      </c>
      <c r="L332" s="15">
        <f t="shared" si="90"/>
        <v>0.87232984838776717</v>
      </c>
      <c r="M332" s="15">
        <f t="shared" si="91"/>
        <v>0.12159989628880019</v>
      </c>
      <c r="N332" s="15">
        <f t="shared" si="92"/>
        <v>4.0471675351875944E-2</v>
      </c>
      <c r="O332" s="15">
        <f t="shared" si="93"/>
        <v>8.7198476260356927E-2</v>
      </c>
      <c r="P332" s="15">
        <f t="shared" si="94"/>
        <v>-3.4401420028443215E-2</v>
      </c>
      <c r="Q332" s="15">
        <f t="shared" si="82"/>
        <v>1.4587627902219058E-5</v>
      </c>
      <c r="R332" s="15">
        <f t="shared" si="83"/>
        <v>0.99998605666424289</v>
      </c>
      <c r="S332" s="15">
        <f t="shared" si="84"/>
        <v>1.3943335757060662E-5</v>
      </c>
      <c r="T332" s="15">
        <f t="shared" si="95"/>
        <v>3.4401420028443264E-2</v>
      </c>
    </row>
    <row r="333" spans="1:20" x14ac:dyDescent="0.25">
      <c r="A333" s="14">
        <f t="shared" si="96"/>
        <v>2327</v>
      </c>
      <c r="B333" s="13">
        <f t="shared" si="97"/>
        <v>111354073.45359324</v>
      </c>
      <c r="C333" s="13">
        <f t="shared" si="100"/>
        <v>9281173.0328689329</v>
      </c>
      <c r="D333" s="13">
        <f t="shared" si="85"/>
        <v>12942768.344546894</v>
      </c>
      <c r="E333" s="13">
        <f t="shared" si="86"/>
        <v>106437330.45468865</v>
      </c>
      <c r="F333" s="13">
        <f t="shared" si="87"/>
        <v>92848458.2961431</v>
      </c>
      <c r="G333" s="13">
        <f t="shared" si="98"/>
        <v>4307699.1256766114</v>
      </c>
      <c r="H333" s="13">
        <f t="shared" si="88"/>
        <v>0</v>
      </c>
      <c r="I333" s="13">
        <f t="shared" si="99"/>
        <v>111355575.06691198</v>
      </c>
      <c r="J333" s="13">
        <f t="shared" si="81"/>
        <v>1501.6133187413216</v>
      </c>
      <c r="K333" s="15">
        <f t="shared" si="89"/>
        <v>1.0117923634674486</v>
      </c>
      <c r="L333" s="15">
        <f t="shared" si="90"/>
        <v>0.87232982920094504</v>
      </c>
      <c r="M333" s="15">
        <f t="shared" si="91"/>
        <v>0.12159989628880019</v>
      </c>
      <c r="N333" s="15">
        <f t="shared" si="92"/>
        <v>4.047169453869795E-2</v>
      </c>
      <c r="O333" s="15">
        <f t="shared" si="93"/>
        <v>8.7198476260356914E-2</v>
      </c>
      <c r="P333" s="15">
        <f t="shared" si="94"/>
        <v>-3.4401420028443229E-2</v>
      </c>
      <c r="Q333" s="15">
        <f t="shared" si="82"/>
        <v>1.4107957352242803E-5</v>
      </c>
      <c r="R333" s="15">
        <f t="shared" si="83"/>
        <v>0.99998651514917114</v>
      </c>
      <c r="S333" s="15">
        <f t="shared" si="84"/>
        <v>1.3484850828878783E-5</v>
      </c>
      <c r="T333" s="15">
        <f t="shared" si="95"/>
        <v>3.4401420028443278E-2</v>
      </c>
    </row>
    <row r="334" spans="1:20" x14ac:dyDescent="0.25">
      <c r="A334" s="14">
        <f t="shared" si="96"/>
        <v>2328</v>
      </c>
      <c r="B334" s="13">
        <f t="shared" si="97"/>
        <v>115140163.00586826</v>
      </c>
      <c r="C334" s="13">
        <f t="shared" si="100"/>
        <v>9596732.9159864765</v>
      </c>
      <c r="D334" s="13">
        <f t="shared" si="85"/>
        <v>13382822.468261488</v>
      </c>
      <c r="E334" s="13">
        <f t="shared" si="86"/>
        <v>110056199.69014807</v>
      </c>
      <c r="F334" s="13">
        <f t="shared" si="87"/>
        <v>96005303.836017862</v>
      </c>
      <c r="G334" s="13">
        <f t="shared" si="98"/>
        <v>4454162.9381437292</v>
      </c>
      <c r="H334" s="13">
        <f t="shared" si="88"/>
        <v>0</v>
      </c>
      <c r="I334" s="13">
        <f t="shared" si="99"/>
        <v>115141664.61918697</v>
      </c>
      <c r="J334" s="13">
        <f t="shared" si="81"/>
        <v>1501.6133187115192</v>
      </c>
      <c r="K334" s="15">
        <f t="shared" si="89"/>
        <v>1.0117928273654659</v>
      </c>
      <c r="L334" s="15">
        <f t="shared" si="90"/>
        <v>0.87232981064502446</v>
      </c>
      <c r="M334" s="15">
        <f t="shared" si="91"/>
        <v>0.12159989628880018</v>
      </c>
      <c r="N334" s="15">
        <f t="shared" si="92"/>
        <v>4.0471713094618639E-2</v>
      </c>
      <c r="O334" s="15">
        <f t="shared" si="93"/>
        <v>8.7198476260356914E-2</v>
      </c>
      <c r="P334" s="15">
        <f t="shared" si="94"/>
        <v>-3.4401420028443305E-2</v>
      </c>
      <c r="Q334" s="15">
        <f t="shared" si="82"/>
        <v>1.364405933458685E-5</v>
      </c>
      <c r="R334" s="15">
        <f t="shared" si="83"/>
        <v>0.99998695855819286</v>
      </c>
      <c r="S334" s="15">
        <f t="shared" si="84"/>
        <v>1.3041441807167459E-5</v>
      </c>
      <c r="T334" s="15">
        <f t="shared" si="95"/>
        <v>3.4401420028443264E-2</v>
      </c>
    </row>
    <row r="335" spans="1:20" x14ac:dyDescent="0.25">
      <c r="A335" s="14">
        <f t="shared" si="96"/>
        <v>2329</v>
      </c>
      <c r="B335" s="13">
        <f t="shared" si="97"/>
        <v>119054979.60292062</v>
      </c>
      <c r="C335" s="13">
        <f t="shared" si="100"/>
        <v>9923021.8351300173</v>
      </c>
      <c r="D335" s="13">
        <f t="shared" si="85"/>
        <v>13837838.432182379</v>
      </c>
      <c r="E335" s="13">
        <f t="shared" si="86"/>
        <v>113798110.47961311</v>
      </c>
      <c r="F335" s="13">
        <f t="shared" si="87"/>
        <v>99269482.124248356</v>
      </c>
      <c r="G335" s="13">
        <f t="shared" si="98"/>
        <v>4605606.5202347301</v>
      </c>
      <c r="H335" s="13">
        <f t="shared" si="88"/>
        <v>0</v>
      </c>
      <c r="I335" s="13">
        <f t="shared" si="99"/>
        <v>119056481.21623933</v>
      </c>
      <c r="J335" s="13">
        <f t="shared" si="81"/>
        <v>1501.6133187115192</v>
      </c>
      <c r="K335" s="15">
        <f t="shared" si="89"/>
        <v>1.0117932760095834</v>
      </c>
      <c r="L335" s="15">
        <f t="shared" si="90"/>
        <v>0.8723297926992597</v>
      </c>
      <c r="M335" s="15">
        <f t="shared" si="91"/>
        <v>0.12159989628880018</v>
      </c>
      <c r="N335" s="15">
        <f t="shared" si="92"/>
        <v>4.0471731040383332E-2</v>
      </c>
      <c r="O335" s="15">
        <f t="shared" si="93"/>
        <v>8.7198476260356914E-2</v>
      </c>
      <c r="P335" s="15">
        <f t="shared" si="94"/>
        <v>-3.4401420028443264E-2</v>
      </c>
      <c r="Q335" s="15">
        <f t="shared" si="82"/>
        <v>1.3195415217201982E-5</v>
      </c>
      <c r="R335" s="15">
        <f t="shared" si="83"/>
        <v>0.99998738738703363</v>
      </c>
      <c r="S335" s="15">
        <f t="shared" si="84"/>
        <v>1.2612612966312823E-5</v>
      </c>
      <c r="T335" s="15">
        <f t="shared" si="95"/>
        <v>3.4401420028443264E-2</v>
      </c>
    </row>
    <row r="336" spans="1:20" x14ac:dyDescent="0.25">
      <c r="A336" s="14">
        <f t="shared" si="96"/>
        <v>2330</v>
      </c>
      <c r="B336" s="13">
        <f t="shared" si="97"/>
        <v>123102899.96427277</v>
      </c>
      <c r="C336" s="13">
        <f t="shared" si="100"/>
        <v>10260404.577524437</v>
      </c>
      <c r="D336" s="13">
        <f t="shared" si="85"/>
        <v>14308324.93887658</v>
      </c>
      <c r="E336" s="13">
        <f t="shared" si="86"/>
        <v>117667246.23591995</v>
      </c>
      <c r="F336" s="13">
        <f t="shared" si="87"/>
        <v>102644642.47427869</v>
      </c>
      <c r="G336" s="13">
        <f t="shared" si="98"/>
        <v>4762199.1841168245</v>
      </c>
      <c r="H336" s="13">
        <f t="shared" si="88"/>
        <v>0</v>
      </c>
      <c r="I336" s="13">
        <f t="shared" si="99"/>
        <v>123104401.57759146</v>
      </c>
      <c r="J336" s="13">
        <f t="shared" si="81"/>
        <v>1501.6133186966181</v>
      </c>
      <c r="K336" s="15">
        <f t="shared" si="89"/>
        <v>1.0117937099013798</v>
      </c>
      <c r="L336" s="15">
        <f t="shared" si="90"/>
        <v>0.87232977534358791</v>
      </c>
      <c r="M336" s="15">
        <f t="shared" si="91"/>
        <v>0.12159989628880019</v>
      </c>
      <c r="N336" s="15">
        <f t="shared" si="92"/>
        <v>4.047174839605519E-2</v>
      </c>
      <c r="O336" s="15">
        <f t="shared" si="93"/>
        <v>8.7198476260356914E-2</v>
      </c>
      <c r="P336" s="15">
        <f t="shared" si="94"/>
        <v>-3.4401420028443291E-2</v>
      </c>
      <c r="Q336" s="15">
        <f t="shared" si="82"/>
        <v>1.2761523420765029E-5</v>
      </c>
      <c r="R336" s="15">
        <f t="shared" si="83"/>
        <v>0.99998780211511973</v>
      </c>
      <c r="S336" s="15">
        <f t="shared" si="84"/>
        <v>1.2197884880258862E-5</v>
      </c>
      <c r="T336" s="15">
        <f t="shared" si="95"/>
        <v>3.4401420028443278E-2</v>
      </c>
    </row>
    <row r="337" spans="1:20" x14ac:dyDescent="0.25">
      <c r="A337" s="14">
        <f t="shared" si="96"/>
        <v>2331</v>
      </c>
      <c r="B337" s="13">
        <f t="shared" si="97"/>
        <v>127288449.61791089</v>
      </c>
      <c r="C337" s="13">
        <f t="shared" si="100"/>
        <v>10609258.333160268</v>
      </c>
      <c r="D337" s="13">
        <f t="shared" si="85"/>
        <v>14794807.986798385</v>
      </c>
      <c r="E337" s="13">
        <f t="shared" si="86"/>
        <v>121667932.60794124</v>
      </c>
      <c r="F337" s="13">
        <f t="shared" si="87"/>
        <v>106134558.27621007</v>
      </c>
      <c r="G337" s="13">
        <f t="shared" si="98"/>
        <v>4924115.9985709107</v>
      </c>
      <c r="H337" s="13">
        <f t="shared" si="88"/>
        <v>0</v>
      </c>
      <c r="I337" s="13">
        <f t="shared" si="99"/>
        <v>127289951.2312296</v>
      </c>
      <c r="J337" s="13">
        <f t="shared" si="81"/>
        <v>1501.6133187115192</v>
      </c>
      <c r="K337" s="15">
        <f t="shared" si="89"/>
        <v>1.0117941295259412</v>
      </c>
      <c r="L337" s="15">
        <f t="shared" si="90"/>
        <v>0.87232975855860551</v>
      </c>
      <c r="M337" s="15">
        <f t="shared" si="91"/>
        <v>0.12159989628880019</v>
      </c>
      <c r="N337" s="15">
        <f t="shared" si="92"/>
        <v>4.0471765181037643E-2</v>
      </c>
      <c r="O337" s="15">
        <f t="shared" si="93"/>
        <v>8.71984762603569E-2</v>
      </c>
      <c r="P337" s="15">
        <f t="shared" si="94"/>
        <v>-3.4401420028443395E-2</v>
      </c>
      <c r="Q337" s="15">
        <f t="shared" si="82"/>
        <v>1.2341898859663119E-5</v>
      </c>
      <c r="R337" s="15">
        <f t="shared" si="83"/>
        <v>0.99998820320611181</v>
      </c>
      <c r="S337" s="15">
        <f t="shared" si="84"/>
        <v>1.1796793888181726E-5</v>
      </c>
      <c r="T337" s="15">
        <f t="shared" si="95"/>
        <v>3.4401420028443291E-2</v>
      </c>
    </row>
    <row r="338" spans="1:20" x14ac:dyDescent="0.25">
      <c r="A338" s="14">
        <f t="shared" si="96"/>
        <v>2332</v>
      </c>
      <c r="B338" s="13">
        <f t="shared" si="97"/>
        <v>131616307.95977272</v>
      </c>
      <c r="C338" s="13">
        <f t="shared" si="100"/>
        <v>10969973.116487717</v>
      </c>
      <c r="D338" s="13">
        <f t="shared" si="85"/>
        <v>15297831.458349532</v>
      </c>
      <c r="E338" s="13">
        <f t="shared" si="86"/>
        <v>125804642.31661125</v>
      </c>
      <c r="F338" s="13">
        <f t="shared" si="87"/>
        <v>109743131.2154071</v>
      </c>
      <c r="G338" s="13">
        <f t="shared" si="98"/>
        <v>5091537.9847164359</v>
      </c>
      <c r="H338" s="13">
        <f t="shared" si="88"/>
        <v>0</v>
      </c>
      <c r="I338" s="13">
        <f t="shared" si="99"/>
        <v>131617809.5730914</v>
      </c>
      <c r="J338" s="13">
        <f t="shared" si="81"/>
        <v>1501.6133186817169</v>
      </c>
      <c r="K338" s="15">
        <f t="shared" si="89"/>
        <v>1.0117945353524027</v>
      </c>
      <c r="L338" s="15">
        <f t="shared" si="90"/>
        <v>0.87232974232554705</v>
      </c>
      <c r="M338" s="15">
        <f t="shared" si="91"/>
        <v>0.12159989628880019</v>
      </c>
      <c r="N338" s="15">
        <f t="shared" si="92"/>
        <v>4.047178141409611E-2</v>
      </c>
      <c r="O338" s="15">
        <f t="shared" si="93"/>
        <v>8.71984762603569E-2</v>
      </c>
      <c r="P338" s="15">
        <f t="shared" si="94"/>
        <v>-3.4401420028443333E-2</v>
      </c>
      <c r="Q338" s="15">
        <f t="shared" si="82"/>
        <v>1.1936072397889915E-5</v>
      </c>
      <c r="R338" s="15">
        <f t="shared" si="83"/>
        <v>0.99998859110842553</v>
      </c>
      <c r="S338" s="15">
        <f t="shared" si="84"/>
        <v>1.1408891574417405E-5</v>
      </c>
      <c r="T338" s="15">
        <f t="shared" si="95"/>
        <v>3.4401420028443291E-2</v>
      </c>
    </row>
    <row r="339" spans="1:20" x14ac:dyDescent="0.25">
      <c r="A339" s="14">
        <f t="shared" si="96"/>
        <v>2333</v>
      </c>
      <c r="B339" s="13">
        <f t="shared" si="97"/>
        <v>136091313.48525783</v>
      </c>
      <c r="C339" s="13">
        <f t="shared" si="100"/>
        <v>11342952.202448299</v>
      </c>
      <c r="D339" s="13">
        <f t="shared" si="85"/>
        <v>15817957.727933416</v>
      </c>
      <c r="E339" s="13">
        <f t="shared" si="86"/>
        <v>130082000.15537603</v>
      </c>
      <c r="F339" s="13">
        <f t="shared" si="87"/>
        <v>113474395.63453683</v>
      </c>
      <c r="G339" s="13">
        <f t="shared" si="98"/>
        <v>5264652.3183909087</v>
      </c>
      <c r="H339" s="13">
        <f t="shared" si="88"/>
        <v>0</v>
      </c>
      <c r="I339" s="13">
        <f t="shared" si="99"/>
        <v>136092815.09857649</v>
      </c>
      <c r="J339" s="13">
        <f t="shared" si="81"/>
        <v>1501.6133186519146</v>
      </c>
      <c r="K339" s="15">
        <f t="shared" si="89"/>
        <v>1.011794927834474</v>
      </c>
      <c r="L339" s="15">
        <f t="shared" si="90"/>
        <v>0.87232972662626418</v>
      </c>
      <c r="M339" s="15">
        <f t="shared" si="91"/>
        <v>0.12159989628880019</v>
      </c>
      <c r="N339" s="15">
        <f t="shared" si="92"/>
        <v>4.0471797113378956E-2</v>
      </c>
      <c r="O339" s="15">
        <f t="shared" si="93"/>
        <v>8.71984762603569E-2</v>
      </c>
      <c r="P339" s="15">
        <f t="shared" si="94"/>
        <v>-3.4401420028443402E-2</v>
      </c>
      <c r="Q339" s="15">
        <f t="shared" si="82"/>
        <v>1.1543590326550309E-5</v>
      </c>
      <c r="R339" s="15">
        <f t="shared" si="83"/>
        <v>0.99998896625573097</v>
      </c>
      <c r="S339" s="15">
        <f t="shared" si="84"/>
        <v>1.1033744269043496E-5</v>
      </c>
      <c r="T339" s="15">
        <f t="shared" si="95"/>
        <v>3.4401420028443291E-2</v>
      </c>
    </row>
    <row r="340" spans="1:20" x14ac:dyDescent="0.25">
      <c r="A340" s="14">
        <f t="shared" si="96"/>
        <v>2334</v>
      </c>
      <c r="B340" s="13">
        <f t="shared" si="97"/>
        <v>140718469.19860944</v>
      </c>
      <c r="C340" s="13">
        <f t="shared" si="100"/>
        <v>11728612.577331543</v>
      </c>
      <c r="D340" s="13">
        <f t="shared" si="85"/>
        <v>16355768.290683152</v>
      </c>
      <c r="E340" s="13">
        <f t="shared" si="86"/>
        <v>134504788.16065881</v>
      </c>
      <c r="F340" s="13">
        <f t="shared" si="87"/>
        <v>117332523.04391696</v>
      </c>
      <c r="G340" s="13">
        <f t="shared" si="98"/>
        <v>5443652.5394103136</v>
      </c>
      <c r="H340" s="13">
        <f t="shared" si="88"/>
        <v>0</v>
      </c>
      <c r="I340" s="13">
        <f t="shared" si="99"/>
        <v>140719970.81192812</v>
      </c>
      <c r="J340" s="13">
        <f t="shared" si="81"/>
        <v>1501.6133186817169</v>
      </c>
      <c r="K340" s="15">
        <f t="shared" si="89"/>
        <v>1.0117953074109451</v>
      </c>
      <c r="L340" s="15">
        <f t="shared" si="90"/>
        <v>0.87232971144320537</v>
      </c>
      <c r="M340" s="15">
        <f t="shared" si="91"/>
        <v>0.1215998962888002</v>
      </c>
      <c r="N340" s="15">
        <f t="shared" si="92"/>
        <v>4.0471812296437808E-2</v>
      </c>
      <c r="O340" s="15">
        <f t="shared" si="93"/>
        <v>8.7198476260356914E-2</v>
      </c>
      <c r="P340" s="15">
        <f t="shared" si="94"/>
        <v>-3.4401420028443312E-2</v>
      </c>
      <c r="Q340" s="15">
        <f t="shared" si="82"/>
        <v>1.1164013855686088E-5</v>
      </c>
      <c r="R340" s="15">
        <f t="shared" si="83"/>
        <v>0.99998932906743787</v>
      </c>
      <c r="S340" s="15">
        <f t="shared" si="84"/>
        <v>1.06709325621494E-5</v>
      </c>
      <c r="T340" s="15">
        <f t="shared" si="95"/>
        <v>3.4401420028443291E-2</v>
      </c>
    </row>
    <row r="341" spans="1:20" x14ac:dyDescent="0.25">
      <c r="A341" s="14">
        <f t="shared" si="96"/>
        <v>2335</v>
      </c>
      <c r="B341" s="13">
        <f t="shared" si="97"/>
        <v>145502948.20621499</v>
      </c>
      <c r="C341" s="13">
        <f t="shared" si="100"/>
        <v>12127385.404960815</v>
      </c>
      <c r="D341" s="13">
        <f t="shared" si="85"/>
        <v>16911864.412566379</v>
      </c>
      <c r="E341" s="13">
        <f t="shared" si="86"/>
        <v>139077950.95812121</v>
      </c>
      <c r="F341" s="13">
        <f t="shared" si="87"/>
        <v>121321826.78521602</v>
      </c>
      <c r="G341" s="13">
        <f t="shared" si="98"/>
        <v>5628738.7679443778</v>
      </c>
      <c r="H341" s="13">
        <f t="shared" si="88"/>
        <v>0</v>
      </c>
      <c r="I341" s="13">
        <f t="shared" si="99"/>
        <v>145504449.81953368</v>
      </c>
      <c r="J341" s="13">
        <f t="shared" si="81"/>
        <v>1501.6133186817169</v>
      </c>
      <c r="K341" s="15">
        <f t="shared" si="89"/>
        <v>1.0117956745061782</v>
      </c>
      <c r="L341" s="15">
        <f t="shared" si="90"/>
        <v>0.87232969675939598</v>
      </c>
      <c r="M341" s="15">
        <f t="shared" si="91"/>
        <v>0.12159989628880019</v>
      </c>
      <c r="N341" s="15">
        <f t="shared" si="92"/>
        <v>4.0471826980247136E-2</v>
      </c>
      <c r="O341" s="15">
        <f t="shared" si="93"/>
        <v>8.7198476260356914E-2</v>
      </c>
      <c r="P341" s="15">
        <f t="shared" si="94"/>
        <v>-3.4401420028443291E-2</v>
      </c>
      <c r="Q341" s="15">
        <f t="shared" si="82"/>
        <v>1.0796918622520394E-5</v>
      </c>
      <c r="R341" s="15">
        <f t="shared" si="83"/>
        <v>0.99998967994916621</v>
      </c>
      <c r="S341" s="15">
        <f t="shared" si="84"/>
        <v>1.0320050833800193E-5</v>
      </c>
      <c r="T341" s="15">
        <f t="shared" si="95"/>
        <v>3.4401420028443278E-2</v>
      </c>
    </row>
    <row r="342" spans="1:20" x14ac:dyDescent="0.25">
      <c r="A342" s="14">
        <f t="shared" si="96"/>
        <v>2336</v>
      </c>
      <c r="B342" s="13">
        <f t="shared" si="97"/>
        <v>150450099.50007915</v>
      </c>
      <c r="C342" s="13">
        <f t="shared" si="100"/>
        <v>12539716.508729484</v>
      </c>
      <c r="D342" s="13">
        <f t="shared" si="85"/>
        <v>17486867.802593637</v>
      </c>
      <c r="E342" s="13">
        <f t="shared" si="86"/>
        <v>143806601.29069734</v>
      </c>
      <c r="F342" s="13">
        <f t="shared" si="87"/>
        <v>125446766.85371925</v>
      </c>
      <c r="G342" s="13">
        <f t="shared" si="98"/>
        <v>5820117.9282486001</v>
      </c>
      <c r="H342" s="13">
        <f t="shared" si="88"/>
        <v>0</v>
      </c>
      <c r="I342" s="13">
        <f t="shared" si="99"/>
        <v>150451601.11339784</v>
      </c>
      <c r="J342" s="13">
        <f t="shared" si="81"/>
        <v>1501.6133186817169</v>
      </c>
      <c r="K342" s="15">
        <f t="shared" si="89"/>
        <v>1.0117960295305817</v>
      </c>
      <c r="L342" s="15">
        <f t="shared" si="90"/>
        <v>0.87232968255841981</v>
      </c>
      <c r="M342" s="15">
        <f t="shared" si="91"/>
        <v>0.1215998962888002</v>
      </c>
      <c r="N342" s="15">
        <f t="shared" si="92"/>
        <v>4.0471841181223274E-2</v>
      </c>
      <c r="O342" s="15">
        <f t="shared" si="93"/>
        <v>8.7198476260356914E-2</v>
      </c>
      <c r="P342" s="15">
        <f t="shared" si="94"/>
        <v>-3.4401420028443243E-2</v>
      </c>
      <c r="Q342" s="15">
        <f t="shared" si="82"/>
        <v>1.0441894219071947E-5</v>
      </c>
      <c r="R342" s="15">
        <f t="shared" si="83"/>
        <v>0.99999001929319753</v>
      </c>
      <c r="S342" s="15">
        <f t="shared" si="84"/>
        <v>9.9807068025146935E-6</v>
      </c>
      <c r="T342" s="15">
        <f t="shared" si="95"/>
        <v>3.4401420028443291E-2</v>
      </c>
    </row>
    <row r="343" spans="1:20" x14ac:dyDescent="0.25">
      <c r="A343" s="14">
        <f t="shared" si="96"/>
        <v>2337</v>
      </c>
      <c r="B343" s="13">
        <f t="shared" si="97"/>
        <v>155565453.9379347</v>
      </c>
      <c r="C343" s="13">
        <f t="shared" si="100"/>
        <v>12966066.870026287</v>
      </c>
      <c r="D343" s="13">
        <f t="shared" si="85"/>
        <v>18081421.307881821</v>
      </c>
      <c r="E343" s="13">
        <f t="shared" si="86"/>
        <v>148696025.73458105</v>
      </c>
      <c r="F343" s="13">
        <f t="shared" si="87"/>
        <v>129711954.8845516</v>
      </c>
      <c r="G343" s="13">
        <f t="shared" si="98"/>
        <v>6018003.980003166</v>
      </c>
      <c r="H343" s="13">
        <f t="shared" si="88"/>
        <v>0</v>
      </c>
      <c r="I343" s="13">
        <f t="shared" si="99"/>
        <v>155566955.55125338</v>
      </c>
      <c r="J343" s="13">
        <f t="shared" ref="J343:J406" si="101">SUM(I343,-B343)</f>
        <v>1501.6133186817169</v>
      </c>
      <c r="K343" s="15">
        <f t="shared" si="89"/>
        <v>1.0117963728810686</v>
      </c>
      <c r="L343" s="15">
        <f t="shared" si="90"/>
        <v>0.87232966882440033</v>
      </c>
      <c r="M343" s="15">
        <f t="shared" si="91"/>
        <v>0.12159989628880019</v>
      </c>
      <c r="N343" s="15">
        <f t="shared" si="92"/>
        <v>4.0471854915242744E-2</v>
      </c>
      <c r="O343" s="15">
        <f t="shared" si="93"/>
        <v>8.7198476260356914E-2</v>
      </c>
      <c r="P343" s="15">
        <f t="shared" si="94"/>
        <v>-3.440142002844325E-2</v>
      </c>
      <c r="Q343" s="15">
        <f t="shared" ref="Q343:Q406" si="102">J343/E343</f>
        <v>1.0098543732177898E-5</v>
      </c>
      <c r="R343" s="15">
        <f t="shared" ref="R343:R406" si="103">B343/I343</f>
        <v>0.99999034747891435</v>
      </c>
      <c r="S343" s="15">
        <f t="shared" ref="S343:S406" si="104">J343/I343</f>
        <v>9.6525210856041501E-6</v>
      </c>
      <c r="T343" s="15">
        <f t="shared" si="95"/>
        <v>3.4401420028443278E-2</v>
      </c>
    </row>
    <row r="344" spans="1:20" x14ac:dyDescent="0.25">
      <c r="A344" s="14">
        <f t="shared" si="96"/>
        <v>2338</v>
      </c>
      <c r="B344" s="13">
        <f t="shared" si="97"/>
        <v>160854730.42667732</v>
      </c>
      <c r="C344" s="13">
        <f t="shared" si="100"/>
        <v>13406913.143607184</v>
      </c>
      <c r="D344" s="13">
        <f t="shared" ref="D344:D407" si="105">D343*SUM(1,$C$9)</f>
        <v>18696189.632349804</v>
      </c>
      <c r="E344" s="13">
        <f t="shared" ref="E344:E407" si="106">E343*SUM(1,$C$5)</f>
        <v>153751690.60955682</v>
      </c>
      <c r="F344" s="13">
        <f t="shared" ref="F344:F407" si="107">SUM(E344,-C344,-G344,-H344)</f>
        <v>134122159.30843227</v>
      </c>
      <c r="G344" s="13">
        <f t="shared" si="98"/>
        <v>6222618.1575173875</v>
      </c>
      <c r="H344" s="13">
        <f t="shared" ref="H344:H407" si="108">$C$10*E344</f>
        <v>0</v>
      </c>
      <c r="I344" s="13">
        <f t="shared" si="99"/>
        <v>160856232.03999597</v>
      </c>
      <c r="J344" s="13">
        <f t="shared" si="101"/>
        <v>1501.6133186519146</v>
      </c>
      <c r="K344" s="15">
        <f t="shared" ref="K344:K407" si="109">B343/E344</f>
        <v>1.0117967049415009</v>
      </c>
      <c r="L344" s="15">
        <f t="shared" ref="L344:L407" si="110">F344/E344</f>
        <v>0.87232965554198316</v>
      </c>
      <c r="M344" s="15">
        <f t="shared" ref="M344:M407" si="111">D344/E344</f>
        <v>0.12159989628880019</v>
      </c>
      <c r="N344" s="15">
        <f t="shared" ref="N344:N407" si="112">G344/E344</f>
        <v>4.0471868197660035E-2</v>
      </c>
      <c r="O344" s="15">
        <f t="shared" ref="O344:O407" si="113">C344/E344</f>
        <v>8.7198476260356927E-2</v>
      </c>
      <c r="P344" s="15">
        <f t="shared" ref="P344:P407" si="114">SUM(E344,-D344,-F344,-G344)/E344</f>
        <v>-3.4401420028443451E-2</v>
      </c>
      <c r="Q344" s="15">
        <f t="shared" si="102"/>
        <v>9.7664832997847897E-6</v>
      </c>
      <c r="R344" s="15">
        <f t="shared" si="103"/>
        <v>0.99999066487322497</v>
      </c>
      <c r="S344" s="15">
        <f t="shared" si="104"/>
        <v>9.3351267750605214E-6</v>
      </c>
      <c r="T344" s="15">
        <f t="shared" ref="T344:T407" si="115">SUM(M344,-O344)</f>
        <v>3.4401420028443264E-2</v>
      </c>
    </row>
    <row r="345" spans="1:20" x14ac:dyDescent="0.25">
      <c r="A345" s="14">
        <f t="shared" ref="A345:A408" si="116">SUM(A344,1)</f>
        <v>2339</v>
      </c>
      <c r="B345" s="13">
        <f t="shared" ref="B345:B408" si="117">SUM(B344,-E345,D345,F345,G345)</f>
        <v>166323842.31603718</v>
      </c>
      <c r="C345" s="13">
        <f t="shared" si="100"/>
        <v>13862748.190489825</v>
      </c>
      <c r="D345" s="13">
        <f t="shared" si="105"/>
        <v>19331860.079849698</v>
      </c>
      <c r="E345" s="13">
        <f t="shared" si="106"/>
        <v>158979248.09028175</v>
      </c>
      <c r="F345" s="13">
        <f t="shared" si="107"/>
        <v>138682310.68272483</v>
      </c>
      <c r="G345" s="13">
        <f t="shared" si="98"/>
        <v>6434189.2170670927</v>
      </c>
      <c r="H345" s="13">
        <f t="shared" si="108"/>
        <v>0</v>
      </c>
      <c r="I345" s="13">
        <f t="shared" si="99"/>
        <v>166325343.92935586</v>
      </c>
      <c r="J345" s="13">
        <f t="shared" si="101"/>
        <v>1501.6133186817169</v>
      </c>
      <c r="K345" s="15">
        <f t="shared" si="109"/>
        <v>1.0117970260831182</v>
      </c>
      <c r="L345" s="15">
        <f t="shared" si="110"/>
        <v>0.8723296426963183</v>
      </c>
      <c r="M345" s="15">
        <f t="shared" si="111"/>
        <v>0.12159989628880019</v>
      </c>
      <c r="N345" s="15">
        <f t="shared" si="112"/>
        <v>4.0471881043324727E-2</v>
      </c>
      <c r="O345" s="15">
        <f t="shared" si="113"/>
        <v>8.7198476260356914E-2</v>
      </c>
      <c r="P345" s="15">
        <f t="shared" si="114"/>
        <v>-3.4401420028443215E-2</v>
      </c>
      <c r="Q345" s="15">
        <f t="shared" si="102"/>
        <v>9.445341682764627E-6</v>
      </c>
      <c r="R345" s="15">
        <f t="shared" si="103"/>
        <v>0.99999097183097174</v>
      </c>
      <c r="S345" s="15">
        <f t="shared" si="104"/>
        <v>9.0281690282841322E-6</v>
      </c>
      <c r="T345" s="15">
        <f t="shared" si="115"/>
        <v>3.4401420028443278E-2</v>
      </c>
    </row>
    <row r="346" spans="1:20" x14ac:dyDescent="0.25">
      <c r="A346" s="14">
        <f t="shared" si="116"/>
        <v>2340</v>
      </c>
      <c r="B346" s="13">
        <f t="shared" si="117"/>
        <v>171978904.00963527</v>
      </c>
      <c r="C346" s="13">
        <f t="shared" si="100"/>
        <v>14334081.628966484</v>
      </c>
      <c r="D346" s="13">
        <f t="shared" si="105"/>
        <v>19989143.322564587</v>
      </c>
      <c r="E346" s="13">
        <f t="shared" si="106"/>
        <v>164384542.52535135</v>
      </c>
      <c r="F346" s="13">
        <f t="shared" si="107"/>
        <v>143397507.20374337</v>
      </c>
      <c r="G346" s="13">
        <f t="shared" ref="G346:G409" si="118">$C$4*B345</f>
        <v>6652953.6926414873</v>
      </c>
      <c r="H346" s="13">
        <f t="shared" si="108"/>
        <v>0</v>
      </c>
      <c r="I346" s="13">
        <f t="shared" si="99"/>
        <v>171980405.62295395</v>
      </c>
      <c r="J346" s="13">
        <f t="shared" si="101"/>
        <v>1501.6133186817169</v>
      </c>
      <c r="K346" s="15">
        <f t="shared" si="109"/>
        <v>1.0117973366649529</v>
      </c>
      <c r="L346" s="15">
        <f t="shared" si="110"/>
        <v>0.87232963027304489</v>
      </c>
      <c r="M346" s="15">
        <f t="shared" si="111"/>
        <v>0.12159989628880018</v>
      </c>
      <c r="N346" s="15">
        <f t="shared" si="112"/>
        <v>4.0471893466598116E-2</v>
      </c>
      <c r="O346" s="15">
        <f t="shared" si="113"/>
        <v>8.7198476260356927E-2</v>
      </c>
      <c r="P346" s="15">
        <f t="shared" si="114"/>
        <v>-3.4401420028443305E-2</v>
      </c>
      <c r="Q346" s="15">
        <f t="shared" si="102"/>
        <v>9.1347598479348414E-6</v>
      </c>
      <c r="R346" s="15">
        <f t="shared" si="103"/>
        <v>0.9999912686953305</v>
      </c>
      <c r="S346" s="15">
        <f t="shared" si="104"/>
        <v>8.7313046695204387E-6</v>
      </c>
      <c r="T346" s="15">
        <f t="shared" si="115"/>
        <v>3.440142002844325E-2</v>
      </c>
    </row>
    <row r="347" spans="1:20" x14ac:dyDescent="0.25">
      <c r="A347" s="14">
        <f t="shared" si="116"/>
        <v>2341</v>
      </c>
      <c r="B347" s="13">
        <f t="shared" si="117"/>
        <v>177826237.8008157</v>
      </c>
      <c r="C347" s="13">
        <f t="shared" si="100"/>
        <v>14821440.404351344</v>
      </c>
      <c r="D347" s="13">
        <f t="shared" si="105"/>
        <v>20668774.195531782</v>
      </c>
      <c r="E347" s="13">
        <f t="shared" si="106"/>
        <v>169973616.97121331</v>
      </c>
      <c r="F347" s="13">
        <f t="shared" si="107"/>
        <v>148273020.40647656</v>
      </c>
      <c r="G347" s="13">
        <f t="shared" si="118"/>
        <v>6879156.1603854112</v>
      </c>
      <c r="H347" s="13">
        <f t="shared" si="108"/>
        <v>0</v>
      </c>
      <c r="I347" s="13">
        <f t="shared" si="99"/>
        <v>177827739.41413441</v>
      </c>
      <c r="J347" s="13">
        <f t="shared" si="101"/>
        <v>1501.6133187115192</v>
      </c>
      <c r="K347" s="15">
        <f t="shared" si="109"/>
        <v>1.0117976370342321</v>
      </c>
      <c r="L347" s="15">
        <f t="shared" si="110"/>
        <v>0.87232961825827382</v>
      </c>
      <c r="M347" s="15">
        <f t="shared" si="111"/>
        <v>0.12159989628880016</v>
      </c>
      <c r="N347" s="15">
        <f t="shared" si="112"/>
        <v>4.0471905481369287E-2</v>
      </c>
      <c r="O347" s="15">
        <f t="shared" si="113"/>
        <v>8.7198476260356927E-2</v>
      </c>
      <c r="P347" s="15">
        <f t="shared" si="114"/>
        <v>-3.4401420028443271E-2</v>
      </c>
      <c r="Q347" s="15">
        <f t="shared" si="102"/>
        <v>8.834390568777695E-6</v>
      </c>
      <c r="R347" s="15">
        <f t="shared" si="103"/>
        <v>0.99999155579819177</v>
      </c>
      <c r="S347" s="15">
        <f t="shared" si="104"/>
        <v>8.4442018082144359E-6</v>
      </c>
      <c r="T347" s="15">
        <f t="shared" si="115"/>
        <v>3.4401420028443236E-2</v>
      </c>
    </row>
    <row r="348" spans="1:20" x14ac:dyDescent="0.25">
      <c r="A348" s="14">
        <f t="shared" si="116"/>
        <v>2342</v>
      </c>
      <c r="B348" s="13">
        <f t="shared" si="117"/>
        <v>183872380.94089627</v>
      </c>
      <c r="C348" s="13">
        <f t="shared" si="100"/>
        <v>15325369.378099289</v>
      </c>
      <c r="D348" s="13">
        <f t="shared" si="105"/>
        <v>21371512.518179864</v>
      </c>
      <c r="E348" s="13">
        <f t="shared" si="106"/>
        <v>175752719.94823456</v>
      </c>
      <c r="F348" s="13">
        <f t="shared" si="107"/>
        <v>153314301.05810264</v>
      </c>
      <c r="G348" s="13">
        <f t="shared" si="118"/>
        <v>7113049.5120326281</v>
      </c>
      <c r="H348" s="13">
        <f t="shared" si="108"/>
        <v>0</v>
      </c>
      <c r="I348" s="13">
        <f t="shared" si="99"/>
        <v>183873882.55421498</v>
      </c>
      <c r="J348" s="13">
        <f t="shared" si="101"/>
        <v>1501.6133187115192</v>
      </c>
      <c r="K348" s="15">
        <f t="shared" si="109"/>
        <v>1.0117979275267652</v>
      </c>
      <c r="L348" s="15">
        <f t="shared" si="110"/>
        <v>0.8723296066385724</v>
      </c>
      <c r="M348" s="15">
        <f t="shared" si="111"/>
        <v>0.12159989628880018</v>
      </c>
      <c r="N348" s="15">
        <f t="shared" si="112"/>
        <v>4.0471917101070613E-2</v>
      </c>
      <c r="O348" s="15">
        <f t="shared" si="113"/>
        <v>8.7198476260356914E-2</v>
      </c>
      <c r="P348" s="15">
        <f t="shared" si="114"/>
        <v>-3.4401420028443236E-2</v>
      </c>
      <c r="Q348" s="15">
        <f t="shared" si="102"/>
        <v>8.5438980355683712E-6</v>
      </c>
      <c r="R348" s="15">
        <f t="shared" si="103"/>
        <v>0.99999183346053366</v>
      </c>
      <c r="S348" s="15">
        <f t="shared" si="104"/>
        <v>8.1665394663582554E-6</v>
      </c>
      <c r="T348" s="15">
        <f t="shared" si="115"/>
        <v>3.4401420028443264E-2</v>
      </c>
    </row>
    <row r="349" spans="1:20" x14ac:dyDescent="0.25">
      <c r="A349" s="14">
        <f t="shared" si="116"/>
        <v>2343</v>
      </c>
      <c r="B349" s="13">
        <f t="shared" si="117"/>
        <v>190124092.94773957</v>
      </c>
      <c r="C349" s="13">
        <f t="shared" si="100"/>
        <v>15846431.936954666</v>
      </c>
      <c r="D349" s="13">
        <f t="shared" si="105"/>
        <v>22098143.94379798</v>
      </c>
      <c r="E349" s="13">
        <f t="shared" si="106"/>
        <v>181728312.42647454</v>
      </c>
      <c r="F349" s="13">
        <f t="shared" si="107"/>
        <v>158526985.25188401</v>
      </c>
      <c r="G349" s="13">
        <f t="shared" si="118"/>
        <v>7354895.2376358509</v>
      </c>
      <c r="H349" s="13">
        <f t="shared" si="108"/>
        <v>0</v>
      </c>
      <c r="I349" s="13">
        <f t="shared" si="99"/>
        <v>190125594.56105828</v>
      </c>
      <c r="J349" s="13">
        <f t="shared" si="101"/>
        <v>1501.6133187115192</v>
      </c>
      <c r="K349" s="15">
        <f t="shared" si="109"/>
        <v>1.0117982084673196</v>
      </c>
      <c r="L349" s="15">
        <f t="shared" si="110"/>
        <v>0.87232959540095023</v>
      </c>
      <c r="M349" s="15">
        <f t="shared" si="111"/>
        <v>0.12159989628880018</v>
      </c>
      <c r="N349" s="15">
        <f t="shared" si="112"/>
        <v>4.0471928338692786E-2</v>
      </c>
      <c r="O349" s="15">
        <f t="shared" si="113"/>
        <v>8.7198476260356927E-2</v>
      </c>
      <c r="P349" s="15">
        <f t="shared" si="114"/>
        <v>-3.4401420028443166E-2</v>
      </c>
      <c r="Q349" s="15">
        <f t="shared" si="102"/>
        <v>8.2629574812073212E-6</v>
      </c>
      <c r="R349" s="15">
        <f t="shared" si="103"/>
        <v>0.9999921019927791</v>
      </c>
      <c r="S349" s="15">
        <f t="shared" si="104"/>
        <v>7.8980072208493758E-6</v>
      </c>
      <c r="T349" s="15">
        <f t="shared" si="115"/>
        <v>3.440142002844325E-2</v>
      </c>
    </row>
    <row r="350" spans="1:20" x14ac:dyDescent="0.25">
      <c r="A350" s="14">
        <f t="shared" si="116"/>
        <v>2344</v>
      </c>
      <c r="B350" s="13">
        <f t="shared" si="117"/>
        <v>196588363.16281554</v>
      </c>
      <c r="C350" s="13">
        <f t="shared" si="100"/>
        <v>16385210.622811124</v>
      </c>
      <c r="D350" s="13">
        <f t="shared" si="105"/>
        <v>22849480.837887112</v>
      </c>
      <c r="E350" s="13">
        <f t="shared" si="106"/>
        <v>187907075.04897469</v>
      </c>
      <c r="F350" s="13">
        <f t="shared" si="107"/>
        <v>163916900.70825398</v>
      </c>
      <c r="G350" s="13">
        <f t="shared" si="118"/>
        <v>7604963.7179095829</v>
      </c>
      <c r="H350" s="13">
        <f t="shared" si="108"/>
        <v>0</v>
      </c>
      <c r="I350" s="13">
        <f t="shared" si="99"/>
        <v>196589864.77613425</v>
      </c>
      <c r="J350" s="13">
        <f t="shared" si="101"/>
        <v>1501.6133187115192</v>
      </c>
      <c r="K350" s="15">
        <f t="shared" si="109"/>
        <v>1.0117984801699833</v>
      </c>
      <c r="L350" s="15">
        <f t="shared" si="110"/>
        <v>0.8723295845328437</v>
      </c>
      <c r="M350" s="15">
        <f t="shared" si="111"/>
        <v>0.12159989628880016</v>
      </c>
      <c r="N350" s="15">
        <f t="shared" si="112"/>
        <v>4.0471939206799326E-2</v>
      </c>
      <c r="O350" s="15">
        <f t="shared" si="113"/>
        <v>8.7198476260356914E-2</v>
      </c>
      <c r="P350" s="15">
        <f t="shared" si="114"/>
        <v>-3.4401420028443201E-2</v>
      </c>
      <c r="Q350" s="15">
        <f t="shared" si="102"/>
        <v>7.9912548174152036E-6</v>
      </c>
      <c r="R350" s="15">
        <f t="shared" si="103"/>
        <v>0.99999236169514427</v>
      </c>
      <c r="S350" s="15">
        <f t="shared" si="104"/>
        <v>7.6383048557537498E-6</v>
      </c>
      <c r="T350" s="15">
        <f t="shared" si="115"/>
        <v>3.440142002844325E-2</v>
      </c>
    </row>
    <row r="351" spans="1:20" x14ac:dyDescent="0.25">
      <c r="A351" s="14">
        <f t="shared" si="116"/>
        <v>2345</v>
      </c>
      <c r="B351" s="13">
        <f t="shared" si="117"/>
        <v>203272418.56520408</v>
      </c>
      <c r="C351" s="13">
        <f t="shared" si="100"/>
        <v>16942307.783986706</v>
      </c>
      <c r="D351" s="13">
        <f t="shared" si="105"/>
        <v>23626363.186375275</v>
      </c>
      <c r="E351" s="13">
        <f t="shared" si="106"/>
        <v>194295915.60063985</v>
      </c>
      <c r="F351" s="13">
        <f t="shared" si="107"/>
        <v>169490073.29014051</v>
      </c>
      <c r="G351" s="13">
        <f t="shared" si="118"/>
        <v>7863534.5265126219</v>
      </c>
      <c r="H351" s="13">
        <f t="shared" si="108"/>
        <v>0</v>
      </c>
      <c r="I351" s="13">
        <f t="shared" si="99"/>
        <v>203273920.17852283</v>
      </c>
      <c r="J351" s="13">
        <f t="shared" si="101"/>
        <v>1501.6133187413216</v>
      </c>
      <c r="K351" s="15">
        <f t="shared" si="109"/>
        <v>1.0117987429385167</v>
      </c>
      <c r="L351" s="15">
        <f t="shared" si="110"/>
        <v>0.87232957402210232</v>
      </c>
      <c r="M351" s="15">
        <f t="shared" si="111"/>
        <v>0.12159989628880016</v>
      </c>
      <c r="N351" s="15">
        <f t="shared" si="112"/>
        <v>4.0471949717540673E-2</v>
      </c>
      <c r="O351" s="15">
        <f t="shared" si="113"/>
        <v>8.7198476260356927E-2</v>
      </c>
      <c r="P351" s="15">
        <f t="shared" si="114"/>
        <v>-3.4401420028443257E-2</v>
      </c>
      <c r="Q351" s="15">
        <f t="shared" si="102"/>
        <v>7.7284862839205064E-6</v>
      </c>
      <c r="R351" s="15">
        <f t="shared" si="103"/>
        <v>0.99999261285797303</v>
      </c>
      <c r="S351" s="15">
        <f t="shared" si="104"/>
        <v>7.3871420269877613E-6</v>
      </c>
      <c r="T351" s="15">
        <f t="shared" si="115"/>
        <v>3.4401420028443236E-2</v>
      </c>
    </row>
    <row r="352" spans="1:20" x14ac:dyDescent="0.25">
      <c r="A352" s="14">
        <f t="shared" si="116"/>
        <v>2346</v>
      </c>
      <c r="B352" s="13">
        <f t="shared" si="117"/>
        <v>210183731.85127386</v>
      </c>
      <c r="C352" s="13">
        <f t="shared" si="100"/>
        <v>17518346.248642255</v>
      </c>
      <c r="D352" s="13">
        <f t="shared" si="105"/>
        <v>24429659.534712035</v>
      </c>
      <c r="E352" s="13">
        <f t="shared" si="106"/>
        <v>200901976.73106161</v>
      </c>
      <c r="F352" s="13">
        <f t="shared" si="107"/>
        <v>175252733.73981118</v>
      </c>
      <c r="G352" s="13">
        <f t="shared" si="118"/>
        <v>8130896.7426081635</v>
      </c>
      <c r="H352" s="13">
        <f t="shared" si="108"/>
        <v>0</v>
      </c>
      <c r="I352" s="13">
        <f t="shared" si="99"/>
        <v>210185233.46459267</v>
      </c>
      <c r="J352" s="13">
        <f t="shared" si="101"/>
        <v>1501.6133188009262</v>
      </c>
      <c r="K352" s="15">
        <f t="shared" si="109"/>
        <v>1.0117989970666923</v>
      </c>
      <c r="L352" s="15">
        <f t="shared" si="110"/>
        <v>0.87232956385697535</v>
      </c>
      <c r="M352" s="15">
        <f t="shared" si="111"/>
        <v>0.12159989628880016</v>
      </c>
      <c r="N352" s="15">
        <f t="shared" si="112"/>
        <v>4.0471959882667691E-2</v>
      </c>
      <c r="O352" s="15">
        <f t="shared" si="113"/>
        <v>8.7198476260356927E-2</v>
      </c>
      <c r="P352" s="15">
        <f t="shared" si="114"/>
        <v>-3.4401420028443257E-2</v>
      </c>
      <c r="Q352" s="15">
        <f t="shared" si="102"/>
        <v>7.4743581085370206E-6</v>
      </c>
      <c r="R352" s="15">
        <f t="shared" si="103"/>
        <v>0.99999285576206254</v>
      </c>
      <c r="S352" s="15">
        <f t="shared" si="104"/>
        <v>7.1442379374090737E-6</v>
      </c>
      <c r="T352" s="15">
        <f t="shared" si="115"/>
        <v>3.4401420028443236E-2</v>
      </c>
    </row>
    <row r="353" spans="1:20" x14ac:dyDescent="0.25">
      <c r="A353" s="14">
        <f t="shared" si="116"/>
        <v>2347</v>
      </c>
      <c r="B353" s="13">
        <f t="shared" si="117"/>
        <v>217330029.78907004</v>
      </c>
      <c r="C353" s="13">
        <f t="shared" si="100"/>
        <v>18113970.021096088</v>
      </c>
      <c r="D353" s="13">
        <f t="shared" si="105"/>
        <v>25260267.958892245</v>
      </c>
      <c r="E353" s="13">
        <f t="shared" si="106"/>
        <v>207732643.93991771</v>
      </c>
      <c r="F353" s="13">
        <f t="shared" si="107"/>
        <v>181211324.64477068</v>
      </c>
      <c r="G353" s="13">
        <f t="shared" si="118"/>
        <v>8407349.2740509547</v>
      </c>
      <c r="H353" s="13">
        <f t="shared" si="108"/>
        <v>0</v>
      </c>
      <c r="I353" s="13">
        <f t="shared" si="99"/>
        <v>217331531.40238875</v>
      </c>
      <c r="J353" s="13">
        <f t="shared" si="101"/>
        <v>1501.6133187115192</v>
      </c>
      <c r="K353" s="15">
        <f t="shared" si="109"/>
        <v>1.0117992428386222</v>
      </c>
      <c r="L353" s="15">
        <f t="shared" si="110"/>
        <v>0.87232955402609824</v>
      </c>
      <c r="M353" s="15">
        <f t="shared" si="111"/>
        <v>0.12159989628880016</v>
      </c>
      <c r="N353" s="15">
        <f t="shared" si="112"/>
        <v>4.0471969713544893E-2</v>
      </c>
      <c r="O353" s="15">
        <f t="shared" si="113"/>
        <v>8.71984762603569E-2</v>
      </c>
      <c r="P353" s="15">
        <f t="shared" si="114"/>
        <v>-3.4401420028443361E-2</v>
      </c>
      <c r="Q353" s="15">
        <f t="shared" si="102"/>
        <v>7.2285861780386774E-6</v>
      </c>
      <c r="R353" s="15">
        <f t="shared" si="103"/>
        <v>0.99999309067897779</v>
      </c>
      <c r="S353" s="15">
        <f t="shared" si="104"/>
        <v>6.9093210222279538E-6</v>
      </c>
      <c r="T353" s="15">
        <f t="shared" si="115"/>
        <v>3.4401420028443264E-2</v>
      </c>
    </row>
    <row r="354" spans="1:20" x14ac:dyDescent="0.25">
      <c r="A354" s="14">
        <f t="shared" si="116"/>
        <v>2348</v>
      </c>
      <c r="B354" s="13">
        <f t="shared" si="117"/>
        <v>224719301.85675126</v>
      </c>
      <c r="C354" s="13">
        <f t="shared" si="100"/>
        <v>18729845.001813356</v>
      </c>
      <c r="D354" s="13">
        <f t="shared" si="105"/>
        <v>26119117.069494583</v>
      </c>
      <c r="E354" s="13">
        <f t="shared" si="106"/>
        <v>214795553.83387491</v>
      </c>
      <c r="F354" s="13">
        <f t="shared" si="107"/>
        <v>187372507.64049876</v>
      </c>
      <c r="G354" s="13">
        <f t="shared" si="118"/>
        <v>8693201.1915628016</v>
      </c>
      <c r="H354" s="13">
        <f t="shared" si="108"/>
        <v>0</v>
      </c>
      <c r="I354" s="13">
        <f t="shared" si="99"/>
        <v>224720803.47007</v>
      </c>
      <c r="J354" s="13">
        <f t="shared" si="101"/>
        <v>1501.6133187413216</v>
      </c>
      <c r="K354" s="15">
        <f t="shared" si="109"/>
        <v>1.0117994805290771</v>
      </c>
      <c r="L354" s="15">
        <f t="shared" si="110"/>
        <v>0.87232954451847999</v>
      </c>
      <c r="M354" s="15">
        <f t="shared" si="111"/>
        <v>0.12159989628880016</v>
      </c>
      <c r="N354" s="15">
        <f t="shared" si="112"/>
        <v>4.0471979221163079E-2</v>
      </c>
      <c r="O354" s="15">
        <f t="shared" si="113"/>
        <v>8.7198476260356914E-2</v>
      </c>
      <c r="P354" s="15">
        <f t="shared" si="114"/>
        <v>-3.4401420028443243E-2</v>
      </c>
      <c r="Q354" s="15">
        <f t="shared" si="102"/>
        <v>6.9908957235804083E-6</v>
      </c>
      <c r="R354" s="15">
        <f t="shared" si="103"/>
        <v>0.99999331787135171</v>
      </c>
      <c r="S354" s="15">
        <f t="shared" si="104"/>
        <v>6.6821286483221288E-6</v>
      </c>
      <c r="T354" s="15">
        <f t="shared" si="115"/>
        <v>3.440142002844325E-2</v>
      </c>
    </row>
    <row r="355" spans="1:20" x14ac:dyDescent="0.25">
      <c r="A355" s="14">
        <f t="shared" si="116"/>
        <v>2349</v>
      </c>
      <c r="B355" s="13">
        <f t="shared" si="117"/>
        <v>232359809.17473367</v>
      </c>
      <c r="C355" s="13">
        <f t="shared" si="100"/>
        <v>19366659.73187501</v>
      </c>
      <c r="D355" s="13">
        <f t="shared" si="105"/>
        <v>27007167.0498574</v>
      </c>
      <c r="E355" s="13">
        <f t="shared" si="106"/>
        <v>222098602.66422665</v>
      </c>
      <c r="F355" s="13">
        <f t="shared" si="107"/>
        <v>193743170.85808161</v>
      </c>
      <c r="G355" s="13">
        <f t="shared" si="118"/>
        <v>8988772.074270051</v>
      </c>
      <c r="H355" s="13">
        <f t="shared" si="108"/>
        <v>0</v>
      </c>
      <c r="I355" s="13">
        <f t="shared" si="99"/>
        <v>232361310.78805241</v>
      </c>
      <c r="J355" s="13">
        <f t="shared" si="101"/>
        <v>1501.6133187413216</v>
      </c>
      <c r="K355" s="15">
        <f t="shared" si="109"/>
        <v>1.0117997104037915</v>
      </c>
      <c r="L355" s="15">
        <f t="shared" si="110"/>
        <v>0.87232953532349156</v>
      </c>
      <c r="M355" s="15">
        <f t="shared" si="111"/>
        <v>0.12159989628880018</v>
      </c>
      <c r="N355" s="15">
        <f t="shared" si="112"/>
        <v>4.0471988416151662E-2</v>
      </c>
      <c r="O355" s="15">
        <f t="shared" si="113"/>
        <v>8.7198476260356914E-2</v>
      </c>
      <c r="P355" s="15">
        <f t="shared" si="114"/>
        <v>-3.4401420028443389E-2</v>
      </c>
      <c r="Q355" s="15">
        <f t="shared" si="102"/>
        <v>6.761021009265386E-6</v>
      </c>
      <c r="R355" s="15">
        <f t="shared" si="103"/>
        <v>0.99999353759318343</v>
      </c>
      <c r="S355" s="15">
        <f t="shared" si="104"/>
        <v>6.4624068165591175E-6</v>
      </c>
      <c r="T355" s="15">
        <f t="shared" si="115"/>
        <v>3.4401420028443264E-2</v>
      </c>
    </row>
    <row r="356" spans="1:20" x14ac:dyDescent="0.25">
      <c r="A356" s="14">
        <f t="shared" si="116"/>
        <v>2350</v>
      </c>
      <c r="B356" s="13">
        <f t="shared" si="117"/>
        <v>240260093.74152747</v>
      </c>
      <c r="C356" s="13">
        <f t="shared" si="100"/>
        <v>20025126.16275876</v>
      </c>
      <c r="D356" s="13">
        <f t="shared" si="105"/>
        <v>27925410.729552552</v>
      </c>
      <c r="E356" s="13">
        <f t="shared" si="106"/>
        <v>229649955.15481037</v>
      </c>
      <c r="F356" s="13">
        <f t="shared" si="107"/>
        <v>200330436.62506226</v>
      </c>
      <c r="G356" s="13">
        <f t="shared" si="118"/>
        <v>9294392.3669893462</v>
      </c>
      <c r="H356" s="13">
        <f t="shared" si="108"/>
        <v>0</v>
      </c>
      <c r="I356" s="13">
        <f t="shared" si="99"/>
        <v>240261595.35484618</v>
      </c>
      <c r="J356" s="13">
        <f t="shared" si="101"/>
        <v>1501.6133187115192</v>
      </c>
      <c r="K356" s="15">
        <f t="shared" si="109"/>
        <v>1.0117999327197629</v>
      </c>
      <c r="L356" s="15">
        <f t="shared" si="110"/>
        <v>0.8723295264308526</v>
      </c>
      <c r="M356" s="15">
        <f t="shared" si="111"/>
        <v>0.12159989628880018</v>
      </c>
      <c r="N356" s="15">
        <f t="shared" si="112"/>
        <v>4.047199730879051E-2</v>
      </c>
      <c r="O356" s="15">
        <f t="shared" si="113"/>
        <v>8.71984762603569E-2</v>
      </c>
      <c r="P356" s="15">
        <f t="shared" si="114"/>
        <v>-3.4401420028443312E-2</v>
      </c>
      <c r="Q356" s="15">
        <f t="shared" si="102"/>
        <v>6.5387050378444877E-6</v>
      </c>
      <c r="R356" s="15">
        <f t="shared" si="103"/>
        <v>0.99999375009011948</v>
      </c>
      <c r="S356" s="15">
        <f t="shared" si="104"/>
        <v>6.2499098804940611E-6</v>
      </c>
      <c r="T356" s="15">
        <f t="shared" si="115"/>
        <v>3.4401420028443278E-2</v>
      </c>
    </row>
    <row r="357" spans="1:20" x14ac:dyDescent="0.25">
      <c r="A357" s="14">
        <f t="shared" si="116"/>
        <v>2351</v>
      </c>
      <c r="B357" s="13">
        <f t="shared" si="117"/>
        <v>248428987.98359224</v>
      </c>
      <c r="C357" s="13">
        <f t="shared" si="100"/>
        <v>20705980.452292558</v>
      </c>
      <c r="D357" s="13">
        <f t="shared" si="105"/>
        <v>28874874.694357339</v>
      </c>
      <c r="E357" s="13">
        <f t="shared" si="106"/>
        <v>237458053.63007393</v>
      </c>
      <c r="F357" s="13">
        <f t="shared" si="107"/>
        <v>207141669.42812029</v>
      </c>
      <c r="G357" s="13">
        <f t="shared" si="118"/>
        <v>9610403.7496610992</v>
      </c>
      <c r="H357" s="13">
        <f t="shared" si="108"/>
        <v>0</v>
      </c>
      <c r="I357" s="13">
        <f t="shared" si="99"/>
        <v>248430489.59691095</v>
      </c>
      <c r="J357" s="13">
        <f t="shared" si="101"/>
        <v>1501.6133187115192</v>
      </c>
      <c r="K357" s="15">
        <f t="shared" si="109"/>
        <v>1.0118001477255378</v>
      </c>
      <c r="L357" s="15">
        <f t="shared" si="110"/>
        <v>0.87232951783062163</v>
      </c>
      <c r="M357" s="15">
        <f t="shared" si="111"/>
        <v>0.12159989628880018</v>
      </c>
      <c r="N357" s="15">
        <f t="shared" si="112"/>
        <v>4.0472005909021509E-2</v>
      </c>
      <c r="O357" s="15">
        <f t="shared" si="113"/>
        <v>8.71984762603569E-2</v>
      </c>
      <c r="P357" s="15">
        <f t="shared" si="114"/>
        <v>-3.4401420028443284E-2</v>
      </c>
      <c r="Q357" s="15">
        <f t="shared" si="102"/>
        <v>6.3236992629056936E-6</v>
      </c>
      <c r="R357" s="15">
        <f t="shared" si="103"/>
        <v>0.9999939555997287</v>
      </c>
      <c r="S357" s="15">
        <f t="shared" si="104"/>
        <v>6.0444002712708523E-6</v>
      </c>
      <c r="T357" s="15">
        <f t="shared" si="115"/>
        <v>3.4401420028443278E-2</v>
      </c>
    </row>
    <row r="358" spans="1:20" x14ac:dyDescent="0.25">
      <c r="A358" s="14">
        <f t="shared" si="116"/>
        <v>2352</v>
      </c>
      <c r="B358" s="13">
        <f t="shared" si="117"/>
        <v>256875624.62988722</v>
      </c>
      <c r="C358" s="13">
        <f t="shared" si="100"/>
        <v>21409983.787670508</v>
      </c>
      <c r="D358" s="13">
        <f t="shared" si="105"/>
        <v>29856620.433965489</v>
      </c>
      <c r="E358" s="13">
        <f t="shared" si="106"/>
        <v>245531627.45349646</v>
      </c>
      <c r="F358" s="13">
        <f t="shared" si="107"/>
        <v>214184484.14648229</v>
      </c>
      <c r="G358" s="13">
        <f t="shared" si="118"/>
        <v>9937159.5193436891</v>
      </c>
      <c r="H358" s="13">
        <f t="shared" si="108"/>
        <v>0</v>
      </c>
      <c r="I358" s="13">
        <f t="shared" si="99"/>
        <v>256877126.2432059</v>
      </c>
      <c r="J358" s="13">
        <f t="shared" si="101"/>
        <v>1501.6133186817169</v>
      </c>
      <c r="K358" s="15">
        <f t="shared" si="109"/>
        <v>1.0118003556614903</v>
      </c>
      <c r="L358" s="15">
        <f t="shared" si="110"/>
        <v>0.87232950951318355</v>
      </c>
      <c r="M358" s="15">
        <f t="shared" si="111"/>
        <v>0.12159989628880016</v>
      </c>
      <c r="N358" s="15">
        <f t="shared" si="112"/>
        <v>4.0472014226459609E-2</v>
      </c>
      <c r="O358" s="15">
        <f t="shared" si="113"/>
        <v>8.7198476260356914E-2</v>
      </c>
      <c r="P358" s="15">
        <f t="shared" si="114"/>
        <v>-3.4401420028443437E-2</v>
      </c>
      <c r="Q358" s="15">
        <f t="shared" si="102"/>
        <v>6.1157633102322904E-6</v>
      </c>
      <c r="R358" s="15">
        <f t="shared" si="103"/>
        <v>0.99999415435176875</v>
      </c>
      <c r="S358" s="15">
        <f t="shared" si="104"/>
        <v>5.8456482312871278E-6</v>
      </c>
      <c r="T358" s="15">
        <f t="shared" si="115"/>
        <v>3.440142002844325E-2</v>
      </c>
    </row>
    <row r="359" spans="1:20" x14ac:dyDescent="0.25">
      <c r="A359" s="14">
        <f t="shared" si="116"/>
        <v>2353</v>
      </c>
      <c r="B359" s="13">
        <f t="shared" si="117"/>
        <v>265609446.92215624</v>
      </c>
      <c r="C359" s="13">
        <f t="shared" si="100"/>
        <v>22137923.236451305</v>
      </c>
      <c r="D359" s="13">
        <f t="shared" si="105"/>
        <v>30871745.528720316</v>
      </c>
      <c r="E359" s="13">
        <f t="shared" si="106"/>
        <v>253879702.78691533</v>
      </c>
      <c r="F359" s="13">
        <f t="shared" si="107"/>
        <v>221466754.56526855</v>
      </c>
      <c r="G359" s="13">
        <f t="shared" si="118"/>
        <v>10275024.98519549</v>
      </c>
      <c r="H359" s="13">
        <f t="shared" si="108"/>
        <v>0</v>
      </c>
      <c r="I359" s="13">
        <f t="shared" si="99"/>
        <v>265610948.53547496</v>
      </c>
      <c r="J359" s="13">
        <f t="shared" si="101"/>
        <v>1501.6133187115192</v>
      </c>
      <c r="K359" s="15">
        <f t="shared" si="109"/>
        <v>1.0118005567600905</v>
      </c>
      <c r="L359" s="15">
        <f t="shared" si="110"/>
        <v>0.87232950146923949</v>
      </c>
      <c r="M359" s="15">
        <f t="shared" si="111"/>
        <v>0.12159989628880016</v>
      </c>
      <c r="N359" s="15">
        <f t="shared" si="112"/>
        <v>4.0472022270403619E-2</v>
      </c>
      <c r="O359" s="15">
        <f t="shared" si="113"/>
        <v>8.7198476260356914E-2</v>
      </c>
      <c r="P359" s="15">
        <f t="shared" si="114"/>
        <v>-3.4401420028443305E-2</v>
      </c>
      <c r="Q359" s="15">
        <f t="shared" si="102"/>
        <v>5.9146647102066434E-6</v>
      </c>
      <c r="R359" s="15">
        <f t="shared" si="103"/>
        <v>0.99999434656844155</v>
      </c>
      <c r="S359" s="15">
        <f t="shared" si="104"/>
        <v>5.6534315584169675E-6</v>
      </c>
      <c r="T359" s="15">
        <f t="shared" si="115"/>
        <v>3.440142002844325E-2</v>
      </c>
    </row>
    <row r="360" spans="1:20" x14ac:dyDescent="0.25">
      <c r="A360" s="14">
        <f t="shared" si="116"/>
        <v>2354</v>
      </c>
      <c r="B360" s="13">
        <f t="shared" si="117"/>
        <v>274640219.17236239</v>
      </c>
      <c r="C360" s="13">
        <f t="shared" si="100"/>
        <v>22890612.626490653</v>
      </c>
      <c r="D360" s="13">
        <f t="shared" si="105"/>
        <v>31921384.876696806</v>
      </c>
      <c r="E360" s="13">
        <f t="shared" si="106"/>
        <v>262511612.68167046</v>
      </c>
      <c r="F360" s="13">
        <f t="shared" si="107"/>
        <v>228996622.17829356</v>
      </c>
      <c r="G360" s="13">
        <f t="shared" si="118"/>
        <v>10624377.87688625</v>
      </c>
      <c r="H360" s="13">
        <f t="shared" si="108"/>
        <v>0</v>
      </c>
      <c r="I360" s="13">
        <f t="shared" si="99"/>
        <v>274641720.78568107</v>
      </c>
      <c r="J360" s="13">
        <f t="shared" si="101"/>
        <v>1501.6133186817169</v>
      </c>
      <c r="K360" s="15">
        <f t="shared" si="109"/>
        <v>1.0118007512461642</v>
      </c>
      <c r="L360" s="15">
        <f t="shared" si="110"/>
        <v>0.87232949368979651</v>
      </c>
      <c r="M360" s="15">
        <f t="shared" si="111"/>
        <v>0.12159989628880016</v>
      </c>
      <c r="N360" s="15">
        <f t="shared" si="112"/>
        <v>4.047203004984657E-2</v>
      </c>
      <c r="O360" s="15">
        <f t="shared" si="113"/>
        <v>8.7198476260356927E-2</v>
      </c>
      <c r="P360" s="15">
        <f t="shared" si="114"/>
        <v>-3.4401420028443208E-2</v>
      </c>
      <c r="Q360" s="15">
        <f t="shared" si="102"/>
        <v>5.7201786364499565E-6</v>
      </c>
      <c r="R360" s="15">
        <f t="shared" si="103"/>
        <v>0.99999453246464376</v>
      </c>
      <c r="S360" s="15">
        <f t="shared" si="104"/>
        <v>5.4675353561941642E-6</v>
      </c>
      <c r="T360" s="15">
        <f t="shared" si="115"/>
        <v>3.4401420028443236E-2</v>
      </c>
    </row>
    <row r="361" spans="1:20" x14ac:dyDescent="0.25">
      <c r="A361" s="14">
        <f t="shared" si="116"/>
        <v>2355</v>
      </c>
      <c r="B361" s="13">
        <f t="shared" si="117"/>
        <v>283978037.67907554</v>
      </c>
      <c r="C361" s="13">
        <f t="shared" si="100"/>
        <v>23668893.455791339</v>
      </c>
      <c r="D361" s="13">
        <f t="shared" si="105"/>
        <v>33006711.962504499</v>
      </c>
      <c r="E361" s="13">
        <f t="shared" si="106"/>
        <v>271437007.51284724</v>
      </c>
      <c r="F361" s="13">
        <f t="shared" si="107"/>
        <v>236782505.2901614</v>
      </c>
      <c r="G361" s="13">
        <f t="shared" si="118"/>
        <v>10985608.766894495</v>
      </c>
      <c r="H361" s="13">
        <f t="shared" si="108"/>
        <v>0</v>
      </c>
      <c r="I361" s="13">
        <f t="shared" si="99"/>
        <v>283979539.29239428</v>
      </c>
      <c r="J361" s="13">
        <f t="shared" si="101"/>
        <v>1501.6133187413216</v>
      </c>
      <c r="K361" s="15">
        <f t="shared" si="109"/>
        <v>1.0118009393371445</v>
      </c>
      <c r="L361" s="15">
        <f t="shared" si="110"/>
        <v>0.87232948616615724</v>
      </c>
      <c r="M361" s="15">
        <f t="shared" si="111"/>
        <v>0.12159989628880018</v>
      </c>
      <c r="N361" s="15">
        <f t="shared" si="112"/>
        <v>4.0472037573485775E-2</v>
      </c>
      <c r="O361" s="15">
        <f t="shared" si="113"/>
        <v>8.7198476260356941E-2</v>
      </c>
      <c r="P361" s="15">
        <f t="shared" si="114"/>
        <v>-3.4401420028443229E-2</v>
      </c>
      <c r="Q361" s="15">
        <f t="shared" si="102"/>
        <v>5.5320876563607472E-6</v>
      </c>
      <c r="R361" s="15">
        <f t="shared" si="103"/>
        <v>0.99999471224820469</v>
      </c>
      <c r="S361" s="15">
        <f t="shared" si="104"/>
        <v>5.287751795368656E-6</v>
      </c>
      <c r="T361" s="15">
        <f t="shared" si="115"/>
        <v>3.4401420028443236E-2</v>
      </c>
    </row>
    <row r="362" spans="1:20" x14ac:dyDescent="0.25">
      <c r="A362" s="14">
        <f t="shared" si="116"/>
        <v>2356</v>
      </c>
      <c r="B362" s="13">
        <f t="shared" si="117"/>
        <v>293633342.01501697</v>
      </c>
      <c r="C362" s="13">
        <f t="shared" si="100"/>
        <v>24473635.833288245</v>
      </c>
      <c r="D362" s="13">
        <f t="shared" si="105"/>
        <v>34128940.169229649</v>
      </c>
      <c r="E362" s="13">
        <f t="shared" si="106"/>
        <v>280665865.76828408</v>
      </c>
      <c r="F362" s="13">
        <f t="shared" si="107"/>
        <v>244833108.42783281</v>
      </c>
      <c r="G362" s="13">
        <f t="shared" si="118"/>
        <v>11359121.507163022</v>
      </c>
      <c r="H362" s="13">
        <f t="shared" si="108"/>
        <v>0</v>
      </c>
      <c r="I362" s="13">
        <f t="shared" si="99"/>
        <v>293634843.6283356</v>
      </c>
      <c r="J362" s="13">
        <f t="shared" si="101"/>
        <v>1501.6133186221123</v>
      </c>
      <c r="K362" s="15">
        <f t="shared" si="109"/>
        <v>1.0118011212433149</v>
      </c>
      <c r="L362" s="15">
        <f t="shared" si="110"/>
        <v>0.87232947888991041</v>
      </c>
      <c r="M362" s="15">
        <f t="shared" si="111"/>
        <v>0.12159989628880015</v>
      </c>
      <c r="N362" s="15">
        <f t="shared" si="112"/>
        <v>4.0472044849732595E-2</v>
      </c>
      <c r="O362" s="15">
        <f t="shared" si="113"/>
        <v>8.7198476260356927E-2</v>
      </c>
      <c r="P362" s="15">
        <f t="shared" si="114"/>
        <v>-3.4401420028443229E-2</v>
      </c>
      <c r="Q362" s="15">
        <f t="shared" si="102"/>
        <v>5.3501814854173769E-6</v>
      </c>
      <c r="R362" s="15">
        <f t="shared" si="103"/>
        <v>0.99999488612012088</v>
      </c>
      <c r="S362" s="15">
        <f t="shared" si="104"/>
        <v>5.1138798790608083E-6</v>
      </c>
      <c r="T362" s="15">
        <f t="shared" si="115"/>
        <v>3.4401420028443222E-2</v>
      </c>
    </row>
    <row r="363" spans="1:20" x14ac:dyDescent="0.25">
      <c r="A363" s="14">
        <f t="shared" si="116"/>
        <v>2357</v>
      </c>
      <c r="B363" s="13">
        <f t="shared" si="117"/>
        <v>303616926.69838041</v>
      </c>
      <c r="C363" s="13">
        <f t="shared" si="100"/>
        <v>25305739.451620046</v>
      </c>
      <c r="D363" s="13">
        <f t="shared" si="105"/>
        <v>35289324.134983458</v>
      </c>
      <c r="E363" s="13">
        <f t="shared" si="106"/>
        <v>290208505.20440573</v>
      </c>
      <c r="F363" s="13">
        <f t="shared" si="107"/>
        <v>253157432.07218501</v>
      </c>
      <c r="G363" s="13">
        <f t="shared" si="118"/>
        <v>11745333.680600679</v>
      </c>
      <c r="H363" s="13">
        <f t="shared" si="108"/>
        <v>0</v>
      </c>
      <c r="I363" s="13">
        <f t="shared" ref="I363:I426" si="119">SUM(1/$C$3*D344,2/$C$3*D345,3/$C$3*D346,4/$C$3*D347,5/$C$3*D348,6/$C$3*D349,7/$C$3*D350,8/$C$3*D351,9/$C$3*D352,10/$C$3*D353,11/$C$3*D354,12/$C$3*D355,13/$C$3*D356,14/$C$3*D357,15/$C$3*D358,16/$C$3*D359,17/$C$3*D360,18/$C$3*D361,19/$C$3*D362,D363)</f>
        <v>303618428.31169909</v>
      </c>
      <c r="J363" s="13">
        <f t="shared" si="101"/>
        <v>1501.6133186817169</v>
      </c>
      <c r="K363" s="15">
        <f t="shared" si="109"/>
        <v>1.0118012971680448</v>
      </c>
      <c r="L363" s="15">
        <f t="shared" si="110"/>
        <v>0.87232947185292131</v>
      </c>
      <c r="M363" s="15">
        <f t="shared" si="111"/>
        <v>0.12159989628880016</v>
      </c>
      <c r="N363" s="15">
        <f t="shared" si="112"/>
        <v>4.0472051886721788E-2</v>
      </c>
      <c r="O363" s="15">
        <f t="shared" si="113"/>
        <v>8.7198476260356941E-2</v>
      </c>
      <c r="P363" s="15">
        <f t="shared" si="114"/>
        <v>-3.4401420028443229E-2</v>
      </c>
      <c r="Q363" s="15">
        <f t="shared" si="102"/>
        <v>5.1742567559281877E-6</v>
      </c>
      <c r="R363" s="15">
        <f t="shared" si="103"/>
        <v>0.99999505427477831</v>
      </c>
      <c r="S363" s="15">
        <f t="shared" si="104"/>
        <v>4.9457252217251414E-6</v>
      </c>
      <c r="T363" s="15">
        <f t="shared" si="115"/>
        <v>3.4401420028443222E-2</v>
      </c>
    </row>
    <row r="364" spans="1:20" x14ac:dyDescent="0.25">
      <c r="A364" s="14">
        <f t="shared" si="116"/>
        <v>2358</v>
      </c>
      <c r="B364" s="13">
        <f t="shared" si="117"/>
        <v>313939953.26097816</v>
      </c>
      <c r="C364" s="13">
        <f t="shared" si="100"/>
        <v>26166134.592975128</v>
      </c>
      <c r="D364" s="13">
        <f t="shared" si="105"/>
        <v>36489161.155572899</v>
      </c>
      <c r="E364" s="13">
        <f t="shared" si="106"/>
        <v>300075594.38135552</v>
      </c>
      <c r="F364" s="13">
        <f t="shared" si="107"/>
        <v>261764782.72044516</v>
      </c>
      <c r="G364" s="13">
        <f t="shared" si="118"/>
        <v>12144677.067935217</v>
      </c>
      <c r="H364" s="13">
        <f t="shared" si="108"/>
        <v>0</v>
      </c>
      <c r="I364" s="13">
        <f t="shared" si="119"/>
        <v>313941454.87429684</v>
      </c>
      <c r="J364" s="13">
        <f t="shared" si="101"/>
        <v>1501.6133186817169</v>
      </c>
      <c r="K364" s="15">
        <f t="shared" si="109"/>
        <v>1.0118014673080156</v>
      </c>
      <c r="L364" s="15">
        <f t="shared" si="110"/>
        <v>0.87232946504732234</v>
      </c>
      <c r="M364" s="15">
        <f t="shared" si="111"/>
        <v>0.12159989628880016</v>
      </c>
      <c r="N364" s="15">
        <f t="shared" si="112"/>
        <v>4.0472058692320623E-2</v>
      </c>
      <c r="O364" s="15">
        <f t="shared" si="113"/>
        <v>8.7198476260356941E-2</v>
      </c>
      <c r="P364" s="15">
        <f t="shared" si="114"/>
        <v>-3.4401420028443132E-2</v>
      </c>
      <c r="Q364" s="15">
        <f t="shared" si="102"/>
        <v>5.0041167852303551E-6</v>
      </c>
      <c r="R364" s="15">
        <f t="shared" si="103"/>
        <v>0.99999521690017246</v>
      </c>
      <c r="S364" s="15">
        <f t="shared" si="104"/>
        <v>4.783099827587178E-6</v>
      </c>
      <c r="T364" s="15">
        <f t="shared" si="115"/>
        <v>3.4401420028443222E-2</v>
      </c>
    </row>
    <row r="365" spans="1:20" x14ac:dyDescent="0.25">
      <c r="A365" s="14">
        <f t="shared" si="116"/>
        <v>2359</v>
      </c>
      <c r="B365" s="13">
        <f t="shared" si="117"/>
        <v>324613962.72670424</v>
      </c>
      <c r="C365" s="13">
        <f t="shared" ref="C365:C428" si="120">SUM(D345:D364)/$C$3</f>
        <v>27055783.169136278</v>
      </c>
      <c r="D365" s="13">
        <f t="shared" si="105"/>
        <v>37729792.634862378</v>
      </c>
      <c r="E365" s="13">
        <f t="shared" si="106"/>
        <v>310278164.5903216</v>
      </c>
      <c r="F365" s="13">
        <f t="shared" si="107"/>
        <v>270664783.29074621</v>
      </c>
      <c r="G365" s="13">
        <f t="shared" si="118"/>
        <v>12557598.130439127</v>
      </c>
      <c r="H365" s="13">
        <f t="shared" si="108"/>
        <v>0</v>
      </c>
      <c r="I365" s="13">
        <f t="shared" si="119"/>
        <v>324615464.34002292</v>
      </c>
      <c r="J365" s="13">
        <f t="shared" si="101"/>
        <v>1501.6133186817169</v>
      </c>
      <c r="K365" s="15">
        <f t="shared" si="109"/>
        <v>1.0118016318534417</v>
      </c>
      <c r="L365" s="15">
        <f t="shared" si="110"/>
        <v>0.87232945846550547</v>
      </c>
      <c r="M365" s="15">
        <f t="shared" si="111"/>
        <v>0.12159989628880018</v>
      </c>
      <c r="N365" s="15">
        <f t="shared" si="112"/>
        <v>4.0472065274137665E-2</v>
      </c>
      <c r="O365" s="15">
        <f t="shared" si="113"/>
        <v>8.7198476260356927E-2</v>
      </c>
      <c r="P365" s="15">
        <f t="shared" si="114"/>
        <v>-3.4401420028443257E-2</v>
      </c>
      <c r="Q365" s="15">
        <f t="shared" si="102"/>
        <v>4.8395713590235545E-6</v>
      </c>
      <c r="R365" s="15">
        <f t="shared" si="103"/>
        <v>0.99999537417811646</v>
      </c>
      <c r="S365" s="15">
        <f t="shared" si="104"/>
        <v>4.6258218835465934E-6</v>
      </c>
      <c r="T365" s="15">
        <f t="shared" si="115"/>
        <v>3.440142002844325E-2</v>
      </c>
    </row>
    <row r="366" spans="1:20" x14ac:dyDescent="0.25">
      <c r="A366" s="14">
        <f t="shared" si="116"/>
        <v>2360</v>
      </c>
      <c r="B366" s="13">
        <f t="shared" si="117"/>
        <v>335650888.514265</v>
      </c>
      <c r="C366" s="13">
        <f t="shared" si="120"/>
        <v>27975679.796886913</v>
      </c>
      <c r="D366" s="13">
        <f t="shared" si="105"/>
        <v>39012605.584447697</v>
      </c>
      <c r="E366" s="13">
        <f t="shared" si="106"/>
        <v>320827622.18639255</v>
      </c>
      <c r="F366" s="13">
        <f t="shared" si="107"/>
        <v>279867383.88043743</v>
      </c>
      <c r="G366" s="13">
        <f t="shared" si="118"/>
        <v>12984558.509068171</v>
      </c>
      <c r="H366" s="13">
        <f t="shared" si="108"/>
        <v>0</v>
      </c>
      <c r="I366" s="13">
        <f t="shared" si="119"/>
        <v>335652390.12758374</v>
      </c>
      <c r="J366" s="13">
        <f t="shared" si="101"/>
        <v>1501.6133187413216</v>
      </c>
      <c r="K366" s="15">
        <f t="shared" si="109"/>
        <v>1.0118017909882833</v>
      </c>
      <c r="L366" s="15">
        <f t="shared" si="110"/>
        <v>0.8723294521001117</v>
      </c>
      <c r="M366" s="15">
        <f t="shared" si="111"/>
        <v>0.12159989628880016</v>
      </c>
      <c r="N366" s="15">
        <f t="shared" si="112"/>
        <v>4.0472071639531329E-2</v>
      </c>
      <c r="O366" s="15">
        <f t="shared" si="113"/>
        <v>8.7198476260356927E-2</v>
      </c>
      <c r="P366" s="15">
        <f t="shared" si="114"/>
        <v>-3.4401420028443097E-2</v>
      </c>
      <c r="Q366" s="15">
        <f t="shared" si="102"/>
        <v>4.6804365176166878E-6</v>
      </c>
      <c r="R366" s="15">
        <f t="shared" si="103"/>
        <v>0.9999955262844451</v>
      </c>
      <c r="S366" s="15">
        <f t="shared" si="104"/>
        <v>4.4737155548648057E-6</v>
      </c>
      <c r="T366" s="15">
        <f t="shared" si="115"/>
        <v>3.4401420028443236E-2</v>
      </c>
    </row>
    <row r="367" spans="1:20" x14ac:dyDescent="0.25">
      <c r="A367" s="14">
        <f t="shared" si="116"/>
        <v>2361</v>
      </c>
      <c r="B367" s="13">
        <f t="shared" si="117"/>
        <v>347063069.77860284</v>
      </c>
      <c r="C367" s="13">
        <f t="shared" si="120"/>
        <v>28926852.909981072</v>
      </c>
      <c r="D367" s="13">
        <f t="shared" si="105"/>
        <v>40339034.174318917</v>
      </c>
      <c r="E367" s="13">
        <f t="shared" si="106"/>
        <v>331735761.34072989</v>
      </c>
      <c r="F367" s="13">
        <f t="shared" si="107"/>
        <v>289382872.8901782</v>
      </c>
      <c r="G367" s="13">
        <f t="shared" si="118"/>
        <v>13426035.5405706</v>
      </c>
      <c r="H367" s="13">
        <f t="shared" si="108"/>
        <v>0</v>
      </c>
      <c r="I367" s="13">
        <f t="shared" si="119"/>
        <v>347064571.39192158</v>
      </c>
      <c r="J367" s="13">
        <f t="shared" si="101"/>
        <v>1501.6133187413216</v>
      </c>
      <c r="K367" s="15">
        <f t="shared" si="109"/>
        <v>1.0118019448904509</v>
      </c>
      <c r="L367" s="15">
        <f t="shared" si="110"/>
        <v>0.87232944594402495</v>
      </c>
      <c r="M367" s="15">
        <f t="shared" si="111"/>
        <v>0.12159989628880016</v>
      </c>
      <c r="N367" s="15">
        <f t="shared" si="112"/>
        <v>4.0472077795618039E-2</v>
      </c>
      <c r="O367" s="15">
        <f t="shared" si="113"/>
        <v>8.7198476260356941E-2</v>
      </c>
      <c r="P367" s="15">
        <f t="shared" si="114"/>
        <v>-3.4401420028443146E-2</v>
      </c>
      <c r="Q367" s="15">
        <f t="shared" si="102"/>
        <v>4.5265343497260036E-6</v>
      </c>
      <c r="R367" s="15">
        <f t="shared" si="103"/>
        <v>0.99999567338921191</v>
      </c>
      <c r="S367" s="15">
        <f t="shared" si="104"/>
        <v>4.3266107880704121E-6</v>
      </c>
      <c r="T367" s="15">
        <f t="shared" si="115"/>
        <v>3.4401420028443222E-2</v>
      </c>
    </row>
    <row r="368" spans="1:20" x14ac:dyDescent="0.25">
      <c r="A368" s="14">
        <f t="shared" si="116"/>
        <v>2362</v>
      </c>
      <c r="B368" s="13">
        <f t="shared" si="117"/>
        <v>358863265.20592821</v>
      </c>
      <c r="C368" s="13">
        <f t="shared" si="120"/>
        <v>29910365.908920426</v>
      </c>
      <c r="D368" s="13">
        <f t="shared" si="105"/>
        <v>41710561.33624576</v>
      </c>
      <c r="E368" s="13">
        <f t="shared" si="106"/>
        <v>343014777.22631472</v>
      </c>
      <c r="F368" s="13">
        <f t="shared" si="107"/>
        <v>299221888.52625018</v>
      </c>
      <c r="G368" s="13">
        <f t="shared" si="118"/>
        <v>13882522.791144114</v>
      </c>
      <c r="H368" s="13">
        <f t="shared" si="108"/>
        <v>0</v>
      </c>
      <c r="I368" s="13">
        <f t="shared" si="119"/>
        <v>358864766.81924701</v>
      </c>
      <c r="J368" s="13">
        <f t="shared" si="101"/>
        <v>1501.6133188009262</v>
      </c>
      <c r="K368" s="15">
        <f t="shared" si="109"/>
        <v>1.011802093732006</v>
      </c>
      <c r="L368" s="15">
        <f t="shared" si="110"/>
        <v>0.87232943999036283</v>
      </c>
      <c r="M368" s="15">
        <f t="shared" si="111"/>
        <v>0.12159989628880016</v>
      </c>
      <c r="N368" s="15">
        <f t="shared" si="112"/>
        <v>4.0472083749280241E-2</v>
      </c>
      <c r="O368" s="15">
        <f t="shared" si="113"/>
        <v>8.7198476260356927E-2</v>
      </c>
      <c r="P368" s="15">
        <f t="shared" si="114"/>
        <v>-3.4401420028443271E-2</v>
      </c>
      <c r="Q368" s="15">
        <f t="shared" si="102"/>
        <v>4.3776927948797669E-6</v>
      </c>
      <c r="R368" s="15">
        <f t="shared" si="103"/>
        <v>0.9999958156568779</v>
      </c>
      <c r="S368" s="15">
        <f t="shared" si="104"/>
        <v>4.1843431220910546E-6</v>
      </c>
      <c r="T368" s="15">
        <f t="shared" si="115"/>
        <v>3.4401420028443236E-2</v>
      </c>
    </row>
    <row r="369" spans="1:20" x14ac:dyDescent="0.25">
      <c r="A369" s="14">
        <f t="shared" si="116"/>
        <v>2363</v>
      </c>
      <c r="B369" s="13">
        <f t="shared" si="117"/>
        <v>371064667.27778262</v>
      </c>
      <c r="C369" s="13">
        <f t="shared" si="120"/>
        <v>30927318.349823721</v>
      </c>
      <c r="D369" s="13">
        <f t="shared" si="105"/>
        <v>43128720.421678118</v>
      </c>
      <c r="E369" s="13">
        <f t="shared" si="106"/>
        <v>354677279.65200943</v>
      </c>
      <c r="F369" s="13">
        <f t="shared" si="107"/>
        <v>309395430.69394857</v>
      </c>
      <c r="G369" s="13">
        <f t="shared" si="118"/>
        <v>14354530.608237129</v>
      </c>
      <c r="H369" s="13">
        <f t="shared" si="108"/>
        <v>0</v>
      </c>
      <c r="I369" s="13">
        <f t="shared" si="119"/>
        <v>371066168.8911013</v>
      </c>
      <c r="J369" s="13">
        <f t="shared" si="101"/>
        <v>1501.6133186817169</v>
      </c>
      <c r="K369" s="15">
        <f t="shared" si="109"/>
        <v>1.0118022376793514</v>
      </c>
      <c r="L369" s="15">
        <f t="shared" si="110"/>
        <v>0.872329434232469</v>
      </c>
      <c r="M369" s="15">
        <f t="shared" si="111"/>
        <v>0.12159989628880016</v>
      </c>
      <c r="N369" s="15">
        <f t="shared" si="112"/>
        <v>4.0472089507174056E-2</v>
      </c>
      <c r="O369" s="15">
        <f t="shared" si="113"/>
        <v>8.7198476260356927E-2</v>
      </c>
      <c r="P369" s="15">
        <f t="shared" si="114"/>
        <v>-3.4401420028443222E-2</v>
      </c>
      <c r="Q369" s="15">
        <f t="shared" si="102"/>
        <v>4.2337454492574783E-6</v>
      </c>
      <c r="R369" s="15">
        <f t="shared" si="103"/>
        <v>0.99999595324649737</v>
      </c>
      <c r="S369" s="15">
        <f t="shared" si="104"/>
        <v>4.046753502668154E-6</v>
      </c>
      <c r="T369" s="15">
        <f t="shared" si="115"/>
        <v>3.4401420028443236E-2</v>
      </c>
    </row>
    <row r="370" spans="1:20" x14ac:dyDescent="0.25">
      <c r="A370" s="14">
        <f t="shared" si="116"/>
        <v>2364</v>
      </c>
      <c r="B370" s="13">
        <f t="shared" si="117"/>
        <v>383680917.02008009</v>
      </c>
      <c r="C370" s="13">
        <f t="shared" si="120"/>
        <v>31978847.173717726</v>
      </c>
      <c r="D370" s="13">
        <f t="shared" si="105"/>
        <v>44595096.916015178</v>
      </c>
      <c r="E370" s="13">
        <f t="shared" si="106"/>
        <v>366736307.16017777</v>
      </c>
      <c r="F370" s="13">
        <f t="shared" si="107"/>
        <v>319914873.2953487</v>
      </c>
      <c r="G370" s="13">
        <f t="shared" si="118"/>
        <v>14842586.691111306</v>
      </c>
      <c r="H370" s="13">
        <f t="shared" si="108"/>
        <v>0</v>
      </c>
      <c r="I370" s="13">
        <f t="shared" si="119"/>
        <v>383682418.63339877</v>
      </c>
      <c r="J370" s="13">
        <f t="shared" si="101"/>
        <v>1501.6133186817169</v>
      </c>
      <c r="K370" s="15">
        <f t="shared" si="109"/>
        <v>1.0118023768934183</v>
      </c>
      <c r="L370" s="15">
        <f t="shared" si="110"/>
        <v>0.87232942866390628</v>
      </c>
      <c r="M370" s="15">
        <f t="shared" si="111"/>
        <v>0.12159989628880016</v>
      </c>
      <c r="N370" s="15">
        <f t="shared" si="112"/>
        <v>4.0472095075736736E-2</v>
      </c>
      <c r="O370" s="15">
        <f t="shared" si="113"/>
        <v>8.7198476260356927E-2</v>
      </c>
      <c r="P370" s="15">
        <f t="shared" si="114"/>
        <v>-3.4401420028443236E-2</v>
      </c>
      <c r="Q370" s="15">
        <f t="shared" si="102"/>
        <v>4.0945313822606168E-6</v>
      </c>
      <c r="R370" s="15">
        <f t="shared" si="103"/>
        <v>0.99999608631189296</v>
      </c>
      <c r="S370" s="15">
        <f t="shared" si="104"/>
        <v>3.9136881070291621E-6</v>
      </c>
      <c r="T370" s="15">
        <f t="shared" si="115"/>
        <v>3.4401420028443236E-2</v>
      </c>
    </row>
    <row r="371" spans="1:20" x14ac:dyDescent="0.25">
      <c r="A371" s="14">
        <f t="shared" si="116"/>
        <v>2365</v>
      </c>
      <c r="B371" s="13">
        <f t="shared" si="117"/>
        <v>396726119.25361568</v>
      </c>
      <c r="C371" s="13">
        <f t="shared" si="120"/>
        <v>33066127.977624126</v>
      </c>
      <c r="D371" s="13">
        <f t="shared" si="105"/>
        <v>46111330.211159699</v>
      </c>
      <c r="E371" s="13">
        <f t="shared" si="106"/>
        <v>379205341.60362381</v>
      </c>
      <c r="F371" s="13">
        <f t="shared" si="107"/>
        <v>330791976.94519651</v>
      </c>
      <c r="G371" s="13">
        <f t="shared" si="118"/>
        <v>15347236.680803204</v>
      </c>
      <c r="H371" s="13">
        <f t="shared" si="108"/>
        <v>0</v>
      </c>
      <c r="I371" s="13">
        <f t="shared" si="119"/>
        <v>396727620.8669343</v>
      </c>
      <c r="J371" s="13">
        <f t="shared" si="101"/>
        <v>1501.6133186221123</v>
      </c>
      <c r="K371" s="15">
        <f t="shared" si="109"/>
        <v>1.0118025115298468</v>
      </c>
      <c r="L371" s="15">
        <f t="shared" si="110"/>
        <v>0.87232942327844931</v>
      </c>
      <c r="M371" s="15">
        <f t="shared" si="111"/>
        <v>0.12159989628880018</v>
      </c>
      <c r="N371" s="15">
        <f t="shared" si="112"/>
        <v>4.0472100461193872E-2</v>
      </c>
      <c r="O371" s="15">
        <f t="shared" si="113"/>
        <v>8.7198476260356914E-2</v>
      </c>
      <c r="P371" s="15">
        <f t="shared" si="114"/>
        <v>-3.4401420028443368E-2</v>
      </c>
      <c r="Q371" s="15">
        <f t="shared" si="102"/>
        <v>3.9598949536732012E-6</v>
      </c>
      <c r="R371" s="15">
        <f t="shared" si="103"/>
        <v>0.99999621500183089</v>
      </c>
      <c r="S371" s="15">
        <f t="shared" si="104"/>
        <v>3.7849981691236107E-6</v>
      </c>
      <c r="T371" s="15">
        <f t="shared" si="115"/>
        <v>3.4401420028443264E-2</v>
      </c>
    </row>
    <row r="372" spans="1:20" x14ac:dyDescent="0.25">
      <c r="A372" s="14">
        <f t="shared" si="116"/>
        <v>2366</v>
      </c>
      <c r="B372" s="13">
        <f t="shared" si="117"/>
        <v>410214858.36309147</v>
      </c>
      <c r="C372" s="13">
        <f t="shared" si="120"/>
        <v>34190376.328863338</v>
      </c>
      <c r="D372" s="13">
        <f t="shared" si="105"/>
        <v>47679115.438339129</v>
      </c>
      <c r="E372" s="13">
        <f t="shared" si="106"/>
        <v>392098323.21814704</v>
      </c>
      <c r="F372" s="13">
        <f t="shared" si="107"/>
        <v>342038902.11913908</v>
      </c>
      <c r="G372" s="13">
        <f t="shared" si="118"/>
        <v>15869044.770144626</v>
      </c>
      <c r="H372" s="13">
        <f t="shared" si="108"/>
        <v>0</v>
      </c>
      <c r="I372" s="13">
        <f t="shared" si="119"/>
        <v>410216359.97641003</v>
      </c>
      <c r="J372" s="13">
        <f t="shared" si="101"/>
        <v>1501.6133185625076</v>
      </c>
      <c r="K372" s="15">
        <f t="shared" si="109"/>
        <v>1.0118026417391588</v>
      </c>
      <c r="L372" s="15">
        <f t="shared" si="110"/>
        <v>0.8723294180700768</v>
      </c>
      <c r="M372" s="15">
        <f t="shared" si="111"/>
        <v>0.12159989628880018</v>
      </c>
      <c r="N372" s="15">
        <f t="shared" si="112"/>
        <v>4.0472105669566348E-2</v>
      </c>
      <c r="O372" s="15">
        <f t="shared" si="113"/>
        <v>8.7198476260356886E-2</v>
      </c>
      <c r="P372" s="15">
        <f t="shared" si="114"/>
        <v>-3.4401420028443243E-2</v>
      </c>
      <c r="Q372" s="15">
        <f t="shared" si="102"/>
        <v>3.829685641698276E-6</v>
      </c>
      <c r="R372" s="15">
        <f t="shared" si="103"/>
        <v>0.99999633946018474</v>
      </c>
      <c r="S372" s="15">
        <f t="shared" si="104"/>
        <v>3.6605398152547101E-6</v>
      </c>
      <c r="T372" s="15">
        <f t="shared" si="115"/>
        <v>3.4401420028443291E-2</v>
      </c>
    </row>
    <row r="373" spans="1:20" x14ac:dyDescent="0.25">
      <c r="A373" s="14">
        <f t="shared" si="116"/>
        <v>2367</v>
      </c>
      <c r="B373" s="13">
        <f t="shared" si="117"/>
        <v>424162214.60228944</v>
      </c>
      <c r="C373" s="13">
        <f t="shared" si="120"/>
        <v>35352849.124044701</v>
      </c>
      <c r="D373" s="13">
        <f t="shared" si="105"/>
        <v>49300205.363242663</v>
      </c>
      <c r="E373" s="13">
        <f t="shared" si="106"/>
        <v>405429666.20756406</v>
      </c>
      <c r="F373" s="13">
        <f t="shared" si="107"/>
        <v>353668222.74899566</v>
      </c>
      <c r="G373" s="13">
        <f t="shared" si="118"/>
        <v>16408594.334523659</v>
      </c>
      <c r="H373" s="13">
        <f t="shared" si="108"/>
        <v>0</v>
      </c>
      <c r="I373" s="13">
        <f t="shared" si="119"/>
        <v>424163716.21560812</v>
      </c>
      <c r="J373" s="13">
        <f t="shared" si="101"/>
        <v>1501.6133186817169</v>
      </c>
      <c r="K373" s="15">
        <f t="shared" si="109"/>
        <v>1.0118027676669263</v>
      </c>
      <c r="L373" s="15">
        <f t="shared" si="110"/>
        <v>0.87232941303296596</v>
      </c>
      <c r="M373" s="15">
        <f t="shared" si="111"/>
        <v>0.12159989628880018</v>
      </c>
      <c r="N373" s="15">
        <f t="shared" si="112"/>
        <v>4.0472110706677056E-2</v>
      </c>
      <c r="O373" s="15">
        <f t="shared" si="113"/>
        <v>8.7198476260356914E-2</v>
      </c>
      <c r="P373" s="15">
        <f t="shared" si="114"/>
        <v>-3.4401420028443236E-2</v>
      </c>
      <c r="Q373" s="15">
        <f t="shared" si="102"/>
        <v>3.7037578742768911E-6</v>
      </c>
      <c r="R373" s="15">
        <f t="shared" si="103"/>
        <v>0.99999645982609719</v>
      </c>
      <c r="S373" s="15">
        <f t="shared" si="104"/>
        <v>3.5401739028484623E-6</v>
      </c>
      <c r="T373" s="15">
        <f t="shared" si="115"/>
        <v>3.4401420028443264E-2</v>
      </c>
    </row>
    <row r="374" spans="1:20" x14ac:dyDescent="0.25">
      <c r="A374" s="14">
        <f t="shared" si="116"/>
        <v>2368</v>
      </c>
      <c r="B374" s="13">
        <f t="shared" si="117"/>
        <v>438583780.95362014</v>
      </c>
      <c r="C374" s="13">
        <f t="shared" si="120"/>
        <v>36554845.994262218</v>
      </c>
      <c r="D374" s="13">
        <f t="shared" si="105"/>
        <v>50976412.345592916</v>
      </c>
      <c r="E374" s="13">
        <f t="shared" si="106"/>
        <v>419214274.85862124</v>
      </c>
      <c r="F374" s="13">
        <f t="shared" si="107"/>
        <v>365692940.28026742</v>
      </c>
      <c r="G374" s="13">
        <f t="shared" si="118"/>
        <v>16966488.584091578</v>
      </c>
      <c r="H374" s="13">
        <f t="shared" si="108"/>
        <v>0</v>
      </c>
      <c r="I374" s="13">
        <f t="shared" si="119"/>
        <v>438585282.5669387</v>
      </c>
      <c r="J374" s="13">
        <f t="shared" si="101"/>
        <v>1501.6133185625076</v>
      </c>
      <c r="K374" s="15">
        <f t="shared" si="109"/>
        <v>1.0118028894539359</v>
      </c>
      <c r="L374" s="15">
        <f t="shared" si="110"/>
        <v>0.87232940816148563</v>
      </c>
      <c r="M374" s="15">
        <f t="shared" si="111"/>
        <v>0.12159989628880018</v>
      </c>
      <c r="N374" s="15">
        <f t="shared" si="112"/>
        <v>4.0472115578157435E-2</v>
      </c>
      <c r="O374" s="15">
        <f t="shared" si="113"/>
        <v>8.71984762603569E-2</v>
      </c>
      <c r="P374" s="15">
        <f t="shared" si="114"/>
        <v>-3.4401420028443215E-2</v>
      </c>
      <c r="Q374" s="15">
        <f t="shared" si="102"/>
        <v>3.5819708645869044E-6</v>
      </c>
      <c r="R374" s="15">
        <f t="shared" si="103"/>
        <v>0.99999657623413674</v>
      </c>
      <c r="S374" s="15">
        <f t="shared" si="104"/>
        <v>3.4237658632180052E-6</v>
      </c>
      <c r="T374" s="15">
        <f t="shared" si="115"/>
        <v>3.4401420028443278E-2</v>
      </c>
    </row>
    <row r="375" spans="1:20" x14ac:dyDescent="0.25">
      <c r="A375" s="14">
        <f t="shared" si="116"/>
        <v>2369</v>
      </c>
      <c r="B375" s="13">
        <f t="shared" si="117"/>
        <v>453495680.5608961</v>
      </c>
      <c r="C375" s="13">
        <f t="shared" si="120"/>
        <v>37797710.758067146</v>
      </c>
      <c r="D375" s="13">
        <f t="shared" si="105"/>
        <v>52709610.365343079</v>
      </c>
      <c r="E375" s="13">
        <f t="shared" si="106"/>
        <v>433467560.20381439</v>
      </c>
      <c r="F375" s="13">
        <f t="shared" si="107"/>
        <v>378126498.20760244</v>
      </c>
      <c r="G375" s="13">
        <f t="shared" si="118"/>
        <v>17543351.238144808</v>
      </c>
      <c r="H375" s="13">
        <f t="shared" si="108"/>
        <v>0</v>
      </c>
      <c r="I375" s="13">
        <f t="shared" si="119"/>
        <v>453497182.17421478</v>
      </c>
      <c r="J375" s="13">
        <f t="shared" si="101"/>
        <v>1501.6133186817169</v>
      </c>
      <c r="K375" s="15">
        <f t="shared" si="109"/>
        <v>1.0118030072363433</v>
      </c>
      <c r="L375" s="15">
        <f t="shared" si="110"/>
        <v>0.87232940345018939</v>
      </c>
      <c r="M375" s="15">
        <f t="shared" si="111"/>
        <v>0.12159989628880018</v>
      </c>
      <c r="N375" s="15">
        <f t="shared" si="112"/>
        <v>4.0472120289453739E-2</v>
      </c>
      <c r="O375" s="15">
        <f t="shared" si="113"/>
        <v>8.7198476260356927E-2</v>
      </c>
      <c r="P375" s="15">
        <f t="shared" si="114"/>
        <v>-3.4401420028443305E-2</v>
      </c>
      <c r="Q375" s="15">
        <f t="shared" si="102"/>
        <v>3.4641884573223093E-6</v>
      </c>
      <c r="R375" s="15">
        <f t="shared" si="103"/>
        <v>0.99999668881444537</v>
      </c>
      <c r="S375" s="15">
        <f t="shared" si="104"/>
        <v>3.3111855546323097E-6</v>
      </c>
      <c r="T375" s="15">
        <f t="shared" si="115"/>
        <v>3.440142002844325E-2</v>
      </c>
    </row>
    <row r="376" spans="1:20" x14ac:dyDescent="0.25">
      <c r="A376" s="14">
        <f t="shared" si="116"/>
        <v>2370</v>
      </c>
      <c r="B376" s="13">
        <f t="shared" si="117"/>
        <v>468914584.75481945</v>
      </c>
      <c r="C376" s="13">
        <f t="shared" si="120"/>
        <v>39082832.923841432</v>
      </c>
      <c r="D376" s="13">
        <f t="shared" si="105"/>
        <v>54501737.117764749</v>
      </c>
      <c r="E376" s="13">
        <f t="shared" si="106"/>
        <v>448205457.2507441</v>
      </c>
      <c r="F376" s="13">
        <f t="shared" si="107"/>
        <v>390982797.10446686</v>
      </c>
      <c r="G376" s="13">
        <f t="shared" si="118"/>
        <v>18139827.222435843</v>
      </c>
      <c r="H376" s="13">
        <f t="shared" si="108"/>
        <v>0</v>
      </c>
      <c r="I376" s="13">
        <f t="shared" si="119"/>
        <v>468916086.36813807</v>
      </c>
      <c r="J376" s="13">
        <f t="shared" si="101"/>
        <v>1501.6133186221123</v>
      </c>
      <c r="K376" s="15">
        <f t="shared" si="109"/>
        <v>1.0118031211458285</v>
      </c>
      <c r="L376" s="15">
        <f t="shared" si="110"/>
        <v>0.87232939889381</v>
      </c>
      <c r="M376" s="15">
        <f t="shared" si="111"/>
        <v>0.12159989628880019</v>
      </c>
      <c r="N376" s="15">
        <f t="shared" si="112"/>
        <v>4.0472124845833138E-2</v>
      </c>
      <c r="O376" s="15">
        <f t="shared" si="113"/>
        <v>8.7198476260356927E-2</v>
      </c>
      <c r="P376" s="15">
        <f t="shared" si="114"/>
        <v>-3.4401420028443368E-2</v>
      </c>
      <c r="Q376" s="15">
        <f t="shared" si="102"/>
        <v>3.3502789721323039E-6</v>
      </c>
      <c r="R376" s="15">
        <f t="shared" si="103"/>
        <v>0.9999967976928873</v>
      </c>
      <c r="S376" s="15">
        <f t="shared" si="104"/>
        <v>3.2023071126700931E-6</v>
      </c>
      <c r="T376" s="15">
        <f t="shared" si="115"/>
        <v>3.4401420028443264E-2</v>
      </c>
    </row>
    <row r="377" spans="1:20" x14ac:dyDescent="0.25">
      <c r="A377" s="14">
        <f t="shared" si="116"/>
        <v>2371</v>
      </c>
      <c r="B377" s="13">
        <f t="shared" si="117"/>
        <v>484857731.69133615</v>
      </c>
      <c r="C377" s="13">
        <f t="shared" si="120"/>
        <v>40411649.243252039</v>
      </c>
      <c r="D377" s="13">
        <f t="shared" si="105"/>
        <v>56354796.179768749</v>
      </c>
      <c r="E377" s="13">
        <f t="shared" si="106"/>
        <v>463444442.7972694</v>
      </c>
      <c r="F377" s="13">
        <f t="shared" si="107"/>
        <v>404276210.16382456</v>
      </c>
      <c r="G377" s="13">
        <f t="shared" si="118"/>
        <v>18756583.390192777</v>
      </c>
      <c r="H377" s="13">
        <f t="shared" si="108"/>
        <v>0</v>
      </c>
      <c r="I377" s="13">
        <f t="shared" si="119"/>
        <v>484859233.30465478</v>
      </c>
      <c r="J377" s="13">
        <f t="shared" si="101"/>
        <v>1501.6133186221123</v>
      </c>
      <c r="K377" s="15">
        <f t="shared" si="109"/>
        <v>1.0118032313097407</v>
      </c>
      <c r="L377" s="15">
        <f t="shared" si="110"/>
        <v>0.87232939448725344</v>
      </c>
      <c r="M377" s="15">
        <f t="shared" si="111"/>
        <v>0.12159989628880018</v>
      </c>
      <c r="N377" s="15">
        <f t="shared" si="112"/>
        <v>4.0472129252389626E-2</v>
      </c>
      <c r="O377" s="15">
        <f t="shared" si="113"/>
        <v>8.7198476260356927E-2</v>
      </c>
      <c r="P377" s="15">
        <f t="shared" si="114"/>
        <v>-3.440142002844318E-2</v>
      </c>
      <c r="Q377" s="15">
        <f t="shared" si="102"/>
        <v>3.2401150600892689E-6</v>
      </c>
      <c r="R377" s="15">
        <f t="shared" si="103"/>
        <v>0.99999690299118693</v>
      </c>
      <c r="S377" s="15">
        <f t="shared" si="104"/>
        <v>3.0970088130271693E-6</v>
      </c>
      <c r="T377" s="15">
        <f t="shared" si="115"/>
        <v>3.440142002844325E-2</v>
      </c>
    </row>
    <row r="378" spans="1:20" x14ac:dyDescent="0.25">
      <c r="A378" s="14">
        <f t="shared" si="116"/>
        <v>2372</v>
      </c>
      <c r="B378" s="13">
        <f t="shared" si="117"/>
        <v>501342945.62369448</v>
      </c>
      <c r="C378" s="13">
        <f t="shared" si="120"/>
        <v>41785645.317522608</v>
      </c>
      <c r="D378" s="13">
        <f t="shared" si="105"/>
        <v>58270859.249880888</v>
      </c>
      <c r="E378" s="13">
        <f t="shared" si="106"/>
        <v>479201553.85237658</v>
      </c>
      <c r="F378" s="13">
        <f t="shared" si="107"/>
        <v>418021599.26720053</v>
      </c>
      <c r="G378" s="13">
        <f t="shared" si="118"/>
        <v>19394309.267653447</v>
      </c>
      <c r="H378" s="13">
        <f t="shared" si="108"/>
        <v>0</v>
      </c>
      <c r="I378" s="13">
        <f t="shared" si="119"/>
        <v>501344447.23701304</v>
      </c>
      <c r="J378" s="13">
        <f t="shared" si="101"/>
        <v>1501.6133185625076</v>
      </c>
      <c r="K378" s="15">
        <f t="shared" si="109"/>
        <v>1.0118033378512417</v>
      </c>
      <c r="L378" s="15">
        <f t="shared" si="110"/>
        <v>0.87232939022559342</v>
      </c>
      <c r="M378" s="15">
        <f t="shared" si="111"/>
        <v>0.12159989628880018</v>
      </c>
      <c r="N378" s="15">
        <f t="shared" si="112"/>
        <v>4.0472133514049664E-2</v>
      </c>
      <c r="O378" s="15">
        <f t="shared" si="113"/>
        <v>8.7198476260356927E-2</v>
      </c>
      <c r="P378" s="15">
        <f t="shared" si="114"/>
        <v>-3.4401420028443319E-2</v>
      </c>
      <c r="Q378" s="15">
        <f t="shared" si="102"/>
        <v>3.1335735589561473E-6</v>
      </c>
      <c r="R378" s="15">
        <f t="shared" si="103"/>
        <v>0.99999700482706677</v>
      </c>
      <c r="S378" s="15">
        <f t="shared" si="104"/>
        <v>2.9951729331762452E-6</v>
      </c>
      <c r="T378" s="15">
        <f t="shared" si="115"/>
        <v>3.440142002844325E-2</v>
      </c>
    </row>
    <row r="379" spans="1:20" x14ac:dyDescent="0.25">
      <c r="A379" s="14">
        <f t="shared" si="116"/>
        <v>2373</v>
      </c>
      <c r="B379" s="13">
        <f t="shared" si="117"/>
        <v>518388656.82975298</v>
      </c>
      <c r="C379" s="13">
        <f t="shared" si="120"/>
        <v>43206357.25831838</v>
      </c>
      <c r="D379" s="13">
        <f t="shared" si="105"/>
        <v>60252068.464376837</v>
      </c>
      <c r="E379" s="13">
        <f t="shared" si="106"/>
        <v>495494406.68335742</v>
      </c>
      <c r="F379" s="13">
        <f t="shared" si="107"/>
        <v>432234331.60009128</v>
      </c>
      <c r="G379" s="13">
        <f t="shared" si="118"/>
        <v>20053717.824947778</v>
      </c>
      <c r="H379" s="13">
        <f t="shared" si="108"/>
        <v>0</v>
      </c>
      <c r="I379" s="13">
        <f t="shared" si="119"/>
        <v>518390158.44307148</v>
      </c>
      <c r="J379" s="13">
        <f t="shared" si="101"/>
        <v>1501.613318502903</v>
      </c>
      <c r="K379" s="15">
        <f t="shared" si="109"/>
        <v>1.0118034408894439</v>
      </c>
      <c r="L379" s="15">
        <f t="shared" si="110"/>
        <v>0.87232938610406541</v>
      </c>
      <c r="M379" s="15">
        <f t="shared" si="111"/>
        <v>0.12159989628880018</v>
      </c>
      <c r="N379" s="15">
        <f t="shared" si="112"/>
        <v>4.0472137635577755E-2</v>
      </c>
      <c r="O379" s="15">
        <f t="shared" si="113"/>
        <v>8.7198476260356927E-2</v>
      </c>
      <c r="P379" s="15">
        <f t="shared" si="114"/>
        <v>-3.4401420028443347E-2</v>
      </c>
      <c r="Q379" s="15">
        <f t="shared" si="102"/>
        <v>3.0305353567038335E-6</v>
      </c>
      <c r="R379" s="15">
        <f t="shared" si="103"/>
        <v>0.99999710331437808</v>
      </c>
      <c r="S379" s="15">
        <f t="shared" si="104"/>
        <v>2.8966856219123362E-6</v>
      </c>
      <c r="T379" s="15">
        <f t="shared" si="115"/>
        <v>3.440142002844325E-2</v>
      </c>
    </row>
    <row r="380" spans="1:20" x14ac:dyDescent="0.25">
      <c r="A380" s="14">
        <f t="shared" si="116"/>
        <v>2374</v>
      </c>
      <c r="B380" s="13">
        <f t="shared" si="117"/>
        <v>536013922.21681744</v>
      </c>
      <c r="C380" s="13">
        <f t="shared" si="120"/>
        <v>44675373.405101202</v>
      </c>
      <c r="D380" s="13">
        <f t="shared" si="105"/>
        <v>62300638.792165652</v>
      </c>
      <c r="E380" s="13">
        <f t="shared" si="106"/>
        <v>512341216.51059157</v>
      </c>
      <c r="F380" s="13">
        <f t="shared" si="107"/>
        <v>446930296.83230025</v>
      </c>
      <c r="G380" s="13">
        <f t="shared" si="118"/>
        <v>20735546.273190118</v>
      </c>
      <c r="H380" s="13">
        <f t="shared" si="108"/>
        <v>0</v>
      </c>
      <c r="I380" s="13">
        <f t="shared" si="119"/>
        <v>536015423.83013594</v>
      </c>
      <c r="J380" s="13">
        <f t="shared" si="101"/>
        <v>1501.613318502903</v>
      </c>
      <c r="K380" s="15">
        <f t="shared" si="109"/>
        <v>1.0118035405395427</v>
      </c>
      <c r="L380" s="15">
        <f t="shared" si="110"/>
        <v>0.87232938211806133</v>
      </c>
      <c r="M380" s="15">
        <f t="shared" si="111"/>
        <v>0.12159989628880018</v>
      </c>
      <c r="N380" s="15">
        <f t="shared" si="112"/>
        <v>4.0472141621581706E-2</v>
      </c>
      <c r="O380" s="15">
        <f t="shared" si="113"/>
        <v>8.7198476260356914E-2</v>
      </c>
      <c r="P380" s="15">
        <f t="shared" si="114"/>
        <v>-3.4401420028443229E-2</v>
      </c>
      <c r="Q380" s="15">
        <f t="shared" si="102"/>
        <v>2.9308852579340753E-6</v>
      </c>
      <c r="R380" s="15">
        <f t="shared" si="103"/>
        <v>0.99999719856322833</v>
      </c>
      <c r="S380" s="15">
        <f t="shared" si="104"/>
        <v>2.8014367716753733E-6</v>
      </c>
      <c r="T380" s="15">
        <f t="shared" si="115"/>
        <v>3.4401420028443264E-2</v>
      </c>
    </row>
    <row r="381" spans="1:20" x14ac:dyDescent="0.25">
      <c r="A381" s="14">
        <f t="shared" si="116"/>
        <v>2375</v>
      </c>
      <c r="B381" s="13">
        <f t="shared" si="117"/>
        <v>554238446.62704206</v>
      </c>
      <c r="C381" s="13">
        <f t="shared" si="120"/>
        <v>46194336.100874647</v>
      </c>
      <c r="D381" s="13">
        <f t="shared" si="105"/>
        <v>64418860.511099286</v>
      </c>
      <c r="E381" s="13">
        <f t="shared" si="106"/>
        <v>529760817.8719517</v>
      </c>
      <c r="F381" s="13">
        <f t="shared" si="107"/>
        <v>462125924.88240433</v>
      </c>
      <c r="G381" s="13">
        <f t="shared" si="118"/>
        <v>21440556.888672698</v>
      </c>
      <c r="H381" s="13">
        <f t="shared" si="108"/>
        <v>0</v>
      </c>
      <c r="I381" s="13">
        <f t="shared" si="119"/>
        <v>554239948.24036062</v>
      </c>
      <c r="J381" s="13">
        <f t="shared" si="101"/>
        <v>1501.6133185625076</v>
      </c>
      <c r="K381" s="15">
        <f t="shared" si="109"/>
        <v>1.0118036369129457</v>
      </c>
      <c r="L381" s="15">
        <f t="shared" si="110"/>
        <v>0.87232937826312518</v>
      </c>
      <c r="M381" s="15">
        <f t="shared" si="111"/>
        <v>0.12159989628880018</v>
      </c>
      <c r="N381" s="15">
        <f t="shared" si="112"/>
        <v>4.0472145476517833E-2</v>
      </c>
      <c r="O381" s="15">
        <f t="shared" si="113"/>
        <v>8.7198476260356927E-2</v>
      </c>
      <c r="P381" s="15">
        <f t="shared" si="114"/>
        <v>-3.4401420028443194E-2</v>
      </c>
      <c r="Q381" s="15">
        <f t="shared" si="102"/>
        <v>2.834511854981057E-6</v>
      </c>
      <c r="R381" s="15">
        <f t="shared" si="103"/>
        <v>0.99999729068010468</v>
      </c>
      <c r="S381" s="15">
        <f t="shared" si="104"/>
        <v>2.7093198953448478E-6</v>
      </c>
      <c r="T381" s="15">
        <f t="shared" si="115"/>
        <v>3.440142002844325E-2</v>
      </c>
    </row>
    <row r="382" spans="1:20" x14ac:dyDescent="0.25">
      <c r="A382" s="14">
        <f t="shared" si="116"/>
        <v>2376</v>
      </c>
      <c r="B382" s="13">
        <f t="shared" si="117"/>
        <v>573082604.86721432</v>
      </c>
      <c r="C382" s="13">
        <f t="shared" si="120"/>
        <v>47764943.528304383</v>
      </c>
      <c r="D382" s="13">
        <f t="shared" si="105"/>
        <v>66609101.768476665</v>
      </c>
      <c r="E382" s="13">
        <f t="shared" si="106"/>
        <v>547772685.67959809</v>
      </c>
      <c r="F382" s="13">
        <f t="shared" si="107"/>
        <v>477838204.28621203</v>
      </c>
      <c r="G382" s="13">
        <f t="shared" si="118"/>
        <v>22169537.865081683</v>
      </c>
      <c r="H382" s="13">
        <f t="shared" si="108"/>
        <v>0</v>
      </c>
      <c r="I382" s="13">
        <f t="shared" si="119"/>
        <v>573084106.48053288</v>
      </c>
      <c r="J382" s="13">
        <f t="shared" si="101"/>
        <v>1501.6133185625076</v>
      </c>
      <c r="K382" s="15">
        <f t="shared" si="109"/>
        <v>1.0118037301173974</v>
      </c>
      <c r="L382" s="15">
        <f t="shared" si="110"/>
        <v>0.87232937453494719</v>
      </c>
      <c r="M382" s="15">
        <f t="shared" si="111"/>
        <v>0.12159989628880018</v>
      </c>
      <c r="N382" s="15">
        <f t="shared" si="112"/>
        <v>4.0472149204695898E-2</v>
      </c>
      <c r="O382" s="15">
        <f t="shared" si="113"/>
        <v>8.7198476260356914E-2</v>
      </c>
      <c r="P382" s="15">
        <f t="shared" si="114"/>
        <v>-3.4401420028443264E-2</v>
      </c>
      <c r="Q382" s="15">
        <f t="shared" si="102"/>
        <v>2.7413074032698806E-6</v>
      </c>
      <c r="R382" s="15">
        <f t="shared" si="103"/>
        <v>0.99999737976799286</v>
      </c>
      <c r="S382" s="15">
        <f t="shared" si="104"/>
        <v>2.6202320071033343E-6</v>
      </c>
      <c r="T382" s="15">
        <f t="shared" si="115"/>
        <v>3.4401420028443264E-2</v>
      </c>
    </row>
    <row r="383" spans="1:20" x14ac:dyDescent="0.25">
      <c r="A383" s="14">
        <f t="shared" si="116"/>
        <v>2377</v>
      </c>
      <c r="B383" s="13">
        <f t="shared" si="117"/>
        <v>592567464.48755252</v>
      </c>
      <c r="C383" s="13">
        <f t="shared" si="120"/>
        <v>49388951.608266734</v>
      </c>
      <c r="D383" s="13">
        <f t="shared" si="105"/>
        <v>68873811.228604868</v>
      </c>
      <c r="E383" s="13">
        <f t="shared" si="106"/>
        <v>566396956.99270439</v>
      </c>
      <c r="F383" s="13">
        <f t="shared" si="107"/>
        <v>494084701.18974912</v>
      </c>
      <c r="G383" s="13">
        <f t="shared" si="118"/>
        <v>22923304.194688573</v>
      </c>
      <c r="H383" s="13">
        <f t="shared" si="108"/>
        <v>0</v>
      </c>
      <c r="I383" s="13">
        <f t="shared" si="119"/>
        <v>592568966.10087109</v>
      </c>
      <c r="J383" s="13">
        <f t="shared" si="101"/>
        <v>1501.6133185625076</v>
      </c>
      <c r="K383" s="15">
        <f t="shared" si="109"/>
        <v>1.0118038202570994</v>
      </c>
      <c r="L383" s="15">
        <f t="shared" si="110"/>
        <v>0.87232937092935914</v>
      </c>
      <c r="M383" s="15">
        <f t="shared" si="111"/>
        <v>0.12159989628880018</v>
      </c>
      <c r="N383" s="15">
        <f t="shared" si="112"/>
        <v>4.0472152810283976E-2</v>
      </c>
      <c r="O383" s="15">
        <f t="shared" si="113"/>
        <v>8.7198476260356927E-2</v>
      </c>
      <c r="P383" s="15">
        <f t="shared" si="114"/>
        <v>-3.4401420028443298E-2</v>
      </c>
      <c r="Q383" s="15">
        <f t="shared" si="102"/>
        <v>2.6511677014215481E-6</v>
      </c>
      <c r="R383" s="15">
        <f t="shared" si="103"/>
        <v>0.99999746592649219</v>
      </c>
      <c r="S383" s="15">
        <f t="shared" si="104"/>
        <v>2.5340735078368801E-6</v>
      </c>
      <c r="T383" s="15">
        <f t="shared" si="115"/>
        <v>3.440142002844325E-2</v>
      </c>
    </row>
    <row r="384" spans="1:20" x14ac:dyDescent="0.25">
      <c r="A384" s="14">
        <f t="shared" si="116"/>
        <v>2378</v>
      </c>
      <c r="B384" s="13">
        <f t="shared" si="117"/>
        <v>612714809.33498216</v>
      </c>
      <c r="C384" s="13">
        <f t="shared" si="120"/>
        <v>51068175.962947816</v>
      </c>
      <c r="D384" s="13">
        <f t="shared" si="105"/>
        <v>71215520.810377434</v>
      </c>
      <c r="E384" s="13">
        <f t="shared" si="106"/>
        <v>585654453.5304563</v>
      </c>
      <c r="F384" s="13">
        <f t="shared" si="107"/>
        <v>510883578.98800635</v>
      </c>
      <c r="G384" s="13">
        <f t="shared" si="118"/>
        <v>23702698.579502102</v>
      </c>
      <c r="H384" s="13">
        <f t="shared" si="108"/>
        <v>0</v>
      </c>
      <c r="I384" s="13">
        <f t="shared" si="119"/>
        <v>612716310.9483006</v>
      </c>
      <c r="J384" s="13">
        <f t="shared" si="101"/>
        <v>1501.6133184432983</v>
      </c>
      <c r="K384" s="15">
        <f t="shared" si="109"/>
        <v>1.0118039074328267</v>
      </c>
      <c r="L384" s="15">
        <f t="shared" si="110"/>
        <v>0.87232936744232992</v>
      </c>
      <c r="M384" s="15">
        <f t="shared" si="111"/>
        <v>0.12159989628880019</v>
      </c>
      <c r="N384" s="15">
        <f t="shared" si="112"/>
        <v>4.0472156297313072E-2</v>
      </c>
      <c r="O384" s="15">
        <f t="shared" si="113"/>
        <v>8.7198476260356955E-2</v>
      </c>
      <c r="P384" s="15">
        <f t="shared" si="114"/>
        <v>-3.4401420028443153E-2</v>
      </c>
      <c r="Q384" s="15">
        <f t="shared" si="102"/>
        <v>2.5639919740919525E-6</v>
      </c>
      <c r="R384" s="15">
        <f t="shared" si="103"/>
        <v>0.99999754925192685</v>
      </c>
      <c r="S384" s="15">
        <f t="shared" si="104"/>
        <v>2.4507480731486525E-6</v>
      </c>
      <c r="T384" s="15">
        <f t="shared" si="115"/>
        <v>3.4401420028443236E-2</v>
      </c>
    </row>
    <row r="385" spans="1:20" x14ac:dyDescent="0.25">
      <c r="A385" s="14">
        <f t="shared" si="116"/>
        <v>2379</v>
      </c>
      <c r="B385" s="13">
        <f t="shared" si="117"/>
        <v>633547163.90722442</v>
      </c>
      <c r="C385" s="13">
        <f t="shared" si="120"/>
        <v>52804493.945688047</v>
      </c>
      <c r="D385" s="13">
        <f t="shared" si="105"/>
        <v>73636848.517930269</v>
      </c>
      <c r="E385" s="13">
        <f t="shared" si="106"/>
        <v>605566704.95049179</v>
      </c>
      <c r="F385" s="13">
        <f t="shared" si="107"/>
        <v>528253618.63140452</v>
      </c>
      <c r="G385" s="13">
        <f t="shared" si="118"/>
        <v>24508592.373399287</v>
      </c>
      <c r="H385" s="13">
        <f t="shared" si="108"/>
        <v>0</v>
      </c>
      <c r="I385" s="13">
        <f t="shared" si="119"/>
        <v>633548665.52054286</v>
      </c>
      <c r="J385" s="13">
        <f t="shared" si="101"/>
        <v>1501.6133184432983</v>
      </c>
      <c r="K385" s="15">
        <f t="shared" si="109"/>
        <v>1.0118039917420407</v>
      </c>
      <c r="L385" s="15">
        <f t="shared" si="110"/>
        <v>0.87232936406996153</v>
      </c>
      <c r="M385" s="15">
        <f t="shared" si="111"/>
        <v>0.12159989628880019</v>
      </c>
      <c r="N385" s="15">
        <f t="shared" si="112"/>
        <v>4.047215966968163E-2</v>
      </c>
      <c r="O385" s="15">
        <f t="shared" si="113"/>
        <v>8.7198476260356955E-2</v>
      </c>
      <c r="P385" s="15">
        <f t="shared" si="114"/>
        <v>-3.4401420028443347E-2</v>
      </c>
      <c r="Q385" s="15">
        <f t="shared" si="102"/>
        <v>2.479682760243668E-6</v>
      </c>
      <c r="R385" s="15">
        <f t="shared" si="103"/>
        <v>0.99999762983745344</v>
      </c>
      <c r="S385" s="15">
        <f t="shared" si="104"/>
        <v>2.370162546565428E-6</v>
      </c>
      <c r="T385" s="15">
        <f t="shared" si="115"/>
        <v>3.4401420028443236E-2</v>
      </c>
    </row>
    <row r="386" spans="1:20" x14ac:dyDescent="0.25">
      <c r="A386" s="14">
        <f t="shared" si="116"/>
        <v>2380</v>
      </c>
      <c r="B386" s="13">
        <f t="shared" si="117"/>
        <v>655087818.53492284</v>
      </c>
      <c r="C386" s="13">
        <f t="shared" si="120"/>
        <v>54599846.739841439</v>
      </c>
      <c r="D386" s="13">
        <f t="shared" si="105"/>
        <v>76140501.367539898</v>
      </c>
      <c r="E386" s="13">
        <f t="shared" si="106"/>
        <v>626155972.91880858</v>
      </c>
      <c r="F386" s="13">
        <f t="shared" si="107"/>
        <v>546214239.62267816</v>
      </c>
      <c r="G386" s="13">
        <f t="shared" si="118"/>
        <v>25341886.556288976</v>
      </c>
      <c r="H386" s="13">
        <f t="shared" si="108"/>
        <v>0</v>
      </c>
      <c r="I386" s="13">
        <f t="shared" si="119"/>
        <v>655089320.14824128</v>
      </c>
      <c r="J386" s="13">
        <f t="shared" si="101"/>
        <v>1501.6133184432983</v>
      </c>
      <c r="K386" s="15">
        <f t="shared" si="109"/>
        <v>1.0118040732789979</v>
      </c>
      <c r="L386" s="15">
        <f t="shared" si="110"/>
        <v>0.87232936080848311</v>
      </c>
      <c r="M386" s="15">
        <f t="shared" si="111"/>
        <v>0.12159989628880018</v>
      </c>
      <c r="N386" s="15">
        <f t="shared" si="112"/>
        <v>4.0472162931159912E-2</v>
      </c>
      <c r="O386" s="15">
        <f t="shared" si="113"/>
        <v>8.7198476260356955E-2</v>
      </c>
      <c r="P386" s="15">
        <f t="shared" si="114"/>
        <v>-3.4401420028443201E-2</v>
      </c>
      <c r="Q386" s="15">
        <f t="shared" si="102"/>
        <v>2.3981458029435857E-6</v>
      </c>
      <c r="R386" s="15">
        <f t="shared" si="103"/>
        <v>0.99999770777316577</v>
      </c>
      <c r="S386" s="15">
        <f t="shared" si="104"/>
        <v>2.2922268342025417E-6</v>
      </c>
      <c r="T386" s="15">
        <f t="shared" si="115"/>
        <v>3.4401420028443222E-2</v>
      </c>
    </row>
    <row r="387" spans="1:20" x14ac:dyDescent="0.25">
      <c r="A387" s="14">
        <f t="shared" si="116"/>
        <v>2381</v>
      </c>
      <c r="B387" s="13">
        <f t="shared" si="117"/>
        <v>677360855.41996312</v>
      </c>
      <c r="C387" s="13">
        <f t="shared" si="120"/>
        <v>56456241.52899605</v>
      </c>
      <c r="D387" s="13">
        <f t="shared" si="105"/>
        <v>78729278.414036259</v>
      </c>
      <c r="E387" s="13">
        <f t="shared" si="106"/>
        <v>647445275.99804807</v>
      </c>
      <c r="F387" s="13">
        <f t="shared" si="107"/>
        <v>564785521.72765517</v>
      </c>
      <c r="G387" s="13">
        <f t="shared" si="118"/>
        <v>26203512.741396915</v>
      </c>
      <c r="H387" s="13">
        <f t="shared" si="108"/>
        <v>0</v>
      </c>
      <c r="I387" s="13">
        <f t="shared" si="119"/>
        <v>677362357.03328156</v>
      </c>
      <c r="J387" s="13">
        <f t="shared" si="101"/>
        <v>1501.6133184432983</v>
      </c>
      <c r="K387" s="15">
        <f t="shared" si="109"/>
        <v>1.011804152134856</v>
      </c>
      <c r="L387" s="15">
        <f t="shared" si="110"/>
        <v>0.8723293576542489</v>
      </c>
      <c r="M387" s="15">
        <f t="shared" si="111"/>
        <v>0.12159989628880019</v>
      </c>
      <c r="N387" s="15">
        <f t="shared" si="112"/>
        <v>4.0472166085394244E-2</v>
      </c>
      <c r="O387" s="15">
        <f t="shared" si="113"/>
        <v>8.7198476260356955E-2</v>
      </c>
      <c r="P387" s="15">
        <f t="shared" si="114"/>
        <v>-3.4401420028443368E-2</v>
      </c>
      <c r="Q387" s="15">
        <f t="shared" si="102"/>
        <v>2.3192899448197156E-6</v>
      </c>
      <c r="R387" s="15">
        <f t="shared" si="103"/>
        <v>0.99999778314619514</v>
      </c>
      <c r="S387" s="15">
        <f t="shared" si="104"/>
        <v>2.2168538048380477E-6</v>
      </c>
      <c r="T387" s="15">
        <f t="shared" si="115"/>
        <v>3.4401420028443236E-2</v>
      </c>
    </row>
    <row r="388" spans="1:20" x14ac:dyDescent="0.25">
      <c r="A388" s="14">
        <f t="shared" si="116"/>
        <v>2382</v>
      </c>
      <c r="B388" s="13">
        <f t="shared" si="117"/>
        <v>700391175.55909467</v>
      </c>
      <c r="C388" s="13">
        <f t="shared" si="120"/>
        <v>58375753.740981914</v>
      </c>
      <c r="D388" s="13">
        <f t="shared" si="105"/>
        <v>81406073.880113497</v>
      </c>
      <c r="E388" s="13">
        <f t="shared" si="106"/>
        <v>669458415.38198173</v>
      </c>
      <c r="F388" s="13">
        <f t="shared" si="107"/>
        <v>583988227.42420125</v>
      </c>
      <c r="G388" s="13">
        <f t="shared" si="118"/>
        <v>27094434.216798525</v>
      </c>
      <c r="H388" s="13">
        <f t="shared" si="108"/>
        <v>0</v>
      </c>
      <c r="I388" s="13">
        <f t="shared" si="119"/>
        <v>700392677.17241311</v>
      </c>
      <c r="J388" s="13">
        <f t="shared" si="101"/>
        <v>1501.6133184432983</v>
      </c>
      <c r="K388" s="15">
        <f t="shared" si="109"/>
        <v>1.0118042283977748</v>
      </c>
      <c r="L388" s="15">
        <f t="shared" si="110"/>
        <v>0.87232935460373195</v>
      </c>
      <c r="M388" s="15">
        <f t="shared" si="111"/>
        <v>0.12159989628880019</v>
      </c>
      <c r="N388" s="15">
        <f t="shared" si="112"/>
        <v>4.0472169135911E-2</v>
      </c>
      <c r="O388" s="15">
        <f t="shared" si="113"/>
        <v>8.7198476260356941E-2</v>
      </c>
      <c r="P388" s="15">
        <f t="shared" si="114"/>
        <v>-3.440142002844316E-2</v>
      </c>
      <c r="Q388" s="15">
        <f t="shared" si="102"/>
        <v>2.243027025937829E-6</v>
      </c>
      <c r="R388" s="15">
        <f t="shared" si="103"/>
        <v>0.99999785604080771</v>
      </c>
      <c r="S388" s="15">
        <f t="shared" si="104"/>
        <v>2.143959192299853E-6</v>
      </c>
      <c r="T388" s="15">
        <f t="shared" si="115"/>
        <v>3.440142002844325E-2</v>
      </c>
    </row>
    <row r="389" spans="1:20" x14ac:dyDescent="0.25">
      <c r="A389" s="14">
        <f t="shared" si="116"/>
        <v>2383</v>
      </c>
      <c r="B389" s="13">
        <f t="shared" si="117"/>
        <v>724204526.58295679</v>
      </c>
      <c r="C389" s="13">
        <f t="shared" si="120"/>
        <v>60360529.368175305</v>
      </c>
      <c r="D389" s="13">
        <f t="shared" si="105"/>
        <v>84173880.392037362</v>
      </c>
      <c r="E389" s="13">
        <f t="shared" si="106"/>
        <v>692220001.50496912</v>
      </c>
      <c r="F389" s="13">
        <f t="shared" si="107"/>
        <v>603843825.11443007</v>
      </c>
      <c r="G389" s="13">
        <f t="shared" si="118"/>
        <v>28015647.022363786</v>
      </c>
      <c r="H389" s="13">
        <f t="shared" si="108"/>
        <v>0</v>
      </c>
      <c r="I389" s="13">
        <f t="shared" si="119"/>
        <v>724206028.19627523</v>
      </c>
      <c r="J389" s="13">
        <f t="shared" si="101"/>
        <v>1501.6133184432983</v>
      </c>
      <c r="K389" s="15">
        <f t="shared" si="109"/>
        <v>1.0118043021530156</v>
      </c>
      <c r="L389" s="15">
        <f t="shared" si="110"/>
        <v>0.87232935165352243</v>
      </c>
      <c r="M389" s="15">
        <f t="shared" si="111"/>
        <v>0.12159989628880019</v>
      </c>
      <c r="N389" s="15">
        <f t="shared" si="112"/>
        <v>4.0472172086120618E-2</v>
      </c>
      <c r="O389" s="15">
        <f t="shared" si="113"/>
        <v>8.7198476260356955E-2</v>
      </c>
      <c r="P389" s="15">
        <f t="shared" si="114"/>
        <v>-3.4401420028443347E-2</v>
      </c>
      <c r="Q389" s="15">
        <f t="shared" si="102"/>
        <v>2.16927178523968E-6</v>
      </c>
      <c r="R389" s="15">
        <f t="shared" si="103"/>
        <v>0.99999792653849873</v>
      </c>
      <c r="S389" s="15">
        <f t="shared" si="104"/>
        <v>2.0734615012571106E-6</v>
      </c>
      <c r="T389" s="15">
        <f t="shared" si="115"/>
        <v>3.4401420028443236E-2</v>
      </c>
    </row>
    <row r="390" spans="1:20" x14ac:dyDescent="0.25">
      <c r="A390" s="14">
        <f t="shared" si="116"/>
        <v>2384</v>
      </c>
      <c r="B390" s="13">
        <f t="shared" si="117"/>
        <v>748827531.54163015</v>
      </c>
      <c r="C390" s="13">
        <f t="shared" si="120"/>
        <v>62412787.366693273</v>
      </c>
      <c r="D390" s="13">
        <f t="shared" si="105"/>
        <v>87035792.325366631</v>
      </c>
      <c r="E390" s="13">
        <f t="shared" si="106"/>
        <v>715755481.55613804</v>
      </c>
      <c r="F390" s="13">
        <f t="shared" si="107"/>
        <v>624374513.12612653</v>
      </c>
      <c r="G390" s="13">
        <f t="shared" si="118"/>
        <v>28968181.063318271</v>
      </c>
      <c r="H390" s="13">
        <f t="shared" si="108"/>
        <v>0</v>
      </c>
      <c r="I390" s="13">
        <f t="shared" si="119"/>
        <v>748829033.15494847</v>
      </c>
      <c r="J390" s="13">
        <f t="shared" si="101"/>
        <v>1501.6133183240891</v>
      </c>
      <c r="K390" s="15">
        <f t="shared" si="109"/>
        <v>1.0118043734830358</v>
      </c>
      <c r="L390" s="15">
        <f t="shared" si="110"/>
        <v>0.87232934880032165</v>
      </c>
      <c r="M390" s="15">
        <f t="shared" si="111"/>
        <v>0.1215998962888002</v>
      </c>
      <c r="N390" s="15">
        <f t="shared" si="112"/>
        <v>4.0472174939321426E-2</v>
      </c>
      <c r="O390" s="15">
        <f t="shared" si="113"/>
        <v>8.7198476260356969E-2</v>
      </c>
      <c r="P390" s="15">
        <f t="shared" si="114"/>
        <v>-3.4401420028443257E-2</v>
      </c>
      <c r="Q390" s="15">
        <f t="shared" si="102"/>
        <v>2.0979417650555773E-6</v>
      </c>
      <c r="R390" s="15">
        <f t="shared" si="103"/>
        <v>0.99999799471808404</v>
      </c>
      <c r="S390" s="15">
        <f t="shared" si="104"/>
        <v>2.0052819159501976E-6</v>
      </c>
      <c r="T390" s="15">
        <f t="shared" si="115"/>
        <v>3.4401420028443236E-2</v>
      </c>
    </row>
    <row r="391" spans="1:20" x14ac:dyDescent="0.25">
      <c r="A391" s="14">
        <f t="shared" si="116"/>
        <v>2385</v>
      </c>
      <c r="B391" s="13">
        <f t="shared" si="117"/>
        <v>774287718.66889834</v>
      </c>
      <c r="C391" s="13">
        <f t="shared" si="120"/>
        <v>64534822.137160853</v>
      </c>
      <c r="D391" s="13">
        <f t="shared" si="105"/>
        <v>89995009.264429092</v>
      </c>
      <c r="E391" s="13">
        <f t="shared" si="106"/>
        <v>740091167.92904675</v>
      </c>
      <c r="F391" s="13">
        <f t="shared" si="107"/>
        <v>645603244.53022063</v>
      </c>
      <c r="G391" s="13">
        <f t="shared" si="118"/>
        <v>29953101.261665206</v>
      </c>
      <c r="H391" s="13">
        <f t="shared" si="108"/>
        <v>0</v>
      </c>
      <c r="I391" s="13">
        <f t="shared" si="119"/>
        <v>774289220.28221691</v>
      </c>
      <c r="J391" s="13">
        <f t="shared" si="101"/>
        <v>1501.6133185625076</v>
      </c>
      <c r="K391" s="15">
        <f t="shared" si="109"/>
        <v>1.0118044424675812</v>
      </c>
      <c r="L391" s="15">
        <f t="shared" si="110"/>
        <v>0.8723293460409397</v>
      </c>
      <c r="M391" s="15">
        <f t="shared" si="111"/>
        <v>0.12159989628880019</v>
      </c>
      <c r="N391" s="15">
        <f t="shared" si="112"/>
        <v>4.0472177698703246E-2</v>
      </c>
      <c r="O391" s="15">
        <f t="shared" si="113"/>
        <v>8.7198476260356983E-2</v>
      </c>
      <c r="P391" s="15">
        <f t="shared" si="114"/>
        <v>-3.4401420028443132E-2</v>
      </c>
      <c r="Q391" s="15">
        <f t="shared" si="102"/>
        <v>2.0289572199116809E-6</v>
      </c>
      <c r="R391" s="15">
        <f t="shared" si="103"/>
        <v>0.999998060655787</v>
      </c>
      <c r="S391" s="15">
        <f t="shared" si="104"/>
        <v>1.9393442130257112E-6</v>
      </c>
      <c r="T391" s="15">
        <f t="shared" si="115"/>
        <v>3.4401420028443208E-2</v>
      </c>
    </row>
    <row r="392" spans="1:20" x14ac:dyDescent="0.25">
      <c r="A392" s="14">
        <f t="shared" si="116"/>
        <v>2386</v>
      </c>
      <c r="B392" s="13">
        <f t="shared" si="117"/>
        <v>800613552.15849376</v>
      </c>
      <c r="C392" s="13">
        <f t="shared" si="120"/>
        <v>66729006.089824304</v>
      </c>
      <c r="D392" s="13">
        <f t="shared" si="105"/>
        <v>93054839.579419687</v>
      </c>
      <c r="E392" s="13">
        <f t="shared" si="106"/>
        <v>765254267.63863432</v>
      </c>
      <c r="F392" s="13">
        <f t="shared" si="107"/>
        <v>667553752.80205405</v>
      </c>
      <c r="G392" s="13">
        <f t="shared" si="118"/>
        <v>30971508.746755935</v>
      </c>
      <c r="H392" s="13">
        <f t="shared" si="108"/>
        <v>0</v>
      </c>
      <c r="I392" s="13">
        <f t="shared" si="119"/>
        <v>800615053.77181232</v>
      </c>
      <c r="J392" s="13">
        <f t="shared" si="101"/>
        <v>1501.6133185625076</v>
      </c>
      <c r="K392" s="15">
        <f t="shared" si="109"/>
        <v>1.011804509183776</v>
      </c>
      <c r="L392" s="15">
        <f t="shared" si="110"/>
        <v>0.87232934337229195</v>
      </c>
      <c r="M392" s="15">
        <f t="shared" si="111"/>
        <v>0.1215998962888002</v>
      </c>
      <c r="N392" s="15">
        <f t="shared" si="112"/>
        <v>4.0472180367351042E-2</v>
      </c>
      <c r="O392" s="15">
        <f t="shared" si="113"/>
        <v>8.7198476260356955E-2</v>
      </c>
      <c r="P392" s="15">
        <f t="shared" si="114"/>
        <v>-3.4401420028443257E-2</v>
      </c>
      <c r="Q392" s="15">
        <f t="shared" si="102"/>
        <v>1.9622410250596528E-6</v>
      </c>
      <c r="R392" s="15">
        <f t="shared" si="103"/>
        <v>0.99999812442532587</v>
      </c>
      <c r="S392" s="15">
        <f t="shared" si="104"/>
        <v>1.8755746741061037E-6</v>
      </c>
      <c r="T392" s="15">
        <f t="shared" si="115"/>
        <v>3.440142002844325E-2</v>
      </c>
    </row>
    <row r="393" spans="1:20" x14ac:dyDescent="0.25">
      <c r="A393" s="14">
        <f t="shared" si="116"/>
        <v>2387</v>
      </c>
      <c r="B393" s="13">
        <f t="shared" si="117"/>
        <v>827834463.98673534</v>
      </c>
      <c r="C393" s="13">
        <f t="shared" si="120"/>
        <v>68997792.296878323</v>
      </c>
      <c r="D393" s="13">
        <f t="shared" si="105"/>
        <v>96218704.125119954</v>
      </c>
      <c r="E393" s="13">
        <f t="shared" si="106"/>
        <v>791272912.73834789</v>
      </c>
      <c r="F393" s="13">
        <f t="shared" si="107"/>
        <v>690250578.35512984</v>
      </c>
      <c r="G393" s="13">
        <f t="shared" si="118"/>
        <v>32024542.086339749</v>
      </c>
      <c r="H393" s="13">
        <f t="shared" si="108"/>
        <v>0</v>
      </c>
      <c r="I393" s="13">
        <f t="shared" si="119"/>
        <v>827835965.60005391</v>
      </c>
      <c r="J393" s="13">
        <f t="shared" si="101"/>
        <v>1501.6133185625076</v>
      </c>
      <c r="K393" s="15">
        <f t="shared" si="109"/>
        <v>1.0118045737062082</v>
      </c>
      <c r="L393" s="15">
        <f t="shared" si="110"/>
        <v>0.87232934079139479</v>
      </c>
      <c r="M393" s="15">
        <f t="shared" si="111"/>
        <v>0.1215998962888002</v>
      </c>
      <c r="N393" s="15">
        <f t="shared" si="112"/>
        <v>4.0472182948248329E-2</v>
      </c>
      <c r="O393" s="15">
        <f t="shared" si="113"/>
        <v>8.7198476260356941E-2</v>
      </c>
      <c r="P393" s="15">
        <f t="shared" si="114"/>
        <v>-3.4401420028443243E-2</v>
      </c>
      <c r="Q393" s="15">
        <f t="shared" si="102"/>
        <v>1.8977185929010181E-6</v>
      </c>
      <c r="R393" s="15">
        <f t="shared" si="103"/>
        <v>0.99999818609799407</v>
      </c>
      <c r="S393" s="15">
        <f t="shared" si="104"/>
        <v>1.8139020059053229E-6</v>
      </c>
      <c r="T393" s="15">
        <f t="shared" si="115"/>
        <v>3.4401420028443264E-2</v>
      </c>
    </row>
    <row r="394" spans="1:20" x14ac:dyDescent="0.25">
      <c r="A394" s="14">
        <f t="shared" si="116"/>
        <v>2388</v>
      </c>
      <c r="B394" s="13">
        <f t="shared" si="117"/>
        <v>855980886.81713712</v>
      </c>
      <c r="C394" s="13">
        <f t="shared" si="120"/>
        <v>71343717.234972194</v>
      </c>
      <c r="D394" s="13">
        <f t="shared" si="105"/>
        <v>99490140.065374032</v>
      </c>
      <c r="E394" s="13">
        <f t="shared" si="106"/>
        <v>818176191.77145171</v>
      </c>
      <c r="F394" s="13">
        <f t="shared" si="107"/>
        <v>713719095.97701001</v>
      </c>
      <c r="G394" s="13">
        <f t="shared" si="118"/>
        <v>33113378.559469413</v>
      </c>
      <c r="H394" s="13">
        <f t="shared" si="108"/>
        <v>0</v>
      </c>
      <c r="I394" s="13">
        <f t="shared" si="119"/>
        <v>855982388.4304558</v>
      </c>
      <c r="J394" s="13">
        <f t="shared" si="101"/>
        <v>1501.6133186817169</v>
      </c>
      <c r="K394" s="15">
        <f t="shared" si="109"/>
        <v>1.011804636107013</v>
      </c>
      <c r="L394" s="15">
        <f t="shared" si="110"/>
        <v>0.87232933829536241</v>
      </c>
      <c r="M394" s="15">
        <f t="shared" si="111"/>
        <v>0.1215998962888002</v>
      </c>
      <c r="N394" s="15">
        <f t="shared" si="112"/>
        <v>4.0472185444280516E-2</v>
      </c>
      <c r="O394" s="15">
        <f t="shared" si="113"/>
        <v>8.7198476260356955E-2</v>
      </c>
      <c r="P394" s="15">
        <f t="shared" si="114"/>
        <v>-3.4401420028443111E-2</v>
      </c>
      <c r="Q394" s="15">
        <f t="shared" si="102"/>
        <v>1.8353177882511347E-6</v>
      </c>
      <c r="R394" s="15">
        <f t="shared" si="103"/>
        <v>0.99999824574274077</v>
      </c>
      <c r="S394" s="15">
        <f t="shared" si="104"/>
        <v>1.7542572592353228E-6</v>
      </c>
      <c r="T394" s="15">
        <f t="shared" si="115"/>
        <v>3.440142002844325E-2</v>
      </c>
    </row>
    <row r="395" spans="1:20" x14ac:dyDescent="0.25">
      <c r="A395" s="14">
        <f t="shared" si="116"/>
        <v>2389</v>
      </c>
      <c r="B395" s="13">
        <f t="shared" si="117"/>
        <v>885084288.02377272</v>
      </c>
      <c r="C395" s="13">
        <f t="shared" si="120"/>
        <v>73769403.620961249</v>
      </c>
      <c r="D395" s="13">
        <f t="shared" si="105"/>
        <v>102872804.82759675</v>
      </c>
      <c r="E395" s="13">
        <f t="shared" si="106"/>
        <v>845994182.29168105</v>
      </c>
      <c r="F395" s="13">
        <f t="shared" si="107"/>
        <v>737985543.19803441</v>
      </c>
      <c r="G395" s="13">
        <f t="shared" si="118"/>
        <v>34239235.472685486</v>
      </c>
      <c r="H395" s="13">
        <f t="shared" si="108"/>
        <v>0</v>
      </c>
      <c r="I395" s="13">
        <f t="shared" si="119"/>
        <v>885085789.63709128</v>
      </c>
      <c r="J395" s="13">
        <f t="shared" si="101"/>
        <v>1501.6133185625076</v>
      </c>
      <c r="K395" s="15">
        <f t="shared" si="109"/>
        <v>1.0118046964559537</v>
      </c>
      <c r="L395" s="15">
        <f t="shared" si="110"/>
        <v>0.87232933588140504</v>
      </c>
      <c r="M395" s="15">
        <f t="shared" si="111"/>
        <v>0.1215998962888002</v>
      </c>
      <c r="N395" s="15">
        <f t="shared" si="112"/>
        <v>4.0472187858238147E-2</v>
      </c>
      <c r="O395" s="15">
        <f t="shared" si="113"/>
        <v>8.7198476260356955E-2</v>
      </c>
      <c r="P395" s="15">
        <f t="shared" si="114"/>
        <v>-3.4401420028443389E-2</v>
      </c>
      <c r="Q395" s="15">
        <f t="shared" si="102"/>
        <v>1.7749688472973244E-6</v>
      </c>
      <c r="R395" s="15">
        <f t="shared" si="103"/>
        <v>0.9999983034262484</v>
      </c>
      <c r="S395" s="15">
        <f t="shared" si="104"/>
        <v>1.6965737515435753E-6</v>
      </c>
      <c r="T395" s="15">
        <f t="shared" si="115"/>
        <v>3.440142002844325E-2</v>
      </c>
    </row>
    <row r="396" spans="1:20" x14ac:dyDescent="0.25">
      <c r="A396" s="14">
        <f t="shared" si="116"/>
        <v>2390</v>
      </c>
      <c r="B396" s="13">
        <f t="shared" si="117"/>
        <v>915177204.87143385</v>
      </c>
      <c r="C396" s="13">
        <f t="shared" si="120"/>
        <v>76277563.344073921</v>
      </c>
      <c r="D396" s="13">
        <f t="shared" si="105"/>
        <v>106370480.19173504</v>
      </c>
      <c r="E396" s="13">
        <f t="shared" si="106"/>
        <v>874757984.48959827</v>
      </c>
      <c r="F396" s="13">
        <f t="shared" si="107"/>
        <v>763077049.62457347</v>
      </c>
      <c r="G396" s="13">
        <f t="shared" si="118"/>
        <v>35403371.520950906</v>
      </c>
      <c r="H396" s="13">
        <f t="shared" si="108"/>
        <v>0</v>
      </c>
      <c r="I396" s="13">
        <f t="shared" si="119"/>
        <v>915178706.4847523</v>
      </c>
      <c r="J396" s="13">
        <f t="shared" si="101"/>
        <v>1501.6133184432983</v>
      </c>
      <c r="K396" s="15">
        <f t="shared" si="109"/>
        <v>1.0118047548205</v>
      </c>
      <c r="L396" s="15">
        <f t="shared" si="110"/>
        <v>0.87232933354682307</v>
      </c>
      <c r="M396" s="15">
        <f t="shared" si="111"/>
        <v>0.1215998962888002</v>
      </c>
      <c r="N396" s="15">
        <f t="shared" si="112"/>
        <v>4.0472190192819994E-2</v>
      </c>
      <c r="O396" s="15">
        <f t="shared" si="113"/>
        <v>8.7198476260356941E-2</v>
      </c>
      <c r="P396" s="15">
        <f t="shared" si="114"/>
        <v>-3.4401420028443264E-2</v>
      </c>
      <c r="Q396" s="15">
        <f t="shared" si="102"/>
        <v>1.7166043009249652E-6</v>
      </c>
      <c r="R396" s="15">
        <f t="shared" si="103"/>
        <v>0.99999835921300639</v>
      </c>
      <c r="S396" s="15">
        <f t="shared" si="104"/>
        <v>1.6407869936256176E-6</v>
      </c>
      <c r="T396" s="15">
        <f t="shared" si="115"/>
        <v>3.4401420028443264E-2</v>
      </c>
    </row>
    <row r="397" spans="1:20" x14ac:dyDescent="0.25">
      <c r="A397" s="14">
        <f t="shared" si="116"/>
        <v>2391</v>
      </c>
      <c r="B397" s="13">
        <f t="shared" si="117"/>
        <v>946293280.89191544</v>
      </c>
      <c r="C397" s="13">
        <f t="shared" si="120"/>
        <v>78871000.497772425</v>
      </c>
      <c r="D397" s="13">
        <f t="shared" si="105"/>
        <v>109987076.51825404</v>
      </c>
      <c r="E397" s="13">
        <f t="shared" si="106"/>
        <v>904499755.96224463</v>
      </c>
      <c r="F397" s="13">
        <f t="shared" si="107"/>
        <v>789021667.26961482</v>
      </c>
      <c r="G397" s="13">
        <f t="shared" si="118"/>
        <v>36607088.194857351</v>
      </c>
      <c r="H397" s="13">
        <f t="shared" si="108"/>
        <v>0</v>
      </c>
      <c r="I397" s="13">
        <f t="shared" si="119"/>
        <v>946294782.505234</v>
      </c>
      <c r="J397" s="13">
        <f t="shared" si="101"/>
        <v>1501.6133185625076</v>
      </c>
      <c r="K397" s="15">
        <f t="shared" si="109"/>
        <v>1.0118048112659026</v>
      </c>
      <c r="L397" s="15">
        <f t="shared" si="110"/>
        <v>0.87232933128900692</v>
      </c>
      <c r="M397" s="15">
        <f t="shared" si="111"/>
        <v>0.1215998962888002</v>
      </c>
      <c r="N397" s="15">
        <f t="shared" si="112"/>
        <v>4.0472192450636102E-2</v>
      </c>
      <c r="O397" s="15">
        <f t="shared" si="113"/>
        <v>8.7198476260356927E-2</v>
      </c>
      <c r="P397" s="15">
        <f t="shared" si="114"/>
        <v>-3.4401420028443236E-2</v>
      </c>
      <c r="Q397" s="15">
        <f t="shared" si="102"/>
        <v>1.6601588985118395E-6</v>
      </c>
      <c r="R397" s="15">
        <f t="shared" si="103"/>
        <v>0.99999841316538318</v>
      </c>
      <c r="S397" s="15">
        <f t="shared" si="104"/>
        <v>1.5868346167851794E-6</v>
      </c>
      <c r="T397" s="15">
        <f t="shared" si="115"/>
        <v>3.4401420028443278E-2</v>
      </c>
    </row>
    <row r="398" spans="1:20" x14ac:dyDescent="0.25">
      <c r="A398" s="14">
        <f t="shared" si="116"/>
        <v>2392</v>
      </c>
      <c r="B398" s="13">
        <f t="shared" si="117"/>
        <v>978467303.49709344</v>
      </c>
      <c r="C398" s="13">
        <f t="shared" si="120"/>
        <v>81552614.514696702</v>
      </c>
      <c r="D398" s="13">
        <f t="shared" si="105"/>
        <v>113726637.11987469</v>
      </c>
      <c r="E398" s="13">
        <f t="shared" si="106"/>
        <v>935252747.66496098</v>
      </c>
      <c r="F398" s="13">
        <f t="shared" si="107"/>
        <v>815848401.91458762</v>
      </c>
      <c r="G398" s="13">
        <f t="shared" si="118"/>
        <v>37851731.235676616</v>
      </c>
      <c r="H398" s="13">
        <f t="shared" si="108"/>
        <v>0</v>
      </c>
      <c r="I398" s="13">
        <f t="shared" si="119"/>
        <v>978468805.11041188</v>
      </c>
      <c r="J398" s="13">
        <f t="shared" si="101"/>
        <v>1501.6133184432983</v>
      </c>
      <c r="K398" s="15">
        <f t="shared" si="109"/>
        <v>1.0118048658552667</v>
      </c>
      <c r="L398" s="15">
        <f t="shared" si="110"/>
        <v>0.87232932910543237</v>
      </c>
      <c r="M398" s="15">
        <f t="shared" si="111"/>
        <v>0.1215998962888002</v>
      </c>
      <c r="N398" s="15">
        <f t="shared" si="112"/>
        <v>4.0472194634210666E-2</v>
      </c>
      <c r="O398" s="15">
        <f t="shared" si="113"/>
        <v>8.7198476260356941E-2</v>
      </c>
      <c r="P398" s="15">
        <f t="shared" si="114"/>
        <v>-3.440142002844325E-2</v>
      </c>
      <c r="Q398" s="15">
        <f t="shared" si="102"/>
        <v>1.6055695342166765E-6</v>
      </c>
      <c r="R398" s="15">
        <f t="shared" si="103"/>
        <v>0.99999846534369763</v>
      </c>
      <c r="S398" s="15">
        <f t="shared" si="104"/>
        <v>1.534656302378341E-6</v>
      </c>
      <c r="T398" s="15">
        <f t="shared" si="115"/>
        <v>3.4401420028443264E-2</v>
      </c>
    </row>
    <row r="399" spans="1:20" x14ac:dyDescent="0.25">
      <c r="A399" s="14">
        <f t="shared" si="116"/>
        <v>2393</v>
      </c>
      <c r="B399" s="13">
        <f t="shared" si="117"/>
        <v>1011735242.8708475</v>
      </c>
      <c r="C399" s="13">
        <f t="shared" si="120"/>
        <v>84325403.408196405</v>
      </c>
      <c r="D399" s="13">
        <f t="shared" si="105"/>
        <v>117593342.78195043</v>
      </c>
      <c r="E399" s="13">
        <f t="shared" si="106"/>
        <v>967051341.08556974</v>
      </c>
      <c r="F399" s="13">
        <f t="shared" si="107"/>
        <v>843587245.53748953</v>
      </c>
      <c r="G399" s="13">
        <f t="shared" si="118"/>
        <v>39138692.139883742</v>
      </c>
      <c r="H399" s="13">
        <f t="shared" si="108"/>
        <v>0</v>
      </c>
      <c r="I399" s="13">
        <f t="shared" si="119"/>
        <v>1011736744.4841661</v>
      </c>
      <c r="J399" s="13">
        <f t="shared" si="101"/>
        <v>1501.6133186817169</v>
      </c>
      <c r="K399" s="15">
        <f t="shared" si="109"/>
        <v>1.0118049186496227</v>
      </c>
      <c r="L399" s="15">
        <f t="shared" si="110"/>
        <v>0.87232932699365806</v>
      </c>
      <c r="M399" s="15">
        <f t="shared" si="111"/>
        <v>0.1215998962888002</v>
      </c>
      <c r="N399" s="15">
        <f t="shared" si="112"/>
        <v>4.0472196745984915E-2</v>
      </c>
      <c r="O399" s="15">
        <f t="shared" si="113"/>
        <v>8.7198476260356955E-2</v>
      </c>
      <c r="P399" s="15">
        <f t="shared" si="114"/>
        <v>-3.4401420028443236E-2</v>
      </c>
      <c r="Q399" s="15">
        <f t="shared" si="102"/>
        <v>1.5527751784058033E-6</v>
      </c>
      <c r="R399" s="15">
        <f t="shared" si="103"/>
        <v>0.99999851580628374</v>
      </c>
      <c r="S399" s="15">
        <f t="shared" si="104"/>
        <v>1.4841937162688643E-6</v>
      </c>
      <c r="T399" s="15">
        <f t="shared" si="115"/>
        <v>3.440142002844325E-2</v>
      </c>
    </row>
    <row r="400" spans="1:20" x14ac:dyDescent="0.25">
      <c r="A400" s="14">
        <f t="shared" si="116"/>
        <v>2394</v>
      </c>
      <c r="B400" s="13">
        <f t="shared" si="117"/>
        <v>1046134292.1833092</v>
      </c>
      <c r="C400" s="13">
        <f t="shared" si="120"/>
        <v>87192467.124075085</v>
      </c>
      <c r="D400" s="13">
        <f t="shared" si="105"/>
        <v>121591516.43653674</v>
      </c>
      <c r="E400" s="13">
        <f t="shared" si="106"/>
        <v>999931086.68247914</v>
      </c>
      <c r="F400" s="13">
        <f t="shared" si="107"/>
        <v>872269209.84357023</v>
      </c>
      <c r="G400" s="13">
        <f t="shared" si="118"/>
        <v>40469409.7148339</v>
      </c>
      <c r="H400" s="13">
        <f t="shared" si="108"/>
        <v>0</v>
      </c>
      <c r="I400" s="13">
        <f t="shared" si="119"/>
        <v>1046135793.7966276</v>
      </c>
      <c r="J400" s="13">
        <f t="shared" si="101"/>
        <v>1501.6133184432983</v>
      </c>
      <c r="K400" s="15">
        <f t="shared" si="109"/>
        <v>1.0118049697079941</v>
      </c>
      <c r="L400" s="15">
        <f t="shared" si="110"/>
        <v>0.87232932495132331</v>
      </c>
      <c r="M400" s="15">
        <f t="shared" si="111"/>
        <v>0.12159989628880019</v>
      </c>
      <c r="N400" s="15">
        <f t="shared" si="112"/>
        <v>4.0472198788319765E-2</v>
      </c>
      <c r="O400" s="15">
        <f t="shared" si="113"/>
        <v>8.7198476260356955E-2</v>
      </c>
      <c r="P400" s="15">
        <f t="shared" si="114"/>
        <v>-3.4401420028443368E-2</v>
      </c>
      <c r="Q400" s="15">
        <f t="shared" si="102"/>
        <v>1.5017168067304269E-6</v>
      </c>
      <c r="R400" s="15">
        <f t="shared" si="103"/>
        <v>0.99999856460955894</v>
      </c>
      <c r="S400" s="15">
        <f t="shared" si="104"/>
        <v>1.4353904410379223E-6</v>
      </c>
      <c r="T400" s="15">
        <f t="shared" si="115"/>
        <v>3.4401420028443236E-2</v>
      </c>
    </row>
    <row r="401" spans="1:20" x14ac:dyDescent="0.25">
      <c r="A401" s="14">
        <f t="shared" si="116"/>
        <v>2395</v>
      </c>
      <c r="B401" s="13">
        <f t="shared" si="117"/>
        <v>1081702909.1723945</v>
      </c>
      <c r="C401" s="13">
        <f t="shared" si="120"/>
        <v>90157011.006293625</v>
      </c>
      <c r="D401" s="13">
        <f t="shared" si="105"/>
        <v>125725627.995379</v>
      </c>
      <c r="E401" s="13">
        <f t="shared" si="106"/>
        <v>1033928743.6296835</v>
      </c>
      <c r="F401" s="13">
        <f t="shared" si="107"/>
        <v>901926360.93605745</v>
      </c>
      <c r="G401" s="13">
        <f t="shared" si="118"/>
        <v>41845371.687332369</v>
      </c>
      <c r="H401" s="13">
        <f t="shared" si="108"/>
        <v>0</v>
      </c>
      <c r="I401" s="13">
        <f t="shared" si="119"/>
        <v>1081704410.7857127</v>
      </c>
      <c r="J401" s="13">
        <f t="shared" si="101"/>
        <v>1501.6133182048798</v>
      </c>
      <c r="K401" s="15">
        <f t="shared" si="109"/>
        <v>1.0118050190874637</v>
      </c>
      <c r="L401" s="15">
        <f t="shared" si="110"/>
        <v>0.87232932297614452</v>
      </c>
      <c r="M401" s="15">
        <f t="shared" si="111"/>
        <v>0.12159989628880019</v>
      </c>
      <c r="N401" s="15">
        <f t="shared" si="112"/>
        <v>4.0472200763498549E-2</v>
      </c>
      <c r="O401" s="15">
        <f t="shared" si="113"/>
        <v>8.7198476260356927E-2</v>
      </c>
      <c r="P401" s="15">
        <f t="shared" si="114"/>
        <v>-3.4401420028443187E-2</v>
      </c>
      <c r="Q401" s="15">
        <f t="shared" si="102"/>
        <v>1.4523373370328741E-6</v>
      </c>
      <c r="R401" s="15">
        <f t="shared" si="103"/>
        <v>0.99999861180808436</v>
      </c>
      <c r="S401" s="15">
        <f t="shared" si="104"/>
        <v>1.3881919156770007E-6</v>
      </c>
      <c r="T401" s="15">
        <f t="shared" si="115"/>
        <v>3.4401420028443264E-2</v>
      </c>
    </row>
    <row r="402" spans="1:20" x14ac:dyDescent="0.25">
      <c r="A402" s="14">
        <f t="shared" si="116"/>
        <v>2396</v>
      </c>
      <c r="B402" s="13">
        <f t="shared" si="117"/>
        <v>1118480859.1391087</v>
      </c>
      <c r="C402" s="13">
        <f t="shared" si="120"/>
        <v>93222349.380507618</v>
      </c>
      <c r="D402" s="13">
        <f t="shared" si="105"/>
        <v>130000299.3472219</v>
      </c>
      <c r="E402" s="13">
        <f t="shared" si="106"/>
        <v>1069082320.9130927</v>
      </c>
      <c r="F402" s="13">
        <f t="shared" si="107"/>
        <v>932591855.16568935</v>
      </c>
      <c r="G402" s="13">
        <f t="shared" si="118"/>
        <v>43268116.36689578</v>
      </c>
      <c r="H402" s="13">
        <f t="shared" si="108"/>
        <v>0</v>
      </c>
      <c r="I402" s="13">
        <f t="shared" si="119"/>
        <v>1118482360.7524271</v>
      </c>
      <c r="J402" s="13">
        <f t="shared" si="101"/>
        <v>1501.6133184432983</v>
      </c>
      <c r="K402" s="15">
        <f t="shared" si="109"/>
        <v>1.0118050668432368</v>
      </c>
      <c r="L402" s="15">
        <f t="shared" si="110"/>
        <v>0.87232932106591365</v>
      </c>
      <c r="M402" s="15">
        <f t="shared" si="111"/>
        <v>0.1215998962888002</v>
      </c>
      <c r="N402" s="15">
        <f t="shared" si="112"/>
        <v>4.0472202673729474E-2</v>
      </c>
      <c r="O402" s="15">
        <f t="shared" si="113"/>
        <v>8.7198476260356941E-2</v>
      </c>
      <c r="P402" s="15">
        <f t="shared" si="114"/>
        <v>-3.4401420028443236E-2</v>
      </c>
      <c r="Q402" s="15">
        <f t="shared" si="102"/>
        <v>1.4045815640845929E-6</v>
      </c>
      <c r="R402" s="15">
        <f t="shared" si="103"/>
        <v>0.99999865745462679</v>
      </c>
      <c r="S402" s="15">
        <f t="shared" si="104"/>
        <v>1.3425453732083273E-6</v>
      </c>
      <c r="T402" s="15">
        <f t="shared" si="115"/>
        <v>3.4401420028443264E-2</v>
      </c>
    </row>
    <row r="403" spans="1:20" x14ac:dyDescent="0.25">
      <c r="A403" s="14">
        <f t="shared" si="116"/>
        <v>2397</v>
      </c>
      <c r="B403" s="13">
        <f t="shared" si="117"/>
        <v>1156509259.4046912</v>
      </c>
      <c r="C403" s="13">
        <f t="shared" si="120"/>
        <v>96391909.259444878</v>
      </c>
      <c r="D403" s="13">
        <f t="shared" si="105"/>
        <v>134420309.52502745</v>
      </c>
      <c r="E403" s="13">
        <f t="shared" si="106"/>
        <v>1105431119.8241379</v>
      </c>
      <c r="F403" s="13">
        <f t="shared" si="107"/>
        <v>964299976.19912875</v>
      </c>
      <c r="G403" s="13">
        <f t="shared" si="118"/>
        <v>44739234.365564346</v>
      </c>
      <c r="H403" s="13">
        <f t="shared" si="108"/>
        <v>0</v>
      </c>
      <c r="I403" s="13">
        <f t="shared" si="119"/>
        <v>1156510761.0180097</v>
      </c>
      <c r="J403" s="13">
        <f t="shared" si="101"/>
        <v>1501.6133184432983</v>
      </c>
      <c r="K403" s="15">
        <f t="shared" si="109"/>
        <v>1.011805113028704</v>
      </c>
      <c r="L403" s="15">
        <f t="shared" si="110"/>
        <v>0.87232931921849499</v>
      </c>
      <c r="M403" s="15">
        <f t="shared" si="111"/>
        <v>0.12159989628880022</v>
      </c>
      <c r="N403" s="15">
        <f t="shared" si="112"/>
        <v>4.0472204521148157E-2</v>
      </c>
      <c r="O403" s="15">
        <f t="shared" si="113"/>
        <v>8.7198476260356941E-2</v>
      </c>
      <c r="P403" s="15">
        <f t="shared" si="114"/>
        <v>-3.4401420028443368E-2</v>
      </c>
      <c r="Q403" s="15">
        <f t="shared" si="102"/>
        <v>1.35839609679361E-6</v>
      </c>
      <c r="R403" s="15">
        <f t="shared" si="103"/>
        <v>0.99999870160021931</v>
      </c>
      <c r="S403" s="15">
        <f t="shared" si="104"/>
        <v>1.2983997806656938E-6</v>
      </c>
      <c r="T403" s="15">
        <f t="shared" si="115"/>
        <v>3.4401420028443278E-2</v>
      </c>
    </row>
    <row r="404" spans="1:20" x14ac:dyDescent="0.25">
      <c r="A404" s="14">
        <f t="shared" si="116"/>
        <v>2398</v>
      </c>
      <c r="B404" s="13">
        <f t="shared" si="117"/>
        <v>1195830625.2793036</v>
      </c>
      <c r="C404" s="13">
        <f t="shared" si="120"/>
        <v>99669234.174266011</v>
      </c>
      <c r="D404" s="13">
        <f t="shared" si="105"/>
        <v>138990600.0488784</v>
      </c>
      <c r="E404" s="13">
        <f t="shared" si="106"/>
        <v>1143015777.8981586</v>
      </c>
      <c r="F404" s="13">
        <f t="shared" si="107"/>
        <v>997086173.34770489</v>
      </c>
      <c r="G404" s="13">
        <f t="shared" si="118"/>
        <v>46260370.376187652</v>
      </c>
      <c r="H404" s="13">
        <f t="shared" si="108"/>
        <v>0</v>
      </c>
      <c r="I404" s="13">
        <f t="shared" si="119"/>
        <v>1195832126.892622</v>
      </c>
      <c r="J404" s="13">
        <f t="shared" si="101"/>
        <v>1501.6133184432983</v>
      </c>
      <c r="K404" s="15">
        <f t="shared" si="109"/>
        <v>1.0118051576955003</v>
      </c>
      <c r="L404" s="15">
        <f t="shared" si="110"/>
        <v>0.87232931743182307</v>
      </c>
      <c r="M404" s="15">
        <f t="shared" si="111"/>
        <v>0.12159989628880023</v>
      </c>
      <c r="N404" s="15">
        <f t="shared" si="112"/>
        <v>4.0472206307820016E-2</v>
      </c>
      <c r="O404" s="15">
        <f t="shared" si="113"/>
        <v>8.7198476260356955E-2</v>
      </c>
      <c r="P404" s="15">
        <f t="shared" si="114"/>
        <v>-3.4401420028443312E-2</v>
      </c>
      <c r="Q404" s="15">
        <f t="shared" si="102"/>
        <v>1.313729300574091E-6</v>
      </c>
      <c r="R404" s="15">
        <f t="shared" si="103"/>
        <v>0.99999874429421598</v>
      </c>
      <c r="S404" s="15">
        <f t="shared" si="104"/>
        <v>1.2557057840093751E-6</v>
      </c>
      <c r="T404" s="15">
        <f t="shared" si="115"/>
        <v>3.4401420028443278E-2</v>
      </c>
    </row>
    <row r="405" spans="1:20" x14ac:dyDescent="0.25">
      <c r="A405" s="14">
        <f t="shared" si="116"/>
        <v>2399</v>
      </c>
      <c r="B405" s="13">
        <f t="shared" si="117"/>
        <v>1236488917.5936525</v>
      </c>
      <c r="C405" s="13">
        <f t="shared" si="120"/>
        <v>103057988.13619107</v>
      </c>
      <c r="D405" s="13">
        <f t="shared" si="105"/>
        <v>143716280.45054027</v>
      </c>
      <c r="E405" s="13">
        <f t="shared" si="106"/>
        <v>1181878314.3466959</v>
      </c>
      <c r="F405" s="13">
        <f t="shared" si="107"/>
        <v>1030987101.1993326</v>
      </c>
      <c r="G405" s="13">
        <f t="shared" si="118"/>
        <v>47833225.011172146</v>
      </c>
      <c r="H405" s="13">
        <f t="shared" si="108"/>
        <v>0</v>
      </c>
      <c r="I405" s="13">
        <f t="shared" si="119"/>
        <v>1236490419.2069714</v>
      </c>
      <c r="J405" s="13">
        <f t="shared" si="101"/>
        <v>1501.6133189201355</v>
      </c>
      <c r="K405" s="15">
        <f t="shared" si="109"/>
        <v>1.0118052008935625</v>
      </c>
      <c r="L405" s="15">
        <f t="shared" si="110"/>
        <v>0.87232931570390049</v>
      </c>
      <c r="M405" s="15">
        <f t="shared" si="111"/>
        <v>0.12159989628880025</v>
      </c>
      <c r="N405" s="15">
        <f t="shared" si="112"/>
        <v>4.0472208035742502E-2</v>
      </c>
      <c r="O405" s="15">
        <f t="shared" si="113"/>
        <v>8.7198476260356969E-2</v>
      </c>
      <c r="P405" s="15">
        <f t="shared" si="114"/>
        <v>-3.4401420028443229E-2</v>
      </c>
      <c r="Q405" s="15">
        <f t="shared" si="102"/>
        <v>1.2705312388696959E-6</v>
      </c>
      <c r="R405" s="15">
        <f t="shared" si="103"/>
        <v>0.99999878558434774</v>
      </c>
      <c r="S405" s="15">
        <f t="shared" si="104"/>
        <v>1.2144156522322283E-6</v>
      </c>
      <c r="T405" s="15">
        <f t="shared" si="115"/>
        <v>3.4401420028443278E-2</v>
      </c>
    </row>
    <row r="406" spans="1:20" x14ac:dyDescent="0.25">
      <c r="A406" s="14">
        <f t="shared" si="116"/>
        <v>2400</v>
      </c>
      <c r="B406" s="13">
        <f t="shared" si="117"/>
        <v>1278529591.8466897</v>
      </c>
      <c r="C406" s="13">
        <f t="shared" si="120"/>
        <v>106561959.73282155</v>
      </c>
      <c r="D406" s="13">
        <f t="shared" si="105"/>
        <v>148602633.98585865</v>
      </c>
      <c r="E406" s="13">
        <f t="shared" si="106"/>
        <v>1222062177.0344837</v>
      </c>
      <c r="F406" s="13">
        <f t="shared" si="107"/>
        <v>1066040660.5979161</v>
      </c>
      <c r="G406" s="13">
        <f t="shared" si="118"/>
        <v>49459556.703746103</v>
      </c>
      <c r="H406" s="13">
        <f t="shared" si="108"/>
        <v>0</v>
      </c>
      <c r="I406" s="13">
        <f t="shared" si="119"/>
        <v>1278531093.4600086</v>
      </c>
      <c r="J406" s="13">
        <f t="shared" si="101"/>
        <v>1501.6133189201355</v>
      </c>
      <c r="K406" s="15">
        <f t="shared" si="109"/>
        <v>1.011805242671185</v>
      </c>
      <c r="L406" s="15">
        <f t="shared" si="110"/>
        <v>0.87232931403279579</v>
      </c>
      <c r="M406" s="15">
        <f t="shared" si="111"/>
        <v>0.12159989628880023</v>
      </c>
      <c r="N406" s="15">
        <f t="shared" si="112"/>
        <v>4.0472209706847409E-2</v>
      </c>
      <c r="O406" s="15">
        <f t="shared" si="113"/>
        <v>8.7198476260356941E-2</v>
      </c>
      <c r="P406" s="15">
        <f t="shared" si="114"/>
        <v>-3.4401420028443402E-2</v>
      </c>
      <c r="Q406" s="15">
        <f t="shared" si="102"/>
        <v>1.2287536159281391E-6</v>
      </c>
      <c r="R406" s="15">
        <f t="shared" si="103"/>
        <v>0.99999882551677732</v>
      </c>
      <c r="S406" s="15">
        <f t="shared" si="104"/>
        <v>1.1744832226617293E-6</v>
      </c>
      <c r="T406" s="15">
        <f t="shared" si="115"/>
        <v>3.4401420028443291E-2</v>
      </c>
    </row>
    <row r="407" spans="1:20" x14ac:dyDescent="0.25">
      <c r="A407" s="14">
        <f t="shared" si="116"/>
        <v>2401</v>
      </c>
      <c r="B407" s="13">
        <f t="shared" si="117"/>
        <v>1321999649.0243299</v>
      </c>
      <c r="C407" s="13">
        <f t="shared" si="120"/>
        <v>110185066.36373749</v>
      </c>
      <c r="D407" s="13">
        <f t="shared" si="105"/>
        <v>153655123.54137784</v>
      </c>
      <c r="E407" s="13">
        <f t="shared" si="106"/>
        <v>1263612291.0536561</v>
      </c>
      <c r="F407" s="13">
        <f t="shared" si="107"/>
        <v>1102286041.0160508</v>
      </c>
      <c r="G407" s="13">
        <f t="shared" si="118"/>
        <v>51141183.673867591</v>
      </c>
      <c r="H407" s="13">
        <f t="shared" si="108"/>
        <v>0</v>
      </c>
      <c r="I407" s="13">
        <f t="shared" si="119"/>
        <v>1322001150.6376488</v>
      </c>
      <c r="J407" s="13">
        <f t="shared" ref="J407:J470" si="121">SUM(I407,-B407)</f>
        <v>1501.6133189201355</v>
      </c>
      <c r="K407" s="15">
        <f t="shared" si="109"/>
        <v>1.0118052830750759</v>
      </c>
      <c r="L407" s="15">
        <f t="shared" si="110"/>
        <v>0.8723293124166398</v>
      </c>
      <c r="M407" s="15">
        <f t="shared" si="111"/>
        <v>0.12159989628880023</v>
      </c>
      <c r="N407" s="15">
        <f t="shared" si="112"/>
        <v>4.0472211323003035E-2</v>
      </c>
      <c r="O407" s="15">
        <f t="shared" si="113"/>
        <v>8.7198476260356955E-2</v>
      </c>
      <c r="P407" s="15">
        <f t="shared" si="114"/>
        <v>-3.4401420028443076E-2</v>
      </c>
      <c r="Q407" s="15">
        <f t="shared" ref="Q407:Q470" si="122">J407/E407</f>
        <v>1.1883497252689933E-6</v>
      </c>
      <c r="R407" s="15">
        <f t="shared" ref="R407:R470" si="123">B407/I407</f>
        <v>0.99999886413614825</v>
      </c>
      <c r="S407" s="15">
        <f t="shared" ref="S407:S470" si="124">J407/I407</f>
        <v>1.1358638517038002E-6</v>
      </c>
      <c r="T407" s="15">
        <f t="shared" si="115"/>
        <v>3.4401420028443278E-2</v>
      </c>
    </row>
    <row r="408" spans="1:20" x14ac:dyDescent="0.25">
      <c r="A408" s="14">
        <f t="shared" si="116"/>
        <v>2402</v>
      </c>
      <c r="B408" s="13">
        <f t="shared" si="117"/>
        <v>1366947688.1460099</v>
      </c>
      <c r="C408" s="13">
        <f t="shared" si="120"/>
        <v>113931358.62010458</v>
      </c>
      <c r="D408" s="13">
        <f t="shared" ref="D408:D471" si="125">D407*SUM(1,$C$9)</f>
        <v>158879397.74178469</v>
      </c>
      <c r="E408" s="13">
        <f t="shared" ref="E408:E471" si="126">E407*SUM(1,$C$5)</f>
        <v>1306575108.9494805</v>
      </c>
      <c r="F408" s="13">
        <f t="shared" ref="F408:F471" si="127">SUM(E408,-C408,-G408,-H408)</f>
        <v>1139763764.3684027</v>
      </c>
      <c r="G408" s="13">
        <f t="shared" si="118"/>
        <v>52879985.960973196</v>
      </c>
      <c r="H408" s="13">
        <f t="shared" ref="H408:H471" si="128">$C$10*E408</f>
        <v>0</v>
      </c>
      <c r="I408" s="13">
        <f t="shared" si="119"/>
        <v>1366949189.7593288</v>
      </c>
      <c r="J408" s="13">
        <f t="shared" si="121"/>
        <v>1501.6133189201355</v>
      </c>
      <c r="K408" s="15">
        <f t="shared" ref="K408:K471" si="129">B407/E408</f>
        <v>1.0118053221504051</v>
      </c>
      <c r="L408" s="15">
        <f t="shared" ref="L408:L471" si="130">F408/E408</f>
        <v>0.87232931085362686</v>
      </c>
      <c r="M408" s="15">
        <f t="shared" ref="M408:M471" si="131">D408/E408</f>
        <v>0.12159989628880023</v>
      </c>
      <c r="N408" s="15">
        <f t="shared" ref="N408:N471" si="132">G408/E408</f>
        <v>4.0472212886016205E-2</v>
      </c>
      <c r="O408" s="15">
        <f t="shared" ref="O408:O471" si="133">C408/E408</f>
        <v>8.7198476260356955E-2</v>
      </c>
      <c r="P408" s="15">
        <f t="shared" ref="P408:P471" si="134">SUM(E408,-D408,-F408,-G408)/E408</f>
        <v>-3.4401420028443153E-2</v>
      </c>
      <c r="Q408" s="15">
        <f t="shared" si="122"/>
        <v>1.1492743958114054E-6</v>
      </c>
      <c r="R408" s="15">
        <f t="shared" si="123"/>
        <v>0.99999890148563664</v>
      </c>
      <c r="S408" s="15">
        <f t="shared" si="124"/>
        <v>1.0985143633499034E-6</v>
      </c>
      <c r="T408" s="15">
        <f t="shared" ref="T408:T471" si="135">SUM(M408,-O408)</f>
        <v>3.4401420028443278E-2</v>
      </c>
    </row>
    <row r="409" spans="1:20" x14ac:dyDescent="0.25">
      <c r="A409" s="14">
        <f t="shared" ref="A409:A472" si="136">SUM(A408,1)</f>
        <v>2403</v>
      </c>
      <c r="B409" s="13">
        <f t="shared" ref="B409:B472" si="137">SUM(B408,-E409,D409,F409,G409)</f>
        <v>1413423960.5978274</v>
      </c>
      <c r="C409" s="13">
        <f t="shared" si="120"/>
        <v>117805024.81318815</v>
      </c>
      <c r="D409" s="13">
        <f t="shared" si="125"/>
        <v>164281297.26500538</v>
      </c>
      <c r="E409" s="13">
        <f t="shared" si="126"/>
        <v>1350998662.6537628</v>
      </c>
      <c r="F409" s="13">
        <f t="shared" si="127"/>
        <v>1178515730.3147345</v>
      </c>
      <c r="G409" s="13">
        <f t="shared" si="118"/>
        <v>54677907.525840402</v>
      </c>
      <c r="H409" s="13">
        <f t="shared" si="128"/>
        <v>0</v>
      </c>
      <c r="I409" s="13">
        <f t="shared" si="119"/>
        <v>1413425462.2111461</v>
      </c>
      <c r="J409" s="13">
        <f t="shared" si="121"/>
        <v>1501.6133186817169</v>
      </c>
      <c r="K409" s="15">
        <f t="shared" si="129"/>
        <v>1.0118053599408592</v>
      </c>
      <c r="L409" s="15">
        <f t="shared" si="130"/>
        <v>0.87232930934200881</v>
      </c>
      <c r="M409" s="15">
        <f t="shared" si="131"/>
        <v>0.12159989628880023</v>
      </c>
      <c r="N409" s="15">
        <f t="shared" si="132"/>
        <v>4.0472214397634369E-2</v>
      </c>
      <c r="O409" s="15">
        <f t="shared" si="133"/>
        <v>8.7198476260356969E-2</v>
      </c>
      <c r="P409" s="15">
        <f t="shared" si="134"/>
        <v>-3.4401420028443389E-2</v>
      </c>
      <c r="Q409" s="15">
        <f t="shared" si="122"/>
        <v>1.1114839416140518E-6</v>
      </c>
      <c r="R409" s="15">
        <f t="shared" si="123"/>
        <v>0.99999893760699887</v>
      </c>
      <c r="S409" s="15">
        <f t="shared" si="124"/>
        <v>1.0623930011368345E-6</v>
      </c>
      <c r="T409" s="15">
        <f t="shared" si="135"/>
        <v>3.4401420028443264E-2</v>
      </c>
    </row>
    <row r="410" spans="1:20" x14ac:dyDescent="0.25">
      <c r="A410" s="14">
        <f t="shared" si="136"/>
        <v>2404</v>
      </c>
      <c r="B410" s="13">
        <f t="shared" si="137"/>
        <v>1461480426.3130064</v>
      </c>
      <c r="C410" s="13">
        <f t="shared" si="120"/>
        <v>121810395.65683655</v>
      </c>
      <c r="D410" s="13">
        <f t="shared" si="125"/>
        <v>169866861.37201557</v>
      </c>
      <c r="E410" s="13">
        <f t="shared" si="126"/>
        <v>1396932617.1839907</v>
      </c>
      <c r="F410" s="13">
        <f t="shared" si="127"/>
        <v>1218585263.1032412</v>
      </c>
      <c r="G410" s="13">
        <f t="shared" ref="G410:G473" si="138">$C$4*B409</f>
        <v>56536958.423913099</v>
      </c>
      <c r="H410" s="13">
        <f t="shared" si="128"/>
        <v>0</v>
      </c>
      <c r="I410" s="13">
        <f t="shared" si="119"/>
        <v>1461481927.9263251</v>
      </c>
      <c r="J410" s="13">
        <f t="shared" si="121"/>
        <v>1501.6133186817169</v>
      </c>
      <c r="K410" s="15">
        <f t="shared" si="129"/>
        <v>1.0118053964886873</v>
      </c>
      <c r="L410" s="15">
        <f t="shared" si="130"/>
        <v>0.87232930788009566</v>
      </c>
      <c r="M410" s="15">
        <f t="shared" si="131"/>
        <v>0.12159989628880025</v>
      </c>
      <c r="N410" s="15">
        <f t="shared" si="132"/>
        <v>4.0472215859547495E-2</v>
      </c>
      <c r="O410" s="15">
        <f t="shared" si="133"/>
        <v>8.7198476260356983E-2</v>
      </c>
      <c r="P410" s="15">
        <f t="shared" si="134"/>
        <v>-3.4401420028443305E-2</v>
      </c>
      <c r="Q410" s="15">
        <f t="shared" si="122"/>
        <v>1.0749361137466652E-6</v>
      </c>
      <c r="R410" s="15">
        <f t="shared" si="123"/>
        <v>0.99999897254061787</v>
      </c>
      <c r="S410" s="15">
        <f t="shared" si="124"/>
        <v>1.0274593821439405E-6</v>
      </c>
      <c r="T410" s="15">
        <f t="shared" si="135"/>
        <v>3.4401420028443264E-2</v>
      </c>
    </row>
    <row r="411" spans="1:20" x14ac:dyDescent="0.25">
      <c r="A411" s="14">
        <f t="shared" si="136"/>
        <v>2405</v>
      </c>
      <c r="B411" s="13">
        <f t="shared" si="137"/>
        <v>1511170811.8625016</v>
      </c>
      <c r="C411" s="13">
        <f t="shared" si="120"/>
        <v>125951949.10916901</v>
      </c>
      <c r="D411" s="13">
        <f t="shared" si="125"/>
        <v>175642334.65866411</v>
      </c>
      <c r="E411" s="13">
        <f t="shared" si="126"/>
        <v>1444428326.1682465</v>
      </c>
      <c r="F411" s="13">
        <f t="shared" si="127"/>
        <v>1260017160.0065572</v>
      </c>
      <c r="G411" s="13">
        <f t="shared" si="138"/>
        <v>58459217.05252026</v>
      </c>
      <c r="H411" s="13">
        <f t="shared" si="128"/>
        <v>0</v>
      </c>
      <c r="I411" s="13">
        <f t="shared" si="119"/>
        <v>1511172313.4758205</v>
      </c>
      <c r="J411" s="13">
        <f t="shared" si="121"/>
        <v>1501.6133189201355</v>
      </c>
      <c r="K411" s="15">
        <f t="shared" si="129"/>
        <v>1.0118054318347491</v>
      </c>
      <c r="L411" s="15">
        <f t="shared" si="130"/>
        <v>0.87232930646625306</v>
      </c>
      <c r="M411" s="15">
        <f t="shared" si="131"/>
        <v>0.12159989628880025</v>
      </c>
      <c r="N411" s="15">
        <f t="shared" si="132"/>
        <v>4.0472217273389961E-2</v>
      </c>
      <c r="O411" s="15">
        <f t="shared" si="133"/>
        <v>8.7198476260356983E-2</v>
      </c>
      <c r="P411" s="15">
        <f t="shared" si="134"/>
        <v>-3.4401420028443173E-2</v>
      </c>
      <c r="Q411" s="15">
        <f t="shared" si="122"/>
        <v>1.0395900521444275E-6</v>
      </c>
      <c r="R411" s="15">
        <f t="shared" si="123"/>
        <v>0.99999900632554906</v>
      </c>
      <c r="S411" s="15">
        <f t="shared" si="124"/>
        <v>9.9367445097396038E-7</v>
      </c>
      <c r="T411" s="15">
        <f t="shared" si="135"/>
        <v>3.4401420028443264E-2</v>
      </c>
    </row>
    <row r="412" spans="1:20" x14ac:dyDescent="0.25">
      <c r="A412" s="14">
        <f t="shared" si="136"/>
        <v>2406</v>
      </c>
      <c r="B412" s="13">
        <f t="shared" si="137"/>
        <v>1562550670.5206795</v>
      </c>
      <c r="C412" s="13">
        <f t="shared" si="120"/>
        <v>130234315.37888077</v>
      </c>
      <c r="D412" s="13">
        <f t="shared" si="125"/>
        <v>181614174.03705868</v>
      </c>
      <c r="E412" s="13">
        <f t="shared" si="126"/>
        <v>1493538889.257967</v>
      </c>
      <c r="F412" s="13">
        <f t="shared" si="127"/>
        <v>1302857741.4045861</v>
      </c>
      <c r="G412" s="13">
        <f t="shared" si="138"/>
        <v>60446832.474500068</v>
      </c>
      <c r="H412" s="13">
        <f t="shared" si="128"/>
        <v>0</v>
      </c>
      <c r="I412" s="13">
        <f t="shared" si="119"/>
        <v>1562552172.1339984</v>
      </c>
      <c r="J412" s="13">
        <f t="shared" si="121"/>
        <v>1501.6133189201355</v>
      </c>
      <c r="K412" s="15">
        <f t="shared" si="129"/>
        <v>1.0118054660185611</v>
      </c>
      <c r="L412" s="15">
        <f t="shared" si="130"/>
        <v>0.8723293050989005</v>
      </c>
      <c r="M412" s="15">
        <f t="shared" si="131"/>
        <v>0.12159989628880023</v>
      </c>
      <c r="N412" s="15">
        <f t="shared" si="132"/>
        <v>4.0472218640742449E-2</v>
      </c>
      <c r="O412" s="15">
        <f t="shared" si="133"/>
        <v>8.7198476260356983E-2</v>
      </c>
      <c r="P412" s="15">
        <f t="shared" si="134"/>
        <v>-3.4401420028443139E-2</v>
      </c>
      <c r="Q412" s="15">
        <f t="shared" si="122"/>
        <v>1.0054062399849395E-6</v>
      </c>
      <c r="R412" s="15">
        <f t="shared" si="123"/>
        <v>0.99999903899956388</v>
      </c>
      <c r="S412" s="15">
        <f t="shared" si="124"/>
        <v>9.6100043614502949E-7</v>
      </c>
      <c r="T412" s="15">
        <f t="shared" si="135"/>
        <v>3.440142002844325E-2</v>
      </c>
    </row>
    <row r="413" spans="1:20" x14ac:dyDescent="0.25">
      <c r="A413" s="14">
        <f t="shared" si="136"/>
        <v>2407</v>
      </c>
      <c r="B413" s="13">
        <f t="shared" si="137"/>
        <v>1615677444.3732355</v>
      </c>
      <c r="C413" s="13">
        <f t="shared" si="120"/>
        <v>134662282.10176271</v>
      </c>
      <c r="D413" s="13">
        <f t="shared" si="125"/>
        <v>187789055.95431867</v>
      </c>
      <c r="E413" s="13">
        <f t="shared" si="126"/>
        <v>1544319211.492738</v>
      </c>
      <c r="F413" s="13">
        <f t="shared" si="127"/>
        <v>1347154902.570148</v>
      </c>
      <c r="G413" s="13">
        <f t="shared" si="138"/>
        <v>62502026.820827179</v>
      </c>
      <c r="H413" s="13">
        <f t="shared" si="128"/>
        <v>0</v>
      </c>
      <c r="I413" s="13">
        <f t="shared" si="119"/>
        <v>1615678945.9865544</v>
      </c>
      <c r="J413" s="13">
        <f t="shared" si="121"/>
        <v>1501.6133189201355</v>
      </c>
      <c r="K413" s="15">
        <f t="shared" si="129"/>
        <v>1.0118054990783407</v>
      </c>
      <c r="L413" s="15">
        <f t="shared" si="130"/>
        <v>0.8723293037765093</v>
      </c>
      <c r="M413" s="15">
        <f t="shared" si="131"/>
        <v>0.12159989628880022</v>
      </c>
      <c r="N413" s="15">
        <f t="shared" si="132"/>
        <v>4.0472219963133632E-2</v>
      </c>
      <c r="O413" s="15">
        <f t="shared" si="133"/>
        <v>8.7198476260356969E-2</v>
      </c>
      <c r="P413" s="15">
        <f t="shared" si="134"/>
        <v>-3.4401420028443222E-2</v>
      </c>
      <c r="Q413" s="15">
        <f t="shared" si="122"/>
        <v>9.7234646033359712E-7</v>
      </c>
      <c r="R413" s="15">
        <f t="shared" si="123"/>
        <v>0.99999907059919135</v>
      </c>
      <c r="S413" s="15">
        <f t="shared" si="124"/>
        <v>9.2940080865089878E-7</v>
      </c>
      <c r="T413" s="15">
        <f t="shared" si="135"/>
        <v>3.440142002844325E-2</v>
      </c>
    </row>
    <row r="414" spans="1:20" x14ac:dyDescent="0.25">
      <c r="A414" s="14">
        <f t="shared" si="136"/>
        <v>2408</v>
      </c>
      <c r="B414" s="13">
        <f t="shared" si="137"/>
        <v>1670610528.5367785</v>
      </c>
      <c r="C414" s="13">
        <f t="shared" si="120"/>
        <v>139240799.69322264</v>
      </c>
      <c r="D414" s="13">
        <f t="shared" si="125"/>
        <v>194173883.85676551</v>
      </c>
      <c r="E414" s="13">
        <f t="shared" si="126"/>
        <v>1596826064.6834912</v>
      </c>
      <c r="F414" s="13">
        <f t="shared" si="127"/>
        <v>1392958167.2153392</v>
      </c>
      <c r="G414" s="13">
        <f t="shared" si="138"/>
        <v>64627097.774929419</v>
      </c>
      <c r="H414" s="13">
        <f t="shared" si="128"/>
        <v>0</v>
      </c>
      <c r="I414" s="13">
        <f t="shared" si="119"/>
        <v>1670612030.1500971</v>
      </c>
      <c r="J414" s="13">
        <f t="shared" si="121"/>
        <v>1501.6133186817169</v>
      </c>
      <c r="K414" s="15">
        <f t="shared" si="129"/>
        <v>1.0118055310510483</v>
      </c>
      <c r="L414" s="15">
        <f t="shared" si="130"/>
        <v>0.8723293024976011</v>
      </c>
      <c r="M414" s="15">
        <f t="shared" si="131"/>
        <v>0.1215998962888002</v>
      </c>
      <c r="N414" s="15">
        <f t="shared" si="132"/>
        <v>4.0472221242041931E-2</v>
      </c>
      <c r="O414" s="15">
        <f t="shared" si="133"/>
        <v>8.7198476260356969E-2</v>
      </c>
      <c r="P414" s="15">
        <f t="shared" si="134"/>
        <v>-3.4401420028443257E-2</v>
      </c>
      <c r="Q414" s="15">
        <f t="shared" si="122"/>
        <v>9.4037375259111486E-7</v>
      </c>
      <c r="R414" s="15">
        <f t="shared" si="123"/>
        <v>0.99999910115975965</v>
      </c>
      <c r="S414" s="15">
        <f t="shared" si="124"/>
        <v>8.9884024033204384E-7</v>
      </c>
      <c r="T414" s="15">
        <f t="shared" si="135"/>
        <v>3.4401420028443236E-2</v>
      </c>
    </row>
    <row r="415" spans="1:20" x14ac:dyDescent="0.25">
      <c r="A415" s="14">
        <f t="shared" si="136"/>
        <v>2409</v>
      </c>
      <c r="B415" s="13">
        <f t="shared" si="137"/>
        <v>1727411337.5618818</v>
      </c>
      <c r="C415" s="13">
        <f t="shared" si="120"/>
        <v>143974986.88279217</v>
      </c>
      <c r="D415" s="13">
        <f t="shared" si="125"/>
        <v>200775795.90789554</v>
      </c>
      <c r="E415" s="13">
        <f t="shared" si="126"/>
        <v>1651118150.88273</v>
      </c>
      <c r="F415" s="13">
        <f t="shared" si="127"/>
        <v>1440318742.8584666</v>
      </c>
      <c r="G415" s="13">
        <f t="shared" si="138"/>
        <v>66824421.14147114</v>
      </c>
      <c r="H415" s="13">
        <f t="shared" si="128"/>
        <v>0</v>
      </c>
      <c r="I415" s="13">
        <f t="shared" si="119"/>
        <v>1727412839.1752007</v>
      </c>
      <c r="J415" s="13">
        <f t="shared" si="121"/>
        <v>1501.6133189201355</v>
      </c>
      <c r="K415" s="15">
        <f t="shared" si="129"/>
        <v>1.0118055619724291</v>
      </c>
      <c r="L415" s="15">
        <f t="shared" si="130"/>
        <v>0.87232930126074582</v>
      </c>
      <c r="M415" s="15">
        <f t="shared" si="131"/>
        <v>0.1215998962888002</v>
      </c>
      <c r="N415" s="15">
        <f t="shared" si="132"/>
        <v>4.047222247889716E-2</v>
      </c>
      <c r="O415" s="15">
        <f t="shared" si="133"/>
        <v>8.7198476260356941E-2</v>
      </c>
      <c r="P415" s="15">
        <f t="shared" si="134"/>
        <v>-3.4401420028443243E-2</v>
      </c>
      <c r="Q415" s="15">
        <f t="shared" si="122"/>
        <v>9.0945237208938353E-7</v>
      </c>
      <c r="R415" s="15">
        <f t="shared" si="123"/>
        <v>0.99999913071543478</v>
      </c>
      <c r="S415" s="15">
        <f t="shared" si="124"/>
        <v>8.6928456525605129E-7</v>
      </c>
      <c r="T415" s="15">
        <f t="shared" si="135"/>
        <v>3.4401420028443264E-2</v>
      </c>
    </row>
    <row r="416" spans="1:20" x14ac:dyDescent="0.25">
      <c r="A416" s="14">
        <f t="shared" si="136"/>
        <v>2410</v>
      </c>
      <c r="B416" s="13">
        <f t="shared" si="137"/>
        <v>1786143374.0938387</v>
      </c>
      <c r="C416" s="13">
        <f t="shared" si="120"/>
        <v>148870136.43680713</v>
      </c>
      <c r="D416" s="13">
        <f t="shared" si="125"/>
        <v>207602172.96876398</v>
      </c>
      <c r="E416" s="13">
        <f t="shared" si="126"/>
        <v>1707256168.012743</v>
      </c>
      <c r="F416" s="13">
        <f t="shared" si="127"/>
        <v>1489289578.0734606</v>
      </c>
      <c r="G416" s="13">
        <f t="shared" si="138"/>
        <v>69096453.502475277</v>
      </c>
      <c r="H416" s="13">
        <f t="shared" si="128"/>
        <v>0</v>
      </c>
      <c r="I416" s="13">
        <f t="shared" si="119"/>
        <v>1786144875.7071574</v>
      </c>
      <c r="J416" s="13">
        <f t="shared" si="121"/>
        <v>1501.6133186817169</v>
      </c>
      <c r="K416" s="15">
        <f t="shared" si="129"/>
        <v>1.0118055918770523</v>
      </c>
      <c r="L416" s="15">
        <f t="shared" si="130"/>
        <v>0.872329300064561</v>
      </c>
      <c r="M416" s="15">
        <f t="shared" si="131"/>
        <v>0.12159989628880019</v>
      </c>
      <c r="N416" s="15">
        <f t="shared" si="132"/>
        <v>4.0472223675082096E-2</v>
      </c>
      <c r="O416" s="15">
        <f t="shared" si="133"/>
        <v>8.7198476260356941E-2</v>
      </c>
      <c r="P416" s="15">
        <f t="shared" si="134"/>
        <v>-3.4401420028443291E-2</v>
      </c>
      <c r="Q416" s="15">
        <f t="shared" si="122"/>
        <v>8.7954774849611725E-7</v>
      </c>
      <c r="R416" s="15">
        <f t="shared" si="123"/>
        <v>0.99999915929926009</v>
      </c>
      <c r="S416" s="15">
        <f t="shared" si="124"/>
        <v>8.407007399594107E-7</v>
      </c>
      <c r="T416" s="15">
        <f t="shared" si="135"/>
        <v>3.440142002844325E-2</v>
      </c>
    </row>
    <row r="417" spans="1:20" x14ac:dyDescent="0.25">
      <c r="A417" s="14">
        <f t="shared" si="136"/>
        <v>2411</v>
      </c>
      <c r="B417" s="13">
        <f t="shared" si="137"/>
        <v>1846872299.867882</v>
      </c>
      <c r="C417" s="13">
        <f t="shared" si="120"/>
        <v>153931721.07565856</v>
      </c>
      <c r="D417" s="13">
        <f t="shared" si="125"/>
        <v>214660646.84970197</v>
      </c>
      <c r="E417" s="13">
        <f t="shared" si="126"/>
        <v>1765302877.7251763</v>
      </c>
      <c r="F417" s="13">
        <f t="shared" si="127"/>
        <v>1539925421.6857643</v>
      </c>
      <c r="G417" s="13">
        <f t="shared" si="138"/>
        <v>71445734.963753551</v>
      </c>
      <c r="H417" s="13">
        <f t="shared" si="128"/>
        <v>0</v>
      </c>
      <c r="I417" s="13">
        <f t="shared" si="119"/>
        <v>1846873801.4812009</v>
      </c>
      <c r="J417" s="13">
        <f t="shared" si="121"/>
        <v>1501.6133189201355</v>
      </c>
      <c r="K417" s="15">
        <f t="shared" si="129"/>
        <v>1.0118056207983517</v>
      </c>
      <c r="L417" s="15">
        <f t="shared" si="130"/>
        <v>0.87232929890770905</v>
      </c>
      <c r="M417" s="15">
        <f t="shared" si="131"/>
        <v>0.12159989628880019</v>
      </c>
      <c r="N417" s="15">
        <f t="shared" si="132"/>
        <v>4.0472224831934071E-2</v>
      </c>
      <c r="O417" s="15">
        <f t="shared" si="133"/>
        <v>8.7198476260356927E-2</v>
      </c>
      <c r="P417" s="15">
        <f t="shared" si="134"/>
        <v>-3.4401420028443264E-2</v>
      </c>
      <c r="Q417" s="15">
        <f t="shared" si="122"/>
        <v>8.506264493576086E-7</v>
      </c>
      <c r="R417" s="15">
        <f t="shared" si="123"/>
        <v>0.99999918694319145</v>
      </c>
      <c r="S417" s="15">
        <f t="shared" si="124"/>
        <v>8.130568086004766E-7</v>
      </c>
      <c r="T417" s="15">
        <f t="shared" si="135"/>
        <v>3.4401420028443264E-2</v>
      </c>
    </row>
    <row r="418" spans="1:20" x14ac:dyDescent="0.25">
      <c r="A418" s="14">
        <f t="shared" si="136"/>
        <v>2412</v>
      </c>
      <c r="B418" s="13">
        <f t="shared" si="137"/>
        <v>1909666009.1182427</v>
      </c>
      <c r="C418" s="13">
        <f t="shared" si="120"/>
        <v>159165399.59223095</v>
      </c>
      <c r="D418" s="13">
        <f t="shared" si="125"/>
        <v>221959108.84259185</v>
      </c>
      <c r="E418" s="13">
        <f t="shared" si="126"/>
        <v>1825323175.5678325</v>
      </c>
      <c r="F418" s="13">
        <f t="shared" si="127"/>
        <v>1592282883.9808862</v>
      </c>
      <c r="G418" s="13">
        <f t="shared" si="138"/>
        <v>73874891.994715288</v>
      </c>
      <c r="H418" s="13">
        <f t="shared" si="128"/>
        <v>0</v>
      </c>
      <c r="I418" s="13">
        <f t="shared" si="119"/>
        <v>1909667510.7315617</v>
      </c>
      <c r="J418" s="13">
        <f t="shared" si="121"/>
        <v>1501.6133189201355</v>
      </c>
      <c r="K418" s="15">
        <f t="shared" si="129"/>
        <v>1.0118056487686604</v>
      </c>
      <c r="L418" s="15">
        <f t="shared" si="130"/>
        <v>0.87232929778889667</v>
      </c>
      <c r="M418" s="15">
        <f t="shared" si="131"/>
        <v>0.12159989628880019</v>
      </c>
      <c r="N418" s="15">
        <f t="shared" si="132"/>
        <v>4.047222595074642E-2</v>
      </c>
      <c r="O418" s="15">
        <f t="shared" si="133"/>
        <v>8.7198476260356914E-2</v>
      </c>
      <c r="P418" s="15">
        <f t="shared" si="134"/>
        <v>-3.4401420028443215E-2</v>
      </c>
      <c r="Q418" s="15">
        <f t="shared" si="122"/>
        <v>8.2265614057795801E-7</v>
      </c>
      <c r="R418" s="15">
        <f t="shared" si="123"/>
        <v>0.99999921367813482</v>
      </c>
      <c r="S418" s="15">
        <f t="shared" si="124"/>
        <v>7.8632186518421347E-7</v>
      </c>
      <c r="T418" s="15">
        <f t="shared" si="135"/>
        <v>3.4401420028443278E-2</v>
      </c>
    </row>
    <row r="419" spans="1:20" x14ac:dyDescent="0.25">
      <c r="A419" s="14">
        <f t="shared" si="136"/>
        <v>2413</v>
      </c>
      <c r="B419" s="13">
        <f t="shared" si="137"/>
        <v>1974594704.4831159</v>
      </c>
      <c r="C419" s="13">
        <f t="shared" si="120"/>
        <v>164577023.17836684</v>
      </c>
      <c r="D419" s="13">
        <f t="shared" si="125"/>
        <v>229505718.54323998</v>
      </c>
      <c r="E419" s="13">
        <f t="shared" si="126"/>
        <v>1887384163.5371389</v>
      </c>
      <c r="F419" s="13">
        <f t="shared" si="127"/>
        <v>1646420499.9940424</v>
      </c>
      <c r="G419" s="13">
        <f t="shared" si="138"/>
        <v>76386640.364729717</v>
      </c>
      <c r="H419" s="13">
        <f t="shared" si="128"/>
        <v>0</v>
      </c>
      <c r="I419" s="13">
        <f t="shared" si="119"/>
        <v>1974596206.0964348</v>
      </c>
      <c r="J419" s="13">
        <f t="shared" si="121"/>
        <v>1501.6133189201355</v>
      </c>
      <c r="K419" s="15">
        <f t="shared" si="129"/>
        <v>1.0118056758192489</v>
      </c>
      <c r="L419" s="15">
        <f t="shared" si="130"/>
        <v>0.87232929670687309</v>
      </c>
      <c r="M419" s="15">
        <f t="shared" si="131"/>
        <v>0.12159989628880018</v>
      </c>
      <c r="N419" s="15">
        <f t="shared" si="132"/>
        <v>4.047222703276996E-2</v>
      </c>
      <c r="O419" s="15">
        <f t="shared" si="133"/>
        <v>8.7198476260356941E-2</v>
      </c>
      <c r="P419" s="15">
        <f t="shared" si="134"/>
        <v>-3.4401420028443305E-2</v>
      </c>
      <c r="Q419" s="15">
        <f t="shared" si="122"/>
        <v>7.9560555181620685E-7</v>
      </c>
      <c r="R419" s="15">
        <f t="shared" si="123"/>
        <v>0.99999923953397951</v>
      </c>
      <c r="S419" s="15">
        <f t="shared" si="124"/>
        <v>7.6046602048763384E-7</v>
      </c>
      <c r="T419" s="15">
        <f t="shared" si="135"/>
        <v>3.4401420028443236E-2</v>
      </c>
    </row>
    <row r="420" spans="1:20" x14ac:dyDescent="0.25">
      <c r="A420" s="14">
        <f t="shared" si="136"/>
        <v>2414</v>
      </c>
      <c r="B420" s="13">
        <f t="shared" si="137"/>
        <v>2041730975.4903946</v>
      </c>
      <c r="C420" s="13">
        <f t="shared" si="120"/>
        <v>170172641.96643129</v>
      </c>
      <c r="D420" s="13">
        <f t="shared" si="125"/>
        <v>237308912.97371015</v>
      </c>
      <c r="E420" s="13">
        <f t="shared" si="126"/>
        <v>1951555225.0974016</v>
      </c>
      <c r="F420" s="13">
        <f t="shared" si="127"/>
        <v>1702398794.9516456</v>
      </c>
      <c r="G420" s="13">
        <f t="shared" si="138"/>
        <v>78983788.179324642</v>
      </c>
      <c r="H420" s="13">
        <f t="shared" si="128"/>
        <v>0</v>
      </c>
      <c r="I420" s="13">
        <f t="shared" si="119"/>
        <v>2041732477.1037135</v>
      </c>
      <c r="J420" s="13">
        <f t="shared" si="121"/>
        <v>1501.6133189201355</v>
      </c>
      <c r="K420" s="15">
        <f t="shared" si="129"/>
        <v>1.0118057019803599</v>
      </c>
      <c r="L420" s="15">
        <f t="shared" si="130"/>
        <v>0.87232929566042861</v>
      </c>
      <c r="M420" s="15">
        <f t="shared" si="131"/>
        <v>0.12159989628880019</v>
      </c>
      <c r="N420" s="15">
        <f t="shared" si="132"/>
        <v>4.0472228079214405E-2</v>
      </c>
      <c r="O420" s="15">
        <f t="shared" si="133"/>
        <v>8.7198476260356927E-2</v>
      </c>
      <c r="P420" s="15">
        <f t="shared" si="134"/>
        <v>-3.440142002844318E-2</v>
      </c>
      <c r="Q420" s="15">
        <f t="shared" si="122"/>
        <v>7.6944444082805311E-7</v>
      </c>
      <c r="R420" s="15">
        <f t="shared" si="123"/>
        <v>0.99999926453963206</v>
      </c>
      <c r="S420" s="15">
        <f t="shared" si="124"/>
        <v>7.3546036797643513E-7</v>
      </c>
      <c r="T420" s="15">
        <f t="shared" si="135"/>
        <v>3.4401420028443264E-2</v>
      </c>
    </row>
    <row r="421" spans="1:20" x14ac:dyDescent="0.25">
      <c r="A421" s="14">
        <f t="shared" si="136"/>
        <v>2415</v>
      </c>
      <c r="B421" s="13">
        <f t="shared" si="137"/>
        <v>2111149879.711921</v>
      </c>
      <c r="C421" s="13">
        <f t="shared" si="120"/>
        <v>175958511.79328996</v>
      </c>
      <c r="D421" s="13">
        <f t="shared" si="125"/>
        <v>245377416.01481631</v>
      </c>
      <c r="E421" s="13">
        <f t="shared" si="126"/>
        <v>2017908102.7507133</v>
      </c>
      <c r="F421" s="13">
        <f t="shared" si="127"/>
        <v>1760280351.9378076</v>
      </c>
      <c r="G421" s="13">
        <f t="shared" si="138"/>
        <v>81669239.019615784</v>
      </c>
      <c r="H421" s="13">
        <f t="shared" si="128"/>
        <v>0</v>
      </c>
      <c r="I421" s="13">
        <f t="shared" si="119"/>
        <v>2111151381.3252401</v>
      </c>
      <c r="J421" s="13">
        <f t="shared" si="121"/>
        <v>1501.6133191585541</v>
      </c>
      <c r="K421" s="15">
        <f t="shared" si="129"/>
        <v>1.0118057272812409</v>
      </c>
      <c r="L421" s="15">
        <f t="shared" si="130"/>
        <v>0.87232929464839337</v>
      </c>
      <c r="M421" s="15">
        <f t="shared" si="131"/>
        <v>0.12159989628880019</v>
      </c>
      <c r="N421" s="15">
        <f t="shared" si="132"/>
        <v>4.0472229091249638E-2</v>
      </c>
      <c r="O421" s="15">
        <f t="shared" si="133"/>
        <v>8.7198476260356927E-2</v>
      </c>
      <c r="P421" s="15">
        <f t="shared" si="134"/>
        <v>-3.4401420028443236E-2</v>
      </c>
      <c r="Q421" s="15">
        <f t="shared" si="122"/>
        <v>7.4414355991317366E-7</v>
      </c>
      <c r="R421" s="15">
        <f t="shared" si="123"/>
        <v>0.99999928872304822</v>
      </c>
      <c r="S421" s="15">
        <f t="shared" si="124"/>
        <v>7.1127695173424342E-7</v>
      </c>
      <c r="T421" s="15">
        <f t="shared" si="135"/>
        <v>3.4401420028443264E-2</v>
      </c>
    </row>
    <row r="422" spans="1:20" x14ac:dyDescent="0.25">
      <c r="A422" s="14">
        <f t="shared" si="136"/>
        <v>2416</v>
      </c>
      <c r="B422" s="13">
        <f t="shared" si="137"/>
        <v>2182929026.6769795</v>
      </c>
      <c r="C422" s="13">
        <f t="shared" si="120"/>
        <v>181941101.19426182</v>
      </c>
      <c r="D422" s="13">
        <f t="shared" si="125"/>
        <v>253720248.15932009</v>
      </c>
      <c r="E422" s="13">
        <f t="shared" si="126"/>
        <v>2086516978.2442377</v>
      </c>
      <c r="F422" s="13">
        <f t="shared" si="127"/>
        <v>1820129881.8614991</v>
      </c>
      <c r="G422" s="13">
        <f t="shared" si="138"/>
        <v>84445995.188476846</v>
      </c>
      <c r="H422" s="13">
        <f t="shared" si="128"/>
        <v>0</v>
      </c>
      <c r="I422" s="13">
        <f t="shared" si="119"/>
        <v>2182930528.2902985</v>
      </c>
      <c r="J422" s="13">
        <f t="shared" si="121"/>
        <v>1501.6133189201355</v>
      </c>
      <c r="K422" s="15">
        <f t="shared" si="129"/>
        <v>1.0118057517501782</v>
      </c>
      <c r="L422" s="15">
        <f t="shared" si="130"/>
        <v>0.87232929366963596</v>
      </c>
      <c r="M422" s="15">
        <f t="shared" si="131"/>
        <v>0.1215998962888002</v>
      </c>
      <c r="N422" s="15">
        <f t="shared" si="132"/>
        <v>4.047223007000713E-2</v>
      </c>
      <c r="O422" s="15">
        <f t="shared" si="133"/>
        <v>8.7198476260356927E-2</v>
      </c>
      <c r="P422" s="15">
        <f t="shared" si="134"/>
        <v>-3.4401420028443326E-2</v>
      </c>
      <c r="Q422" s="15">
        <f t="shared" si="122"/>
        <v>7.1967462262574688E-7</v>
      </c>
      <c r="R422" s="15">
        <f t="shared" si="123"/>
        <v>0.99999931211126536</v>
      </c>
      <c r="S422" s="15">
        <f t="shared" si="124"/>
        <v>6.8788873464343366E-7</v>
      </c>
      <c r="T422" s="15">
        <f t="shared" si="135"/>
        <v>3.4401420028443278E-2</v>
      </c>
    </row>
    <row r="423" spans="1:20" x14ac:dyDescent="0.25">
      <c r="A423" s="14">
        <f t="shared" si="136"/>
        <v>2417</v>
      </c>
      <c r="B423" s="13">
        <f t="shared" si="137"/>
        <v>2257148664.6388497</v>
      </c>
      <c r="C423" s="13">
        <f t="shared" si="120"/>
        <v>188127098.63486671</v>
      </c>
      <c r="D423" s="13">
        <f t="shared" si="125"/>
        <v>262346736.59673697</v>
      </c>
      <c r="E423" s="13">
        <f t="shared" si="126"/>
        <v>2157458555.5045419</v>
      </c>
      <c r="F423" s="13">
        <f t="shared" si="127"/>
        <v>1882014295.8025961</v>
      </c>
      <c r="G423" s="13">
        <f t="shared" si="138"/>
        <v>87317161.067079186</v>
      </c>
      <c r="H423" s="13">
        <f t="shared" si="128"/>
        <v>0</v>
      </c>
      <c r="I423" s="13">
        <f t="shared" si="119"/>
        <v>2257150166.2521682</v>
      </c>
      <c r="J423" s="13">
        <f t="shared" si="121"/>
        <v>1501.6133184432983</v>
      </c>
      <c r="K423" s="15">
        <f t="shared" si="129"/>
        <v>1.0118057754145275</v>
      </c>
      <c r="L423" s="15">
        <f t="shared" si="130"/>
        <v>0.87232929272306203</v>
      </c>
      <c r="M423" s="15">
        <f t="shared" si="131"/>
        <v>0.12159989628880019</v>
      </c>
      <c r="N423" s="15">
        <f t="shared" si="132"/>
        <v>4.0472231016581102E-2</v>
      </c>
      <c r="O423" s="15">
        <f t="shared" si="133"/>
        <v>8.7198476260356914E-2</v>
      </c>
      <c r="P423" s="15">
        <f t="shared" si="134"/>
        <v>-3.4401420028443305E-2</v>
      </c>
      <c r="Q423" s="15">
        <f t="shared" si="122"/>
        <v>6.9601027311142579E-7</v>
      </c>
      <c r="R423" s="15">
        <f t="shared" si="123"/>
        <v>0.9999993347304309</v>
      </c>
      <c r="S423" s="15">
        <f t="shared" si="124"/>
        <v>6.6526956907639724E-7</v>
      </c>
      <c r="T423" s="15">
        <f t="shared" si="135"/>
        <v>3.4401420028443278E-2</v>
      </c>
    </row>
    <row r="424" spans="1:20" x14ac:dyDescent="0.25">
      <c r="A424" s="14">
        <f t="shared" si="136"/>
        <v>2418</v>
      </c>
      <c r="B424" s="13">
        <f t="shared" si="137"/>
        <v>2333891770.2914238</v>
      </c>
      <c r="C424" s="13">
        <f t="shared" si="120"/>
        <v>194523419.98845223</v>
      </c>
      <c r="D424" s="13">
        <f t="shared" si="125"/>
        <v>271266525.64102602</v>
      </c>
      <c r="E424" s="13">
        <f t="shared" si="126"/>
        <v>2230812146.3916965</v>
      </c>
      <c r="F424" s="13">
        <f t="shared" si="127"/>
        <v>1946002779.8176904</v>
      </c>
      <c r="G424" s="13">
        <f t="shared" si="138"/>
        <v>90285946.585553989</v>
      </c>
      <c r="H424" s="13">
        <f t="shared" si="128"/>
        <v>0</v>
      </c>
      <c r="I424" s="13">
        <f t="shared" si="119"/>
        <v>2333893271.9047422</v>
      </c>
      <c r="J424" s="13">
        <f t="shared" si="121"/>
        <v>1501.6133184432983</v>
      </c>
      <c r="K424" s="15">
        <f t="shared" si="129"/>
        <v>1.0118057983007454</v>
      </c>
      <c r="L424" s="15">
        <f t="shared" si="130"/>
        <v>0.87232929180761332</v>
      </c>
      <c r="M424" s="15">
        <f t="shared" si="131"/>
        <v>0.12159989628880018</v>
      </c>
      <c r="N424" s="15">
        <f t="shared" si="132"/>
        <v>4.0472231932029819E-2</v>
      </c>
      <c r="O424" s="15">
        <f t="shared" si="133"/>
        <v>8.7198476260356927E-2</v>
      </c>
      <c r="P424" s="15">
        <f t="shared" si="134"/>
        <v>-3.4401420028443312E-2</v>
      </c>
      <c r="Q424" s="15">
        <f t="shared" si="122"/>
        <v>6.7312405523348715E-7</v>
      </c>
      <c r="R424" s="15">
        <f t="shared" si="123"/>
        <v>0.99999935660583261</v>
      </c>
      <c r="S424" s="15">
        <f t="shared" si="124"/>
        <v>6.4339416738529704E-7</v>
      </c>
      <c r="T424" s="15">
        <f t="shared" si="135"/>
        <v>3.440142002844325E-2</v>
      </c>
    </row>
    <row r="425" spans="1:20" x14ac:dyDescent="0.25">
      <c r="A425" s="14">
        <f t="shared" si="136"/>
        <v>2419</v>
      </c>
      <c r="B425" s="13">
        <f t="shared" si="137"/>
        <v>2413244141.5361853</v>
      </c>
      <c r="C425" s="13">
        <f t="shared" si="120"/>
        <v>201137216.26805958</v>
      </c>
      <c r="D425" s="13">
        <f t="shared" si="125"/>
        <v>280489587.5128209</v>
      </c>
      <c r="E425" s="13">
        <f t="shared" si="126"/>
        <v>2306659759.3690143</v>
      </c>
      <c r="F425" s="13">
        <f t="shared" si="127"/>
        <v>2012166872.2892978</v>
      </c>
      <c r="G425" s="13">
        <f t="shared" si="138"/>
        <v>93355670.811656952</v>
      </c>
      <c r="H425" s="13">
        <f t="shared" si="128"/>
        <v>0</v>
      </c>
      <c r="I425" s="13">
        <f t="shared" si="119"/>
        <v>2413245643.1495037</v>
      </c>
      <c r="J425" s="13">
        <f t="shared" si="121"/>
        <v>1501.6133184432983</v>
      </c>
      <c r="K425" s="15">
        <f t="shared" si="129"/>
        <v>1.0118058204344185</v>
      </c>
      <c r="L425" s="15">
        <f t="shared" si="130"/>
        <v>0.87232929092226641</v>
      </c>
      <c r="M425" s="15">
        <f t="shared" si="131"/>
        <v>0.12159989628880018</v>
      </c>
      <c r="N425" s="15">
        <f t="shared" si="132"/>
        <v>4.047223281737674E-2</v>
      </c>
      <c r="O425" s="15">
        <f t="shared" si="133"/>
        <v>8.7198476260356914E-2</v>
      </c>
      <c r="P425" s="15">
        <f t="shared" si="134"/>
        <v>-3.4401420028443326E-2</v>
      </c>
      <c r="Q425" s="15">
        <f t="shared" si="122"/>
        <v>6.5099038223741501E-7</v>
      </c>
      <c r="R425" s="15">
        <f t="shared" si="123"/>
        <v>0.99999937776192704</v>
      </c>
      <c r="S425" s="15">
        <f t="shared" si="124"/>
        <v>6.2223807290647675E-7</v>
      </c>
      <c r="T425" s="15">
        <f t="shared" si="135"/>
        <v>3.4401420028443264E-2</v>
      </c>
    </row>
    <row r="426" spans="1:20" x14ac:dyDescent="0.25">
      <c r="A426" s="14">
        <f t="shared" si="136"/>
        <v>2420</v>
      </c>
      <c r="B426" s="13">
        <f t="shared" si="137"/>
        <v>2495294493.4032683</v>
      </c>
      <c r="C426" s="13">
        <f t="shared" si="120"/>
        <v>207975881.62117362</v>
      </c>
      <c r="D426" s="13">
        <f t="shared" si="125"/>
        <v>290026233.48825681</v>
      </c>
      <c r="E426" s="13">
        <f t="shared" si="126"/>
        <v>2385086191.187561</v>
      </c>
      <c r="F426" s="13">
        <f t="shared" si="127"/>
        <v>2080580543.9049397</v>
      </c>
      <c r="G426" s="13">
        <f t="shared" si="138"/>
        <v>96529765.661447406</v>
      </c>
      <c r="H426" s="13">
        <f t="shared" si="128"/>
        <v>0</v>
      </c>
      <c r="I426" s="13">
        <f t="shared" si="119"/>
        <v>2495295995.0165868</v>
      </c>
      <c r="J426" s="13">
        <f t="shared" si="121"/>
        <v>1501.6133184432983</v>
      </c>
      <c r="K426" s="15">
        <f t="shared" si="129"/>
        <v>1.0118058418402918</v>
      </c>
      <c r="L426" s="15">
        <f t="shared" si="130"/>
        <v>0.87232929006603133</v>
      </c>
      <c r="M426" s="15">
        <f t="shared" si="131"/>
        <v>0.12159989628880016</v>
      </c>
      <c r="N426" s="15">
        <f t="shared" si="132"/>
        <v>4.047223367361167E-2</v>
      </c>
      <c r="O426" s="15">
        <f t="shared" si="133"/>
        <v>8.7198476260356914E-2</v>
      </c>
      <c r="P426" s="15">
        <f t="shared" si="134"/>
        <v>-3.4401420028443153E-2</v>
      </c>
      <c r="Q426" s="15">
        <f t="shared" si="122"/>
        <v>6.2958450893367012E-7</v>
      </c>
      <c r="R426" s="15">
        <f t="shared" si="123"/>
        <v>0.99999939822236661</v>
      </c>
      <c r="S426" s="15">
        <f t="shared" si="124"/>
        <v>6.0177763337183441E-7</v>
      </c>
      <c r="T426" s="15">
        <f t="shared" si="135"/>
        <v>3.440142002844325E-2</v>
      </c>
    </row>
    <row r="427" spans="1:20" x14ac:dyDescent="0.25">
      <c r="A427" s="14">
        <f t="shared" si="136"/>
        <v>2421</v>
      </c>
      <c r="B427" s="13">
        <f t="shared" si="137"/>
        <v>2580134557.2338324</v>
      </c>
      <c r="C427" s="13">
        <f t="shared" si="120"/>
        <v>215047061.59629354</v>
      </c>
      <c r="D427" s="13">
        <f t="shared" si="125"/>
        <v>299887125.42685753</v>
      </c>
      <c r="E427" s="13">
        <f t="shared" si="126"/>
        <v>2466179121.6879382</v>
      </c>
      <c r="F427" s="13">
        <f t="shared" si="127"/>
        <v>2151320280.355514</v>
      </c>
      <c r="G427" s="13">
        <f t="shared" si="138"/>
        <v>99811779.736130729</v>
      </c>
      <c r="H427" s="13">
        <f t="shared" si="128"/>
        <v>0</v>
      </c>
      <c r="I427" s="13">
        <f t="shared" ref="I427:I490" si="139">SUM(1/$C$3*D408,2/$C$3*D409,3/$C$3*D410,4/$C$3*D411,5/$C$3*D412,6/$C$3*D413,7/$C$3*D414,8/$C$3*D415,9/$C$3*D416,10/$C$3*D417,11/$C$3*D418,12/$C$3*D419,13/$C$3*D420,14/$C$3*D421,15/$C$3*D422,16/$C$3*D423,17/$C$3*D424,18/$C$3*D425,19/$C$3*D426,D427)</f>
        <v>2580136058.8471503</v>
      </c>
      <c r="J427" s="13">
        <f t="shared" si="121"/>
        <v>1501.6133179664612</v>
      </c>
      <c r="K427" s="15">
        <f t="shared" si="129"/>
        <v>1.0118058625422968</v>
      </c>
      <c r="L427" s="15">
        <f t="shared" si="130"/>
        <v>0.87232928923795128</v>
      </c>
      <c r="M427" s="15">
        <f t="shared" si="131"/>
        <v>0.12159989628880015</v>
      </c>
      <c r="N427" s="15">
        <f t="shared" si="132"/>
        <v>4.0472234501691871E-2</v>
      </c>
      <c r="O427" s="15">
        <f t="shared" si="133"/>
        <v>8.7198476260356914E-2</v>
      </c>
      <c r="P427" s="15">
        <f t="shared" si="134"/>
        <v>-3.4401420028443257E-2</v>
      </c>
      <c r="Q427" s="15">
        <f t="shared" si="122"/>
        <v>6.0888250361097255E-7</v>
      </c>
      <c r="R427" s="15">
        <f t="shared" si="123"/>
        <v>0.9999994180100259</v>
      </c>
      <c r="S427" s="15">
        <f t="shared" si="124"/>
        <v>5.8198997406261135E-7</v>
      </c>
      <c r="T427" s="15">
        <f t="shared" si="135"/>
        <v>3.4401420028443236E-2</v>
      </c>
    </row>
    <row r="428" spans="1:20" x14ac:dyDescent="0.25">
      <c r="A428" s="14">
        <f t="shared" si="136"/>
        <v>2422</v>
      </c>
      <c r="B428" s="13">
        <f t="shared" si="137"/>
        <v>2667859183.2346354</v>
      </c>
      <c r="C428" s="13">
        <f t="shared" si="120"/>
        <v>222358661.69056749</v>
      </c>
      <c r="D428" s="13">
        <f t="shared" si="125"/>
        <v>310083287.69137073</v>
      </c>
      <c r="E428" s="13">
        <f t="shared" si="126"/>
        <v>2550029211.8253284</v>
      </c>
      <c r="F428" s="13">
        <f t="shared" si="127"/>
        <v>2224465167.8454075</v>
      </c>
      <c r="G428" s="13">
        <f t="shared" si="138"/>
        <v>103205382.2893533</v>
      </c>
      <c r="H428" s="13">
        <f t="shared" si="128"/>
        <v>0</v>
      </c>
      <c r="I428" s="13">
        <f t="shared" si="139"/>
        <v>2667860684.8479538</v>
      </c>
      <c r="J428" s="13">
        <f t="shared" si="121"/>
        <v>1501.6133184432983</v>
      </c>
      <c r="K428" s="15">
        <f t="shared" si="129"/>
        <v>1.0118058825635783</v>
      </c>
      <c r="L428" s="15">
        <f t="shared" si="130"/>
        <v>0.87232928843709989</v>
      </c>
      <c r="M428" s="15">
        <f t="shared" si="131"/>
        <v>0.12159989628880015</v>
      </c>
      <c r="N428" s="15">
        <f t="shared" si="132"/>
        <v>4.0472235302543132E-2</v>
      </c>
      <c r="O428" s="15">
        <f t="shared" si="133"/>
        <v>8.71984762603569E-2</v>
      </c>
      <c r="P428" s="15">
        <f t="shared" si="134"/>
        <v>-3.4401420028443139E-2</v>
      </c>
      <c r="Q428" s="15">
        <f t="shared" si="122"/>
        <v>5.8886122224789471E-7</v>
      </c>
      <c r="R428" s="15">
        <f t="shared" si="123"/>
        <v>0.99999943714702688</v>
      </c>
      <c r="S428" s="15">
        <f t="shared" si="124"/>
        <v>5.6285297315998263E-7</v>
      </c>
      <c r="T428" s="15">
        <f t="shared" si="135"/>
        <v>3.440142002844325E-2</v>
      </c>
    </row>
    <row r="429" spans="1:20" x14ac:dyDescent="0.25">
      <c r="A429" s="14">
        <f t="shared" si="136"/>
        <v>2423</v>
      </c>
      <c r="B429" s="13">
        <f t="shared" si="137"/>
        <v>2758566446.5194659</v>
      </c>
      <c r="C429" s="13">
        <f t="shared" ref="C429:C492" si="140">SUM(D409:D428)/$C$3</f>
        <v>229918856.18804678</v>
      </c>
      <c r="D429" s="13">
        <f t="shared" si="125"/>
        <v>320626119.47287732</v>
      </c>
      <c r="E429" s="13">
        <f t="shared" si="126"/>
        <v>2636730205.0273895</v>
      </c>
      <c r="F429" s="13">
        <f t="shared" si="127"/>
        <v>2300096981.5099573</v>
      </c>
      <c r="G429" s="13">
        <f t="shared" si="138"/>
        <v>106714367.32938541</v>
      </c>
      <c r="H429" s="13">
        <f t="shared" si="128"/>
        <v>0</v>
      </c>
      <c r="I429" s="13">
        <f t="shared" si="139"/>
        <v>2758567948.1327844</v>
      </c>
      <c r="J429" s="13">
        <f t="shared" si="121"/>
        <v>1501.6133184432983</v>
      </c>
      <c r="K429" s="15">
        <f t="shared" si="129"/>
        <v>1.0118059019265198</v>
      </c>
      <c r="L429" s="15">
        <f t="shared" si="130"/>
        <v>0.87232928766258233</v>
      </c>
      <c r="M429" s="15">
        <f t="shared" si="131"/>
        <v>0.12159989628880015</v>
      </c>
      <c r="N429" s="15">
        <f t="shared" si="132"/>
        <v>4.047223607706079E-2</v>
      </c>
      <c r="O429" s="15">
        <f t="shared" si="133"/>
        <v>8.7198476260356886E-2</v>
      </c>
      <c r="P429" s="15">
        <f t="shared" si="134"/>
        <v>-3.4401420028443319E-2</v>
      </c>
      <c r="Q429" s="15">
        <f t="shared" si="122"/>
        <v>5.6949828070396E-7</v>
      </c>
      <c r="R429" s="15">
        <f t="shared" si="123"/>
        <v>0.99999945565476489</v>
      </c>
      <c r="S429" s="15">
        <f t="shared" si="124"/>
        <v>5.4434523516439332E-7</v>
      </c>
      <c r="T429" s="15">
        <f t="shared" si="135"/>
        <v>3.4401420028443264E-2</v>
      </c>
    </row>
    <row r="430" spans="1:20" x14ac:dyDescent="0.25">
      <c r="A430" s="14">
        <f t="shared" si="136"/>
        <v>2424</v>
      </c>
      <c r="B430" s="13">
        <f t="shared" si="137"/>
        <v>2852357756.7559805</v>
      </c>
      <c r="C430" s="13">
        <f t="shared" si="140"/>
        <v>237736097.2984404</v>
      </c>
      <c r="D430" s="13">
        <f t="shared" si="125"/>
        <v>331527407.53495514</v>
      </c>
      <c r="E430" s="13">
        <f t="shared" si="126"/>
        <v>2726379031.9983211</v>
      </c>
      <c r="F430" s="13">
        <f t="shared" si="127"/>
        <v>2378300276.8391018</v>
      </c>
      <c r="G430" s="13">
        <f t="shared" si="138"/>
        <v>110342657.86077864</v>
      </c>
      <c r="H430" s="13">
        <f t="shared" si="128"/>
        <v>0</v>
      </c>
      <c r="I430" s="13">
        <f t="shared" si="139"/>
        <v>2852359258.3692989</v>
      </c>
      <c r="J430" s="13">
        <f t="shared" si="121"/>
        <v>1501.6133184432983</v>
      </c>
      <c r="K430" s="15">
        <f t="shared" si="129"/>
        <v>1.0118059206527688</v>
      </c>
      <c r="L430" s="15">
        <f t="shared" si="130"/>
        <v>0.87232928691353229</v>
      </c>
      <c r="M430" s="15">
        <f t="shared" si="131"/>
        <v>0.12159989628880014</v>
      </c>
      <c r="N430" s="15">
        <f t="shared" si="132"/>
        <v>4.0472236826110758E-2</v>
      </c>
      <c r="O430" s="15">
        <f t="shared" si="133"/>
        <v>8.7198476260356886E-2</v>
      </c>
      <c r="P430" s="15">
        <f t="shared" si="134"/>
        <v>-3.4401420028443118E-2</v>
      </c>
      <c r="Q430" s="15">
        <f t="shared" si="122"/>
        <v>5.5077203162858798E-7</v>
      </c>
      <c r="R430" s="15">
        <f t="shared" si="123"/>
        <v>0.99999947355393115</v>
      </c>
      <c r="S430" s="15">
        <f t="shared" si="124"/>
        <v>5.2644606882436485E-7</v>
      </c>
      <c r="T430" s="15">
        <f t="shared" si="135"/>
        <v>3.440142002844325E-2</v>
      </c>
    </row>
    <row r="431" spans="1:20" x14ac:dyDescent="0.25">
      <c r="A431" s="14">
        <f t="shared" si="136"/>
        <v>2425</v>
      </c>
      <c r="B431" s="13">
        <f t="shared" si="137"/>
        <v>2949337971.5405369</v>
      </c>
      <c r="C431" s="13">
        <f t="shared" si="140"/>
        <v>245819124.60658741</v>
      </c>
      <c r="D431" s="13">
        <f t="shared" si="125"/>
        <v>342799339.39114362</v>
      </c>
      <c r="E431" s="13">
        <f t="shared" si="126"/>
        <v>2819075919.0862641</v>
      </c>
      <c r="F431" s="13">
        <f t="shared" si="127"/>
        <v>2459162484.2094374</v>
      </c>
      <c r="G431" s="13">
        <f t="shared" si="138"/>
        <v>114094310.27023922</v>
      </c>
      <c r="H431" s="13">
        <f t="shared" si="128"/>
        <v>0</v>
      </c>
      <c r="I431" s="13">
        <f t="shared" si="139"/>
        <v>2949339473.1538553</v>
      </c>
      <c r="J431" s="13">
        <f t="shared" si="121"/>
        <v>1501.6133184432983</v>
      </c>
      <c r="K431" s="15">
        <f t="shared" si="129"/>
        <v>1.011805938763261</v>
      </c>
      <c r="L431" s="15">
        <f t="shared" si="130"/>
        <v>0.87232928618911265</v>
      </c>
      <c r="M431" s="15">
        <f t="shared" si="131"/>
        <v>0.12159989628880012</v>
      </c>
      <c r="N431" s="15">
        <f t="shared" si="132"/>
        <v>4.0472237550530442E-2</v>
      </c>
      <c r="O431" s="15">
        <f t="shared" si="133"/>
        <v>8.71984762603569E-2</v>
      </c>
      <c r="P431" s="15">
        <f t="shared" si="134"/>
        <v>-3.4401420028443243E-2</v>
      </c>
      <c r="Q431" s="15">
        <f t="shared" si="122"/>
        <v>5.3266153929263827E-7</v>
      </c>
      <c r="R431" s="15">
        <f t="shared" si="123"/>
        <v>0.99999949086453688</v>
      </c>
      <c r="S431" s="15">
        <f t="shared" si="124"/>
        <v>5.0913546307965649E-7</v>
      </c>
      <c r="T431" s="15">
        <f t="shared" si="135"/>
        <v>3.4401420028443222E-2</v>
      </c>
    </row>
    <row r="432" spans="1:20" x14ac:dyDescent="0.25">
      <c r="A432" s="14">
        <f t="shared" si="136"/>
        <v>2426</v>
      </c>
      <c r="B432" s="13">
        <f t="shared" si="137"/>
        <v>3049615513.627768</v>
      </c>
      <c r="C432" s="13">
        <f t="shared" si="140"/>
        <v>254176974.84321135</v>
      </c>
      <c r="D432" s="13">
        <f t="shared" si="125"/>
        <v>354454516.93044251</v>
      </c>
      <c r="E432" s="13">
        <f t="shared" si="126"/>
        <v>2914924500.335197</v>
      </c>
      <c r="F432" s="13">
        <f t="shared" si="127"/>
        <v>2542774006.6303644</v>
      </c>
      <c r="G432" s="13">
        <f t="shared" si="138"/>
        <v>117973518.86162148</v>
      </c>
      <c r="H432" s="13">
        <f t="shared" si="128"/>
        <v>0</v>
      </c>
      <c r="I432" s="13">
        <f t="shared" si="139"/>
        <v>3049617015.2410865</v>
      </c>
      <c r="J432" s="13">
        <f t="shared" si="121"/>
        <v>1501.6133184432983</v>
      </c>
      <c r="K432" s="15">
        <f t="shared" si="129"/>
        <v>1.0118059562782442</v>
      </c>
      <c r="L432" s="15">
        <f t="shared" si="130"/>
        <v>0.87232928548851341</v>
      </c>
      <c r="M432" s="15">
        <f t="shared" si="131"/>
        <v>0.12159989628880014</v>
      </c>
      <c r="N432" s="15">
        <f t="shared" si="132"/>
        <v>4.047223825112977E-2</v>
      </c>
      <c r="O432" s="15">
        <f t="shared" si="133"/>
        <v>8.71984762603569E-2</v>
      </c>
      <c r="P432" s="15">
        <f t="shared" si="134"/>
        <v>-3.4401420028443278E-2</v>
      </c>
      <c r="Q432" s="15">
        <f t="shared" si="122"/>
        <v>5.1514655637585907E-7</v>
      </c>
      <c r="R432" s="15">
        <f t="shared" si="123"/>
        <v>0.99999950760593515</v>
      </c>
      <c r="S432" s="15">
        <f t="shared" si="124"/>
        <v>4.9239406487394245E-7</v>
      </c>
      <c r="T432" s="15">
        <f t="shared" si="135"/>
        <v>3.4401420028443236E-2</v>
      </c>
    </row>
    <row r="433" spans="1:20" x14ac:dyDescent="0.25">
      <c r="A433" s="14">
        <f t="shared" si="136"/>
        <v>2427</v>
      </c>
      <c r="B433" s="13">
        <f t="shared" si="137"/>
        <v>3153302492.1459651</v>
      </c>
      <c r="C433" s="13">
        <f t="shared" si="140"/>
        <v>262818991.98788062</v>
      </c>
      <c r="D433" s="13">
        <f t="shared" si="125"/>
        <v>366505970.50607759</v>
      </c>
      <c r="E433" s="13">
        <f t="shared" si="126"/>
        <v>3014031933.3465939</v>
      </c>
      <c r="F433" s="13">
        <f t="shared" si="127"/>
        <v>2629228320.8136024</v>
      </c>
      <c r="G433" s="13">
        <f t="shared" si="138"/>
        <v>121984620.54511072</v>
      </c>
      <c r="H433" s="13">
        <f t="shared" si="128"/>
        <v>0</v>
      </c>
      <c r="I433" s="13">
        <f t="shared" si="139"/>
        <v>3153303993.7592835</v>
      </c>
      <c r="J433" s="13">
        <f t="shared" si="121"/>
        <v>1501.6133184432983</v>
      </c>
      <c r="K433" s="15">
        <f t="shared" si="129"/>
        <v>1.011805973217299</v>
      </c>
      <c r="L433" s="15">
        <f t="shared" si="130"/>
        <v>0.87232928481095107</v>
      </c>
      <c r="M433" s="15">
        <f t="shared" si="131"/>
        <v>0.12159989628880014</v>
      </c>
      <c r="N433" s="15">
        <f t="shared" si="132"/>
        <v>4.0472238928691964E-2</v>
      </c>
      <c r="O433" s="15">
        <f t="shared" si="133"/>
        <v>8.7198476260356914E-2</v>
      </c>
      <c r="P433" s="15">
        <f t="shared" si="134"/>
        <v>-3.4401420028443257E-2</v>
      </c>
      <c r="Q433" s="15">
        <f t="shared" si="122"/>
        <v>4.9820750133061798E-7</v>
      </c>
      <c r="R433" s="15">
        <f t="shared" si="123"/>
        <v>0.99999952379684243</v>
      </c>
      <c r="S433" s="15">
        <f t="shared" si="124"/>
        <v>4.7620315751831958E-7</v>
      </c>
      <c r="T433" s="15">
        <f t="shared" si="135"/>
        <v>3.4401420028443222E-2</v>
      </c>
    </row>
    <row r="434" spans="1:20" x14ac:dyDescent="0.25">
      <c r="A434" s="14">
        <f t="shared" si="136"/>
        <v>2428</v>
      </c>
      <c r="B434" s="13">
        <f t="shared" si="137"/>
        <v>3260514827.9337807</v>
      </c>
      <c r="C434" s="13">
        <f t="shared" si="140"/>
        <v>271754837.71546853</v>
      </c>
      <c r="D434" s="13">
        <f t="shared" si="125"/>
        <v>378967173.50328422</v>
      </c>
      <c r="E434" s="13">
        <f t="shared" si="126"/>
        <v>3116509019.0803781</v>
      </c>
      <c r="F434" s="13">
        <f t="shared" si="127"/>
        <v>2718622081.6790709</v>
      </c>
      <c r="G434" s="13">
        <f t="shared" si="138"/>
        <v>126132099.68583861</v>
      </c>
      <c r="H434" s="13">
        <f t="shared" si="128"/>
        <v>0</v>
      </c>
      <c r="I434" s="13">
        <f t="shared" si="139"/>
        <v>3260516329.5470991</v>
      </c>
      <c r="J434" s="13">
        <f t="shared" si="121"/>
        <v>1501.6133184432983</v>
      </c>
      <c r="K434" s="15">
        <f t="shared" si="129"/>
        <v>1.0118059895993641</v>
      </c>
      <c r="L434" s="15">
        <f t="shared" si="130"/>
        <v>0.87232928415566857</v>
      </c>
      <c r="M434" s="15">
        <f t="shared" si="131"/>
        <v>0.12159989628880014</v>
      </c>
      <c r="N434" s="15">
        <f t="shared" si="132"/>
        <v>4.0472239583974563E-2</v>
      </c>
      <c r="O434" s="15">
        <f t="shared" si="133"/>
        <v>8.71984762603569E-2</v>
      </c>
      <c r="P434" s="15">
        <f t="shared" si="134"/>
        <v>-3.4401420028443166E-2</v>
      </c>
      <c r="Q434" s="15">
        <f t="shared" si="122"/>
        <v>4.8182543648995936E-7</v>
      </c>
      <c r="R434" s="15">
        <f t="shared" si="123"/>
        <v>0.99999953945536024</v>
      </c>
      <c r="S434" s="15">
        <f t="shared" si="124"/>
        <v>4.6054463976626652E-7</v>
      </c>
      <c r="T434" s="15">
        <f t="shared" si="135"/>
        <v>3.4401420028443236E-2</v>
      </c>
    </row>
    <row r="435" spans="1:20" x14ac:dyDescent="0.25">
      <c r="A435" s="14">
        <f t="shared" si="136"/>
        <v>2429</v>
      </c>
      <c r="B435" s="13">
        <f t="shared" si="137"/>
        <v>3371372383.138382</v>
      </c>
      <c r="C435" s="13">
        <f t="shared" si="140"/>
        <v>280994502.1977945</v>
      </c>
      <c r="D435" s="13">
        <f t="shared" si="125"/>
        <v>391852057.4023959</v>
      </c>
      <c r="E435" s="13">
        <f t="shared" si="126"/>
        <v>3222470325.7291112</v>
      </c>
      <c r="F435" s="13">
        <f t="shared" si="127"/>
        <v>2811055230.4139657</v>
      </c>
      <c r="G435" s="13">
        <f t="shared" si="138"/>
        <v>130420593.11735123</v>
      </c>
      <c r="H435" s="13">
        <f t="shared" si="128"/>
        <v>0</v>
      </c>
      <c r="I435" s="13">
        <f t="shared" si="139"/>
        <v>3371373884.7517009</v>
      </c>
      <c r="J435" s="13">
        <f t="shared" si="121"/>
        <v>1501.6133189201355</v>
      </c>
      <c r="K435" s="15">
        <f t="shared" si="129"/>
        <v>1.0118060054427536</v>
      </c>
      <c r="L435" s="15">
        <f t="shared" si="130"/>
        <v>0.87232928352193306</v>
      </c>
      <c r="M435" s="15">
        <f t="shared" si="131"/>
        <v>0.12159989628880014</v>
      </c>
      <c r="N435" s="15">
        <f t="shared" si="132"/>
        <v>4.0472240217710141E-2</v>
      </c>
      <c r="O435" s="15">
        <f t="shared" si="133"/>
        <v>8.7198476260356914E-2</v>
      </c>
      <c r="P435" s="15">
        <f t="shared" si="134"/>
        <v>-3.4401420028443243E-2</v>
      </c>
      <c r="Q435" s="15">
        <f t="shared" si="122"/>
        <v>4.6598204704348451E-7</v>
      </c>
      <c r="R435" s="15">
        <f t="shared" si="123"/>
        <v>0.99999955459899426</v>
      </c>
      <c r="S435" s="15">
        <f t="shared" si="124"/>
        <v>4.4540100571809706E-7</v>
      </c>
      <c r="T435" s="15">
        <f t="shared" si="135"/>
        <v>3.4401420028443222E-2</v>
      </c>
    </row>
    <row r="436" spans="1:20" x14ac:dyDescent="0.25">
      <c r="A436" s="14">
        <f t="shared" si="136"/>
        <v>2430</v>
      </c>
      <c r="B436" s="13">
        <f t="shared" si="137"/>
        <v>3485999095.2199397</v>
      </c>
      <c r="C436" s="13">
        <f t="shared" si="140"/>
        <v>290548315.27251953</v>
      </c>
      <c r="D436" s="13">
        <f t="shared" si="125"/>
        <v>405175027.3540774</v>
      </c>
      <c r="E436" s="13">
        <f t="shared" si="126"/>
        <v>3332034316.8039012</v>
      </c>
      <c r="F436" s="13">
        <f t="shared" si="127"/>
        <v>2906631106.2058463</v>
      </c>
      <c r="G436" s="13">
        <f t="shared" si="138"/>
        <v>134854895.32553527</v>
      </c>
      <c r="H436" s="13">
        <f t="shared" si="128"/>
        <v>0</v>
      </c>
      <c r="I436" s="13">
        <f t="shared" si="139"/>
        <v>3486000596.8332586</v>
      </c>
      <c r="J436" s="13">
        <f t="shared" si="121"/>
        <v>1501.6133189201355</v>
      </c>
      <c r="K436" s="15">
        <f t="shared" si="129"/>
        <v>1.0118060207651804</v>
      </c>
      <c r="L436" s="15">
        <f t="shared" si="130"/>
        <v>0.87232928290903589</v>
      </c>
      <c r="M436" s="15">
        <f t="shared" si="131"/>
        <v>0.12159989628880014</v>
      </c>
      <c r="N436" s="15">
        <f t="shared" si="132"/>
        <v>4.0472240830607215E-2</v>
      </c>
      <c r="O436" s="15">
        <f t="shared" si="133"/>
        <v>8.7198476260356914E-2</v>
      </c>
      <c r="P436" s="15">
        <f t="shared" si="134"/>
        <v>-3.440142002844318E-2</v>
      </c>
      <c r="Q436" s="15">
        <f t="shared" si="122"/>
        <v>4.5065961996468517E-7</v>
      </c>
      <c r="R436" s="15">
        <f t="shared" si="123"/>
        <v>0.99999956924467537</v>
      </c>
      <c r="S436" s="15">
        <f t="shared" si="124"/>
        <v>4.3075532467901073E-7</v>
      </c>
      <c r="T436" s="15">
        <f t="shared" si="135"/>
        <v>3.4401420028443222E-2</v>
      </c>
    </row>
    <row r="437" spans="1:20" x14ac:dyDescent="0.25">
      <c r="A437" s="14">
        <f t="shared" si="136"/>
        <v>2431</v>
      </c>
      <c r="B437" s="13">
        <f t="shared" si="137"/>
        <v>3604523115.5122709</v>
      </c>
      <c r="C437" s="13">
        <f t="shared" si="140"/>
        <v>300426957.99178517</v>
      </c>
      <c r="D437" s="13">
        <f t="shared" si="125"/>
        <v>418950978.28411603</v>
      </c>
      <c r="E437" s="13">
        <f t="shared" si="126"/>
        <v>3445323483.5752339</v>
      </c>
      <c r="F437" s="13">
        <f t="shared" si="127"/>
        <v>3005456561.7746515</v>
      </c>
      <c r="G437" s="13">
        <f t="shared" si="138"/>
        <v>139439963.8087976</v>
      </c>
      <c r="H437" s="13">
        <f t="shared" si="128"/>
        <v>0</v>
      </c>
      <c r="I437" s="13">
        <f t="shared" si="139"/>
        <v>3604524617.1255894</v>
      </c>
      <c r="J437" s="13">
        <f t="shared" si="121"/>
        <v>1501.6133184432983</v>
      </c>
      <c r="K437" s="15">
        <f t="shared" si="129"/>
        <v>1.0118060355837752</v>
      </c>
      <c r="L437" s="15">
        <f t="shared" si="130"/>
        <v>0.87232928231629214</v>
      </c>
      <c r="M437" s="15">
        <f t="shared" si="131"/>
        <v>0.12159989628880014</v>
      </c>
      <c r="N437" s="15">
        <f t="shared" si="132"/>
        <v>4.0472241423351013E-2</v>
      </c>
      <c r="O437" s="15">
        <f t="shared" si="133"/>
        <v>8.71984762603569E-2</v>
      </c>
      <c r="P437" s="15">
        <f t="shared" si="134"/>
        <v>-3.4401420028443402E-2</v>
      </c>
      <c r="Q437" s="15">
        <f t="shared" si="122"/>
        <v>4.358410249725128E-7</v>
      </c>
      <c r="R437" s="15">
        <f t="shared" si="123"/>
        <v>0.99999958340877704</v>
      </c>
      <c r="S437" s="15">
        <f t="shared" si="124"/>
        <v>4.1659122296153231E-7</v>
      </c>
      <c r="T437" s="15">
        <f t="shared" si="135"/>
        <v>3.4401420028443236E-2</v>
      </c>
    </row>
    <row r="438" spans="1:20" x14ac:dyDescent="0.25">
      <c r="A438" s="14">
        <f t="shared" si="136"/>
        <v>2432</v>
      </c>
      <c r="B438" s="13">
        <f t="shared" si="137"/>
        <v>3727076952.4945412</v>
      </c>
      <c r="C438" s="13">
        <f t="shared" si="140"/>
        <v>310641474.56350583</v>
      </c>
      <c r="D438" s="13">
        <f t="shared" si="125"/>
        <v>433195311.54577601</v>
      </c>
      <c r="E438" s="13">
        <f t="shared" si="126"/>
        <v>3562464482.0167918</v>
      </c>
      <c r="F438" s="13">
        <f t="shared" si="127"/>
        <v>3107642082.8327951</v>
      </c>
      <c r="G438" s="13">
        <f t="shared" si="138"/>
        <v>144180924.62049085</v>
      </c>
      <c r="H438" s="13">
        <f t="shared" si="128"/>
        <v>0</v>
      </c>
      <c r="I438" s="13">
        <f t="shared" si="139"/>
        <v>3727078454.1078591</v>
      </c>
      <c r="J438" s="13">
        <f t="shared" si="121"/>
        <v>1501.6133179664612</v>
      </c>
      <c r="K438" s="15">
        <f t="shared" si="129"/>
        <v>1.0118060499151051</v>
      </c>
      <c r="L438" s="15">
        <f t="shared" si="130"/>
        <v>0.87232928174303892</v>
      </c>
      <c r="M438" s="15">
        <f t="shared" si="131"/>
        <v>0.12159989628880015</v>
      </c>
      <c r="N438" s="15">
        <f t="shared" si="132"/>
        <v>4.0472241996604208E-2</v>
      </c>
      <c r="O438" s="15">
        <f t="shared" si="133"/>
        <v>8.7198476260356886E-2</v>
      </c>
      <c r="P438" s="15">
        <f t="shared" si="134"/>
        <v>-3.4401420028443222E-2</v>
      </c>
      <c r="Q438" s="15">
        <f t="shared" si="122"/>
        <v>4.2150969519739994E-7</v>
      </c>
      <c r="R438" s="15">
        <f t="shared" si="123"/>
        <v>0.9999995971071346</v>
      </c>
      <c r="S438" s="15">
        <f t="shared" si="124"/>
        <v>4.0289286540545825E-7</v>
      </c>
      <c r="T438" s="15">
        <f t="shared" si="135"/>
        <v>3.4401420028443264E-2</v>
      </c>
    </row>
    <row r="439" spans="1:20" x14ac:dyDescent="0.25">
      <c r="A439" s="14">
        <f t="shared" si="136"/>
        <v>2433</v>
      </c>
      <c r="B439" s="13">
        <f t="shared" si="137"/>
        <v>3853797619.9342084</v>
      </c>
      <c r="C439" s="13">
        <f t="shared" si="140"/>
        <v>321203284.69866508</v>
      </c>
      <c r="D439" s="13">
        <f t="shared" si="125"/>
        <v>447923952.13833243</v>
      </c>
      <c r="E439" s="13">
        <f t="shared" si="126"/>
        <v>3683588274.4053631</v>
      </c>
      <c r="F439" s="13">
        <f t="shared" si="127"/>
        <v>3213301911.6069164</v>
      </c>
      <c r="G439" s="13">
        <f t="shared" si="138"/>
        <v>149083078.09978166</v>
      </c>
      <c r="H439" s="13">
        <f t="shared" si="128"/>
        <v>0</v>
      </c>
      <c r="I439" s="13">
        <f t="shared" si="139"/>
        <v>3853799121.5475268</v>
      </c>
      <c r="J439" s="13">
        <f t="shared" si="121"/>
        <v>1501.6133184432983</v>
      </c>
      <c r="K439" s="15">
        <f t="shared" si="129"/>
        <v>1.0118060637751918</v>
      </c>
      <c r="L439" s="15">
        <f t="shared" si="130"/>
        <v>0.87232928118863551</v>
      </c>
      <c r="M439" s="15">
        <f t="shared" si="131"/>
        <v>0.12159989628880014</v>
      </c>
      <c r="N439" s="15">
        <f t="shared" si="132"/>
        <v>4.0472242551007676E-2</v>
      </c>
      <c r="O439" s="15">
        <f t="shared" si="133"/>
        <v>8.71984762603569E-2</v>
      </c>
      <c r="P439" s="15">
        <f t="shared" si="134"/>
        <v>-3.440142002844325E-2</v>
      </c>
      <c r="Q439" s="15">
        <f t="shared" si="122"/>
        <v>4.076496086375728E-7</v>
      </c>
      <c r="R439" s="15">
        <f t="shared" si="123"/>
        <v>0.99999961035506235</v>
      </c>
      <c r="S439" s="15">
        <f t="shared" si="124"/>
        <v>3.896449376531884E-7</v>
      </c>
      <c r="T439" s="15">
        <f t="shared" si="135"/>
        <v>3.4401420028443236E-2</v>
      </c>
    </row>
    <row r="440" spans="1:20" x14ac:dyDescent="0.25">
      <c r="A440" s="14">
        <f t="shared" si="136"/>
        <v>2434</v>
      </c>
      <c r="B440" s="13">
        <f t="shared" si="137"/>
        <v>3984826790.0668244</v>
      </c>
      <c r="C440" s="13">
        <f t="shared" si="140"/>
        <v>332124196.3784197</v>
      </c>
      <c r="D440" s="13">
        <f t="shared" si="125"/>
        <v>463153366.51103574</v>
      </c>
      <c r="E440" s="13">
        <f t="shared" si="126"/>
        <v>3808830275.7351456</v>
      </c>
      <c r="F440" s="13">
        <f t="shared" si="127"/>
        <v>3322554174.5593572</v>
      </c>
      <c r="G440" s="13">
        <f t="shared" si="138"/>
        <v>154151904.79736835</v>
      </c>
      <c r="H440" s="13">
        <f t="shared" si="128"/>
        <v>0</v>
      </c>
      <c r="I440" s="13">
        <f t="shared" si="139"/>
        <v>3984828291.6801434</v>
      </c>
      <c r="J440" s="13">
        <f t="shared" si="121"/>
        <v>1501.6133189201355</v>
      </c>
      <c r="K440" s="15">
        <f t="shared" si="129"/>
        <v>1.0118060771795307</v>
      </c>
      <c r="L440" s="15">
        <f t="shared" si="130"/>
        <v>0.87232928065246174</v>
      </c>
      <c r="M440" s="15">
        <f t="shared" si="131"/>
        <v>0.12159989628880014</v>
      </c>
      <c r="N440" s="15">
        <f t="shared" si="132"/>
        <v>4.0472243087181239E-2</v>
      </c>
      <c r="O440" s="15">
        <f t="shared" si="133"/>
        <v>8.71984762603569E-2</v>
      </c>
      <c r="P440" s="15">
        <f t="shared" si="134"/>
        <v>-3.4401420028443201E-2</v>
      </c>
      <c r="Q440" s="15">
        <f t="shared" si="122"/>
        <v>3.9424526960060143E-7</v>
      </c>
      <c r="R440" s="15">
        <f t="shared" si="123"/>
        <v>0.99999962316737157</v>
      </c>
      <c r="S440" s="15">
        <f t="shared" si="124"/>
        <v>3.7683262841094785E-7</v>
      </c>
      <c r="T440" s="15">
        <f t="shared" si="135"/>
        <v>3.4401420028443236E-2</v>
      </c>
    </row>
    <row r="441" spans="1:20" x14ac:dyDescent="0.25">
      <c r="A441" s="14">
        <f t="shared" si="136"/>
        <v>2435</v>
      </c>
      <c r="B441" s="13">
        <f t="shared" si="137"/>
        <v>4120310951.9839497</v>
      </c>
      <c r="C441" s="13">
        <f t="shared" si="140"/>
        <v>343416419.05528599</v>
      </c>
      <c r="D441" s="13">
        <f t="shared" si="125"/>
        <v>478900580.97241098</v>
      </c>
      <c r="E441" s="13">
        <f t="shared" si="126"/>
        <v>3938330505.1101408</v>
      </c>
      <c r="F441" s="13">
        <f t="shared" si="127"/>
        <v>3435521014.4521818</v>
      </c>
      <c r="G441" s="13">
        <f t="shared" si="138"/>
        <v>159393071.60267299</v>
      </c>
      <c r="H441" s="13">
        <f t="shared" si="128"/>
        <v>0</v>
      </c>
      <c r="I441" s="13">
        <f t="shared" si="139"/>
        <v>4120312453.5972676</v>
      </c>
      <c r="J441" s="13">
        <f t="shared" si="121"/>
        <v>1501.6133179664612</v>
      </c>
      <c r="K441" s="15">
        <f t="shared" si="129"/>
        <v>1.0118060901431083</v>
      </c>
      <c r="L441" s="15">
        <f t="shared" si="130"/>
        <v>0.87232928013391875</v>
      </c>
      <c r="M441" s="15">
        <f t="shared" si="131"/>
        <v>0.12159989628880014</v>
      </c>
      <c r="N441" s="15">
        <f t="shared" si="132"/>
        <v>4.0472243605724337E-2</v>
      </c>
      <c r="O441" s="15">
        <f t="shared" si="133"/>
        <v>8.71984762603569E-2</v>
      </c>
      <c r="P441" s="15">
        <f t="shared" si="134"/>
        <v>-3.4401420028443284E-2</v>
      </c>
      <c r="Q441" s="15">
        <f t="shared" si="122"/>
        <v>3.8128169182806219E-7</v>
      </c>
      <c r="R441" s="15">
        <f t="shared" si="123"/>
        <v>0.99999963555838667</v>
      </c>
      <c r="S441" s="15">
        <f t="shared" si="124"/>
        <v>3.6444161331878294E-7</v>
      </c>
      <c r="T441" s="15">
        <f t="shared" si="135"/>
        <v>3.4401420028443236E-2</v>
      </c>
    </row>
    <row r="442" spans="1:20" x14ac:dyDescent="0.25">
      <c r="A442" s="14">
        <f t="shared" si="136"/>
        <v>2436</v>
      </c>
      <c r="B442" s="13">
        <f t="shared" si="137"/>
        <v>4260401575.4062567</v>
      </c>
      <c r="C442" s="13">
        <f t="shared" si="140"/>
        <v>355092577.30316573</v>
      </c>
      <c r="D442" s="13">
        <f t="shared" si="125"/>
        <v>495183200.72547299</v>
      </c>
      <c r="E442" s="13">
        <f t="shared" si="126"/>
        <v>4072233742.2838855</v>
      </c>
      <c r="F442" s="13">
        <f t="shared" si="127"/>
        <v>3552328726.9013615</v>
      </c>
      <c r="G442" s="13">
        <f t="shared" si="138"/>
        <v>164812438.07935798</v>
      </c>
      <c r="H442" s="13">
        <f t="shared" si="128"/>
        <v>0</v>
      </c>
      <c r="I442" s="13">
        <f t="shared" si="139"/>
        <v>4260403077.0195751</v>
      </c>
      <c r="J442" s="13">
        <f t="shared" si="121"/>
        <v>1501.6133184432983</v>
      </c>
      <c r="K442" s="15">
        <f t="shared" si="129"/>
        <v>1.0118061026804175</v>
      </c>
      <c r="L442" s="15">
        <f t="shared" si="130"/>
        <v>0.87232927963242635</v>
      </c>
      <c r="M442" s="15">
        <f t="shared" si="131"/>
        <v>0.12159989628880015</v>
      </c>
      <c r="N442" s="15">
        <f t="shared" si="132"/>
        <v>4.0472244107216698E-2</v>
      </c>
      <c r="O442" s="15">
        <f t="shared" si="133"/>
        <v>8.71984762603569E-2</v>
      </c>
      <c r="P442" s="15">
        <f t="shared" si="134"/>
        <v>-3.440142002844316E-2</v>
      </c>
      <c r="Q442" s="15">
        <f t="shared" si="122"/>
        <v>3.6874438292953398E-7</v>
      </c>
      <c r="R442" s="15">
        <f t="shared" si="123"/>
        <v>0.99999964754195991</v>
      </c>
      <c r="S442" s="15">
        <f t="shared" si="124"/>
        <v>3.5245804007206123E-7</v>
      </c>
      <c r="T442" s="15">
        <f t="shared" si="135"/>
        <v>3.440142002844325E-2</v>
      </c>
    </row>
    <row r="443" spans="1:20" x14ac:dyDescent="0.25">
      <c r="A443" s="14">
        <f t="shared" si="136"/>
        <v>2437</v>
      </c>
      <c r="B443" s="13">
        <f t="shared" si="137"/>
        <v>4405255280.0249224</v>
      </c>
      <c r="C443" s="13">
        <f t="shared" si="140"/>
        <v>367165724.93147337</v>
      </c>
      <c r="D443" s="13">
        <f t="shared" si="125"/>
        <v>512019429.55013907</v>
      </c>
      <c r="E443" s="13">
        <f t="shared" si="126"/>
        <v>4210689689.5215378</v>
      </c>
      <c r="F443" s="13">
        <f t="shared" si="127"/>
        <v>3673107901.5738144</v>
      </c>
      <c r="G443" s="13">
        <f t="shared" si="138"/>
        <v>170416063.01625028</v>
      </c>
      <c r="H443" s="13">
        <f t="shared" si="128"/>
        <v>0</v>
      </c>
      <c r="I443" s="13">
        <f t="shared" si="139"/>
        <v>4405256781.6382408</v>
      </c>
      <c r="J443" s="13">
        <f t="shared" si="121"/>
        <v>1501.6133184432983</v>
      </c>
      <c r="K443" s="15">
        <f t="shared" si="129"/>
        <v>1.0118061148054744</v>
      </c>
      <c r="L443" s="15">
        <f t="shared" si="130"/>
        <v>0.8723292791474242</v>
      </c>
      <c r="M443" s="15">
        <f t="shared" si="131"/>
        <v>0.12159989628880015</v>
      </c>
      <c r="N443" s="15">
        <f t="shared" si="132"/>
        <v>4.047224459221898E-2</v>
      </c>
      <c r="O443" s="15">
        <f t="shared" si="133"/>
        <v>8.71984762603569E-2</v>
      </c>
      <c r="P443" s="15">
        <f t="shared" si="134"/>
        <v>-3.4401420028443278E-2</v>
      </c>
      <c r="Q443" s="15">
        <f t="shared" si="122"/>
        <v>3.5661932585061316E-7</v>
      </c>
      <c r="R443" s="15">
        <f t="shared" si="123"/>
        <v>0.99999965913148925</v>
      </c>
      <c r="S443" s="15">
        <f t="shared" si="124"/>
        <v>3.4086851070798958E-7</v>
      </c>
      <c r="T443" s="15">
        <f t="shared" si="135"/>
        <v>3.440142002844325E-2</v>
      </c>
    </row>
    <row r="444" spans="1:20" x14ac:dyDescent="0.25">
      <c r="A444" s="14">
        <f t="shared" si="136"/>
        <v>2438</v>
      </c>
      <c r="B444" s="13">
        <f t="shared" si="137"/>
        <v>4555034010.6006231</v>
      </c>
      <c r="C444" s="13">
        <f t="shared" si="140"/>
        <v>379649359.57914352</v>
      </c>
      <c r="D444" s="13">
        <f t="shared" si="125"/>
        <v>529428090.15484381</v>
      </c>
      <c r="E444" s="13">
        <f t="shared" si="126"/>
        <v>4353853138.96527</v>
      </c>
      <c r="F444" s="13">
        <f t="shared" si="127"/>
        <v>3797993568.1851296</v>
      </c>
      <c r="G444" s="13">
        <f t="shared" si="138"/>
        <v>176210211.20099691</v>
      </c>
      <c r="H444" s="13">
        <f t="shared" si="128"/>
        <v>0</v>
      </c>
      <c r="I444" s="13">
        <f t="shared" si="139"/>
        <v>4555035512.2139416</v>
      </c>
      <c r="J444" s="13">
        <f t="shared" si="121"/>
        <v>1501.6133184432983</v>
      </c>
      <c r="K444" s="15">
        <f t="shared" si="129"/>
        <v>1.0118061265318352</v>
      </c>
      <c r="L444" s="15">
        <f t="shared" si="130"/>
        <v>0.87232927867836974</v>
      </c>
      <c r="M444" s="15">
        <f t="shared" si="131"/>
        <v>0.12159989628880015</v>
      </c>
      <c r="N444" s="15">
        <f t="shared" si="132"/>
        <v>4.0472245061273414E-2</v>
      </c>
      <c r="O444" s="15">
        <f t="shared" si="133"/>
        <v>8.7198476260356914E-2</v>
      </c>
      <c r="P444" s="15">
        <f t="shared" si="134"/>
        <v>-3.4401420028443243E-2</v>
      </c>
      <c r="Q444" s="15">
        <f t="shared" si="122"/>
        <v>3.4489296503927768E-7</v>
      </c>
      <c r="R444" s="15">
        <f t="shared" si="123"/>
        <v>0.99999967033993165</v>
      </c>
      <c r="S444" s="15">
        <f t="shared" si="124"/>
        <v>3.2966006838296857E-7</v>
      </c>
      <c r="T444" s="15">
        <f t="shared" si="135"/>
        <v>3.4401420028443236E-2</v>
      </c>
    </row>
    <row r="445" spans="1:20" x14ac:dyDescent="0.25">
      <c r="A445" s="14">
        <f t="shared" si="136"/>
        <v>2439</v>
      </c>
      <c r="B445" s="13">
        <f t="shared" si="137"/>
        <v>4709905218.0158968</v>
      </c>
      <c r="C445" s="13">
        <f t="shared" si="140"/>
        <v>392557437.80483437</v>
      </c>
      <c r="D445" s="13">
        <f t="shared" si="125"/>
        <v>547428645.22010851</v>
      </c>
      <c r="E445" s="13">
        <f t="shared" si="126"/>
        <v>4501884145.6900892</v>
      </c>
      <c r="F445" s="13">
        <f t="shared" si="127"/>
        <v>3927125347.4612298</v>
      </c>
      <c r="G445" s="13">
        <f t="shared" si="138"/>
        <v>182201360.42402494</v>
      </c>
      <c r="H445" s="13">
        <f t="shared" si="128"/>
        <v>0</v>
      </c>
      <c r="I445" s="13">
        <f t="shared" si="139"/>
        <v>4709906719.6292152</v>
      </c>
      <c r="J445" s="13">
        <f t="shared" si="121"/>
        <v>1501.6133184432983</v>
      </c>
      <c r="K445" s="15">
        <f t="shared" si="129"/>
        <v>1.01180613787261</v>
      </c>
      <c r="L445" s="15">
        <f t="shared" si="130"/>
        <v>0.87232927822473871</v>
      </c>
      <c r="M445" s="15">
        <f t="shared" si="131"/>
        <v>0.12159989628880015</v>
      </c>
      <c r="N445" s="15">
        <f t="shared" si="132"/>
        <v>4.0472245514904401E-2</v>
      </c>
      <c r="O445" s="15">
        <f t="shared" si="133"/>
        <v>8.71984762603569E-2</v>
      </c>
      <c r="P445" s="15">
        <f t="shared" si="134"/>
        <v>-3.4401420028443222E-2</v>
      </c>
      <c r="Q445" s="15">
        <f t="shared" si="122"/>
        <v>3.3355219056022989E-7</v>
      </c>
      <c r="R445" s="15">
        <f t="shared" si="123"/>
        <v>0.99999968117981786</v>
      </c>
      <c r="S445" s="15">
        <f t="shared" si="124"/>
        <v>3.1882018218855765E-7</v>
      </c>
      <c r="T445" s="15">
        <f t="shared" si="135"/>
        <v>3.440142002844325E-2</v>
      </c>
    </row>
    <row r="446" spans="1:20" x14ac:dyDescent="0.25">
      <c r="A446" s="14">
        <f t="shared" si="136"/>
        <v>2440</v>
      </c>
      <c r="B446" s="13">
        <f t="shared" si="137"/>
        <v>4870042046.4832897</v>
      </c>
      <c r="C446" s="13">
        <f t="shared" si="140"/>
        <v>405904390.69019878</v>
      </c>
      <c r="D446" s="13">
        <f t="shared" si="125"/>
        <v>566041219.15759218</v>
      </c>
      <c r="E446" s="13">
        <f t="shared" si="126"/>
        <v>4654948206.6435528</v>
      </c>
      <c r="F446" s="13">
        <f t="shared" si="127"/>
        <v>4060647607.232718</v>
      </c>
      <c r="G446" s="13">
        <f t="shared" si="138"/>
        <v>188396208.72063586</v>
      </c>
      <c r="H446" s="13">
        <f t="shared" si="128"/>
        <v>0</v>
      </c>
      <c r="I446" s="13">
        <f t="shared" si="139"/>
        <v>4870043548.0966082</v>
      </c>
      <c r="J446" s="13">
        <f t="shared" si="121"/>
        <v>1501.6133184432983</v>
      </c>
      <c r="K446" s="15">
        <f t="shared" si="129"/>
        <v>1.0118061488404768</v>
      </c>
      <c r="L446" s="15">
        <f t="shared" si="130"/>
        <v>0.87232927778602398</v>
      </c>
      <c r="M446" s="15">
        <f t="shared" si="131"/>
        <v>0.12159989628880014</v>
      </c>
      <c r="N446" s="15">
        <f t="shared" si="132"/>
        <v>4.047224595361907E-2</v>
      </c>
      <c r="O446" s="15">
        <f t="shared" si="133"/>
        <v>8.71984762603569E-2</v>
      </c>
      <c r="P446" s="15">
        <f t="shared" si="134"/>
        <v>-3.4401420028443222E-2</v>
      </c>
      <c r="Q446" s="15">
        <f t="shared" si="122"/>
        <v>3.2258432355921648E-7</v>
      </c>
      <c r="R446" s="15">
        <f t="shared" si="123"/>
        <v>0.99999969166326674</v>
      </c>
      <c r="S446" s="15">
        <f t="shared" si="124"/>
        <v>3.0833673325779271E-7</v>
      </c>
      <c r="T446" s="15">
        <f t="shared" si="135"/>
        <v>3.4401420028443236E-2</v>
      </c>
    </row>
    <row r="447" spans="1:20" x14ac:dyDescent="0.25">
      <c r="A447" s="14">
        <f t="shared" si="136"/>
        <v>2441</v>
      </c>
      <c r="B447" s="13">
        <f t="shared" si="137"/>
        <v>5035623527.1185741</v>
      </c>
      <c r="C447" s="13">
        <f t="shared" si="140"/>
        <v>419705139.97366548</v>
      </c>
      <c r="D447" s="13">
        <f t="shared" si="125"/>
        <v>585286620.60895038</v>
      </c>
      <c r="E447" s="13">
        <f t="shared" si="126"/>
        <v>4813216445.6694336</v>
      </c>
      <c r="F447" s="13">
        <f t="shared" si="127"/>
        <v>4198709623.8364367</v>
      </c>
      <c r="G447" s="13">
        <f t="shared" si="138"/>
        <v>194801681.85933158</v>
      </c>
      <c r="H447" s="13">
        <f t="shared" si="128"/>
        <v>0</v>
      </c>
      <c r="I447" s="13">
        <f t="shared" si="139"/>
        <v>5035625028.7318935</v>
      </c>
      <c r="J447" s="13">
        <f t="shared" si="121"/>
        <v>1501.6133193969727</v>
      </c>
      <c r="K447" s="15">
        <f t="shared" si="129"/>
        <v>1.0118061594476981</v>
      </c>
      <c r="L447" s="15">
        <f t="shared" si="130"/>
        <v>0.87232927736173527</v>
      </c>
      <c r="M447" s="15">
        <f t="shared" si="131"/>
        <v>0.12159989628880015</v>
      </c>
      <c r="N447" s="15">
        <f t="shared" si="132"/>
        <v>4.0472246377907924E-2</v>
      </c>
      <c r="O447" s="15">
        <f t="shared" si="133"/>
        <v>8.7198476260356886E-2</v>
      </c>
      <c r="P447" s="15">
        <f t="shared" si="134"/>
        <v>-3.4401420028443347E-2</v>
      </c>
      <c r="Q447" s="15">
        <f t="shared" si="122"/>
        <v>3.1197710228635372E-7</v>
      </c>
      <c r="R447" s="15">
        <f t="shared" si="123"/>
        <v>0.9999997018019986</v>
      </c>
      <c r="S447" s="15">
        <f t="shared" si="124"/>
        <v>2.9819800140581943E-7</v>
      </c>
      <c r="T447" s="15">
        <f t="shared" si="135"/>
        <v>3.4401420028443264E-2</v>
      </c>
    </row>
    <row r="448" spans="1:20" x14ac:dyDescent="0.25">
      <c r="A448" s="14">
        <f t="shared" si="136"/>
        <v>2442</v>
      </c>
      <c r="B448" s="13">
        <f t="shared" si="137"/>
        <v>5206834778.095459</v>
      </c>
      <c r="C448" s="13">
        <f t="shared" si="140"/>
        <v>433975114.73277014</v>
      </c>
      <c r="D448" s="13">
        <f t="shared" si="125"/>
        <v>605186365.70965469</v>
      </c>
      <c r="E448" s="13">
        <f t="shared" si="126"/>
        <v>4976865804.8221941</v>
      </c>
      <c r="F448" s="13">
        <f t="shared" si="127"/>
        <v>4341465749.0046816</v>
      </c>
      <c r="G448" s="13">
        <f t="shared" si="138"/>
        <v>201424941.08474296</v>
      </c>
      <c r="H448" s="13">
        <f t="shared" si="128"/>
        <v>0</v>
      </c>
      <c r="I448" s="13">
        <f t="shared" si="139"/>
        <v>5206836279.7087784</v>
      </c>
      <c r="J448" s="13">
        <f t="shared" si="121"/>
        <v>1501.6133193969727</v>
      </c>
      <c r="K448" s="15">
        <f t="shared" si="129"/>
        <v>1.0118061697061329</v>
      </c>
      <c r="L448" s="15">
        <f t="shared" si="130"/>
        <v>0.87232927695139795</v>
      </c>
      <c r="M448" s="15">
        <f t="shared" si="131"/>
        <v>0.12159989628880015</v>
      </c>
      <c r="N448" s="15">
        <f t="shared" si="132"/>
        <v>4.0472246788245313E-2</v>
      </c>
      <c r="O448" s="15">
        <f t="shared" si="133"/>
        <v>8.71984762603569E-2</v>
      </c>
      <c r="P448" s="15">
        <f t="shared" si="134"/>
        <v>-3.4401420028443389E-2</v>
      </c>
      <c r="Q448" s="15">
        <f t="shared" si="122"/>
        <v>3.0171866758834984E-7</v>
      </c>
      <c r="R448" s="15">
        <f t="shared" si="123"/>
        <v>0.99999971160734868</v>
      </c>
      <c r="S448" s="15">
        <f t="shared" si="124"/>
        <v>2.8839265126288142E-7</v>
      </c>
      <c r="T448" s="15">
        <f t="shared" si="135"/>
        <v>3.440142002844325E-2</v>
      </c>
    </row>
    <row r="449" spans="1:20" x14ac:dyDescent="0.25">
      <c r="A449" s="14">
        <f t="shared" si="136"/>
        <v>2443</v>
      </c>
      <c r="B449" s="13">
        <f t="shared" si="137"/>
        <v>5383867211.6055574</v>
      </c>
      <c r="C449" s="13">
        <f t="shared" si="140"/>
        <v>448730268.63368428</v>
      </c>
      <c r="D449" s="13">
        <f t="shared" si="125"/>
        <v>625762702.14378297</v>
      </c>
      <c r="E449" s="13">
        <f t="shared" si="126"/>
        <v>5146079242.1861486</v>
      </c>
      <c r="F449" s="13">
        <f t="shared" si="127"/>
        <v>4489075582.4286461</v>
      </c>
      <c r="G449" s="13">
        <f t="shared" si="138"/>
        <v>208273391.12381837</v>
      </c>
      <c r="H449" s="13">
        <f t="shared" si="128"/>
        <v>0</v>
      </c>
      <c r="I449" s="13">
        <f t="shared" si="139"/>
        <v>5383868713.2188768</v>
      </c>
      <c r="J449" s="13">
        <f t="shared" si="121"/>
        <v>1501.6133193969727</v>
      </c>
      <c r="K449" s="15">
        <f t="shared" si="129"/>
        <v>1.0118061796272497</v>
      </c>
      <c r="L449" s="15">
        <f t="shared" si="130"/>
        <v>0.87232927655455317</v>
      </c>
      <c r="M449" s="15">
        <f t="shared" si="131"/>
        <v>0.12159989628880015</v>
      </c>
      <c r="N449" s="15">
        <f t="shared" si="132"/>
        <v>4.0472247185089988E-2</v>
      </c>
      <c r="O449" s="15">
        <f t="shared" si="133"/>
        <v>8.71984762603569E-2</v>
      </c>
      <c r="P449" s="15">
        <f t="shared" si="134"/>
        <v>-3.4401420028443208E-2</v>
      </c>
      <c r="Q449" s="15">
        <f t="shared" si="122"/>
        <v>2.9179755085913907E-7</v>
      </c>
      <c r="R449" s="15">
        <f t="shared" si="123"/>
        <v>0.99999972109027924</v>
      </c>
      <c r="S449" s="15">
        <f t="shared" si="124"/>
        <v>2.7890972075713871E-7</v>
      </c>
      <c r="T449" s="15">
        <f t="shared" si="135"/>
        <v>3.440142002844325E-2</v>
      </c>
    </row>
    <row r="450" spans="1:20" x14ac:dyDescent="0.25">
      <c r="A450" s="14">
        <f t="shared" si="136"/>
        <v>2444</v>
      </c>
      <c r="B450" s="13">
        <f t="shared" si="137"/>
        <v>5566918747.8549995</v>
      </c>
      <c r="C450" s="13">
        <f t="shared" si="140"/>
        <v>463987097.76722956</v>
      </c>
      <c r="D450" s="13">
        <f t="shared" si="125"/>
        <v>647038634.01667166</v>
      </c>
      <c r="E450" s="13">
        <f t="shared" si="126"/>
        <v>5321045936.4204779</v>
      </c>
      <c r="F450" s="13">
        <f t="shared" si="127"/>
        <v>4641704150.1890259</v>
      </c>
      <c r="G450" s="13">
        <f t="shared" si="138"/>
        <v>215354688.46422231</v>
      </c>
      <c r="H450" s="13">
        <f t="shared" si="128"/>
        <v>0</v>
      </c>
      <c r="I450" s="13">
        <f t="shared" si="139"/>
        <v>5566920249.4683189</v>
      </c>
      <c r="J450" s="13">
        <f t="shared" si="121"/>
        <v>1501.6133193969727</v>
      </c>
      <c r="K450" s="15">
        <f t="shared" si="129"/>
        <v>1.0118061892221402</v>
      </c>
      <c r="L450" s="15">
        <f t="shared" si="130"/>
        <v>0.87232927617075751</v>
      </c>
      <c r="M450" s="15">
        <f t="shared" si="131"/>
        <v>0.12159989628880016</v>
      </c>
      <c r="N450" s="15">
        <f t="shared" si="132"/>
        <v>4.0472247568885608E-2</v>
      </c>
      <c r="O450" s="15">
        <f t="shared" si="133"/>
        <v>8.71984762603569E-2</v>
      </c>
      <c r="P450" s="15">
        <f t="shared" si="134"/>
        <v>-3.440142002844316E-2</v>
      </c>
      <c r="Q450" s="15">
        <f t="shared" si="122"/>
        <v>2.8220266040535692E-7</v>
      </c>
      <c r="R450" s="15">
        <f t="shared" si="123"/>
        <v>0.99999973026139188</v>
      </c>
      <c r="S450" s="15">
        <f t="shared" si="124"/>
        <v>2.6973860808233918E-7</v>
      </c>
      <c r="T450" s="15">
        <f t="shared" si="135"/>
        <v>3.4401420028443264E-2</v>
      </c>
    </row>
    <row r="451" spans="1:20" x14ac:dyDescent="0.25">
      <c r="A451" s="14">
        <f t="shared" si="136"/>
        <v>2445</v>
      </c>
      <c r="B451" s="13">
        <f t="shared" si="137"/>
        <v>5756194036.3369226</v>
      </c>
      <c r="C451" s="13">
        <f t="shared" si="140"/>
        <v>479762659.09131545</v>
      </c>
      <c r="D451" s="13">
        <f t="shared" si="125"/>
        <v>669037947.57323849</v>
      </c>
      <c r="E451" s="13">
        <f t="shared" si="126"/>
        <v>5501961498.2587738</v>
      </c>
      <c r="F451" s="13">
        <f t="shared" si="127"/>
        <v>4799522089.2532587</v>
      </c>
      <c r="G451" s="13">
        <f t="shared" si="138"/>
        <v>222676749.91419998</v>
      </c>
      <c r="H451" s="13">
        <f t="shared" si="128"/>
        <v>0</v>
      </c>
      <c r="I451" s="13">
        <f t="shared" si="139"/>
        <v>5756195537.950242</v>
      </c>
      <c r="J451" s="13">
        <f t="shared" si="121"/>
        <v>1501.6133193969727</v>
      </c>
      <c r="K451" s="15">
        <f t="shared" si="129"/>
        <v>1.0118061985015314</v>
      </c>
      <c r="L451" s="15">
        <f t="shared" si="130"/>
        <v>0.87232927579958186</v>
      </c>
      <c r="M451" s="15">
        <f t="shared" si="131"/>
        <v>0.12159989628880016</v>
      </c>
      <c r="N451" s="15">
        <f t="shared" si="132"/>
        <v>4.0472247940061254E-2</v>
      </c>
      <c r="O451" s="15">
        <f t="shared" si="133"/>
        <v>8.7198476260356914E-2</v>
      </c>
      <c r="P451" s="15">
        <f t="shared" si="134"/>
        <v>-3.4401420028443291E-2</v>
      </c>
      <c r="Q451" s="15">
        <f t="shared" si="122"/>
        <v>2.7292326925082878E-7</v>
      </c>
      <c r="R451" s="15">
        <f t="shared" si="123"/>
        <v>0.99999973913093998</v>
      </c>
      <c r="S451" s="15">
        <f t="shared" si="124"/>
        <v>2.6086906004094696E-7</v>
      </c>
      <c r="T451" s="15">
        <f t="shared" si="135"/>
        <v>3.440142002844325E-2</v>
      </c>
    </row>
    <row r="452" spans="1:20" x14ac:dyDescent="0.25">
      <c r="A452" s="14">
        <f t="shared" si="136"/>
        <v>2446</v>
      </c>
      <c r="B452" s="13">
        <f t="shared" si="137"/>
        <v>5951904684.6272306</v>
      </c>
      <c r="C452" s="13">
        <f t="shared" si="140"/>
        <v>496074589.50042021</v>
      </c>
      <c r="D452" s="13">
        <f t="shared" si="125"/>
        <v>691785237.79072857</v>
      </c>
      <c r="E452" s="13">
        <f t="shared" si="126"/>
        <v>5689028189.1995726</v>
      </c>
      <c r="F452" s="13">
        <f t="shared" si="127"/>
        <v>4962705838.2456751</v>
      </c>
      <c r="G452" s="13">
        <f t="shared" si="138"/>
        <v>230247761.45347691</v>
      </c>
      <c r="H452" s="13">
        <f t="shared" si="128"/>
        <v>0</v>
      </c>
      <c r="I452" s="13">
        <f t="shared" si="139"/>
        <v>5951906186.24055</v>
      </c>
      <c r="J452" s="13">
        <f t="shared" si="121"/>
        <v>1501.6133193969727</v>
      </c>
      <c r="K452" s="15">
        <f t="shared" si="129"/>
        <v>1.0118062074757974</v>
      </c>
      <c r="L452" s="15">
        <f t="shared" si="130"/>
        <v>0.87232927544061112</v>
      </c>
      <c r="M452" s="15">
        <f t="shared" si="131"/>
        <v>0.12159989628880015</v>
      </c>
      <c r="N452" s="15">
        <f t="shared" si="132"/>
        <v>4.0472248299031899E-2</v>
      </c>
      <c r="O452" s="15">
        <f t="shared" si="133"/>
        <v>8.7198476260356914E-2</v>
      </c>
      <c r="P452" s="15">
        <f t="shared" si="134"/>
        <v>-3.440142002844318E-2</v>
      </c>
      <c r="Q452" s="15">
        <f t="shared" si="122"/>
        <v>2.6394900314393495E-7</v>
      </c>
      <c r="R452" s="15">
        <f t="shared" si="123"/>
        <v>0.99999974770883937</v>
      </c>
      <c r="S452" s="15">
        <f t="shared" si="124"/>
        <v>2.5229116058118664E-7</v>
      </c>
      <c r="T452" s="15">
        <f t="shared" si="135"/>
        <v>3.4401420028443236E-2</v>
      </c>
    </row>
    <row r="453" spans="1:20" x14ac:dyDescent="0.25">
      <c r="A453" s="14">
        <f t="shared" si="136"/>
        <v>2447</v>
      </c>
      <c r="B453" s="13">
        <f t="shared" si="137"/>
        <v>6154269494.9594097</v>
      </c>
      <c r="C453" s="13">
        <f t="shared" si="140"/>
        <v>512941125.5434345</v>
      </c>
      <c r="D453" s="13">
        <f t="shared" si="125"/>
        <v>715305935.87561333</v>
      </c>
      <c r="E453" s="13">
        <f t="shared" si="126"/>
        <v>5882455147.6323586</v>
      </c>
      <c r="F453" s="13">
        <f t="shared" si="127"/>
        <v>5131437834.7038355</v>
      </c>
      <c r="G453" s="13">
        <f t="shared" si="138"/>
        <v>238076187.38508922</v>
      </c>
      <c r="H453" s="13">
        <f t="shared" si="128"/>
        <v>0</v>
      </c>
      <c r="I453" s="13">
        <f t="shared" si="139"/>
        <v>6154270996.5727282</v>
      </c>
      <c r="J453" s="13">
        <f t="shared" si="121"/>
        <v>1501.6133184432983</v>
      </c>
      <c r="K453" s="15">
        <f t="shared" si="129"/>
        <v>1.0118062161549715</v>
      </c>
      <c r="L453" s="15">
        <f t="shared" si="130"/>
        <v>0.87232927509344438</v>
      </c>
      <c r="M453" s="15">
        <f t="shared" si="131"/>
        <v>0.12159989628880015</v>
      </c>
      <c r="N453" s="15">
        <f t="shared" si="132"/>
        <v>4.0472248646198854E-2</v>
      </c>
      <c r="O453" s="15">
        <f t="shared" si="133"/>
        <v>8.7198476260356914E-2</v>
      </c>
      <c r="P453" s="15">
        <f t="shared" si="134"/>
        <v>-3.4401420028443326E-2</v>
      </c>
      <c r="Q453" s="15">
        <f t="shared" si="122"/>
        <v>2.5526982879719633E-7</v>
      </c>
      <c r="R453" s="15">
        <f t="shared" si="123"/>
        <v>0.9999997560046805</v>
      </c>
      <c r="S453" s="15">
        <f t="shared" si="124"/>
        <v>2.4399531955605085E-7</v>
      </c>
      <c r="T453" s="15">
        <f t="shared" si="135"/>
        <v>3.4401420028443236E-2</v>
      </c>
    </row>
    <row r="454" spans="1:20" x14ac:dyDescent="0.25">
      <c r="A454" s="14">
        <f t="shared" si="136"/>
        <v>2448</v>
      </c>
      <c r="B454" s="13">
        <f t="shared" si="137"/>
        <v>6363514708.8428822</v>
      </c>
      <c r="C454" s="13">
        <f t="shared" si="140"/>
        <v>530381123.8119114</v>
      </c>
      <c r="D454" s="13">
        <f t="shared" si="125"/>
        <v>739626337.69538426</v>
      </c>
      <c r="E454" s="13">
        <f t="shared" si="126"/>
        <v>6082458622.6518593</v>
      </c>
      <c r="F454" s="13">
        <f t="shared" si="127"/>
        <v>5305906719.0415716</v>
      </c>
      <c r="G454" s="13">
        <f t="shared" si="138"/>
        <v>246170779.79837638</v>
      </c>
      <c r="H454" s="13">
        <f t="shared" si="128"/>
        <v>0</v>
      </c>
      <c r="I454" s="13">
        <f t="shared" si="139"/>
        <v>6363516210.4562025</v>
      </c>
      <c r="J454" s="13">
        <f t="shared" si="121"/>
        <v>1501.613320350647</v>
      </c>
      <c r="K454" s="15">
        <f t="shared" si="129"/>
        <v>1.0118062245487569</v>
      </c>
      <c r="L454" s="15">
        <f t="shared" si="130"/>
        <v>0.87232927475769284</v>
      </c>
      <c r="M454" s="15">
        <f t="shared" si="131"/>
        <v>0.12159989628880015</v>
      </c>
      <c r="N454" s="15">
        <f t="shared" si="132"/>
        <v>4.0472248981950273E-2</v>
      </c>
      <c r="O454" s="15">
        <f t="shared" si="133"/>
        <v>8.7198476260356914E-2</v>
      </c>
      <c r="P454" s="15">
        <f t="shared" si="134"/>
        <v>-3.4401420028443208E-2</v>
      </c>
      <c r="Q454" s="15">
        <f t="shared" si="122"/>
        <v>2.4687604363775619E-7</v>
      </c>
      <c r="R454" s="15">
        <f t="shared" si="123"/>
        <v>0.99999976402773705</v>
      </c>
      <c r="S454" s="15">
        <f t="shared" si="124"/>
        <v>2.3597226292647346E-7</v>
      </c>
      <c r="T454" s="15">
        <f t="shared" si="135"/>
        <v>3.4401420028443236E-2</v>
      </c>
    </row>
    <row r="455" spans="1:20" x14ac:dyDescent="0.25">
      <c r="A455" s="14">
        <f t="shared" si="136"/>
        <v>2449</v>
      </c>
      <c r="B455" s="13">
        <f t="shared" si="137"/>
        <v>6579874259.9983931</v>
      </c>
      <c r="C455" s="13">
        <f t="shared" si="140"/>
        <v>548414082.02151644</v>
      </c>
      <c r="D455" s="13">
        <f t="shared" si="125"/>
        <v>764773633.17702734</v>
      </c>
      <c r="E455" s="13">
        <f t="shared" si="126"/>
        <v>6289262215.8220224</v>
      </c>
      <c r="F455" s="13">
        <f t="shared" si="127"/>
        <v>5486307545.4467907</v>
      </c>
      <c r="G455" s="13">
        <f t="shared" si="138"/>
        <v>254540588.3537153</v>
      </c>
      <c r="H455" s="13">
        <f t="shared" si="128"/>
        <v>0</v>
      </c>
      <c r="I455" s="13">
        <f t="shared" si="139"/>
        <v>6579875761.6117144</v>
      </c>
      <c r="J455" s="13">
        <f t="shared" si="121"/>
        <v>1501.6133213043213</v>
      </c>
      <c r="K455" s="15">
        <f t="shared" si="129"/>
        <v>1.0118062326665378</v>
      </c>
      <c r="L455" s="15">
        <f t="shared" si="130"/>
        <v>0.87232927443298158</v>
      </c>
      <c r="M455" s="15">
        <f t="shared" si="131"/>
        <v>0.12159989628880015</v>
      </c>
      <c r="N455" s="15">
        <f t="shared" si="132"/>
        <v>4.047224930666151E-2</v>
      </c>
      <c r="O455" s="15">
        <f t="shared" si="133"/>
        <v>8.7198476260356927E-2</v>
      </c>
      <c r="P455" s="15">
        <f t="shared" si="134"/>
        <v>-3.4401420028443278E-2</v>
      </c>
      <c r="Q455" s="15">
        <f t="shared" si="122"/>
        <v>2.387582628573957E-7</v>
      </c>
      <c r="R455" s="15">
        <f t="shared" si="123"/>
        <v>0.99999977178697963</v>
      </c>
      <c r="S455" s="15">
        <f t="shared" si="124"/>
        <v>2.2821302038330692E-7</v>
      </c>
      <c r="T455" s="15">
        <f t="shared" si="135"/>
        <v>3.4401420028443222E-2</v>
      </c>
    </row>
    <row r="456" spans="1:20" x14ac:dyDescent="0.25">
      <c r="A456" s="14">
        <f t="shared" si="136"/>
        <v>2450</v>
      </c>
      <c r="B456" s="13">
        <f t="shared" si="137"/>
        <v>6803590035.8931923</v>
      </c>
      <c r="C456" s="13">
        <f t="shared" si="140"/>
        <v>567060160.8102479</v>
      </c>
      <c r="D456" s="13">
        <f t="shared" si="125"/>
        <v>790775936.7050463</v>
      </c>
      <c r="E456" s="13">
        <f t="shared" si="126"/>
        <v>6503097131.1599712</v>
      </c>
      <c r="F456" s="13">
        <f t="shared" si="127"/>
        <v>5672841999.9497881</v>
      </c>
      <c r="G456" s="13">
        <f t="shared" si="138"/>
        <v>263194970.39993572</v>
      </c>
      <c r="H456" s="13">
        <f t="shared" si="128"/>
        <v>0</v>
      </c>
      <c r="I456" s="13">
        <f t="shared" si="139"/>
        <v>6803591537.5065136</v>
      </c>
      <c r="J456" s="13">
        <f t="shared" si="121"/>
        <v>1501.6133213043213</v>
      </c>
      <c r="K456" s="15">
        <f t="shared" si="129"/>
        <v>1.0118062405173898</v>
      </c>
      <c r="L456" s="15">
        <f t="shared" si="130"/>
        <v>0.87232927411894756</v>
      </c>
      <c r="M456" s="15">
        <f t="shared" si="131"/>
        <v>0.12159989628880015</v>
      </c>
      <c r="N456" s="15">
        <f t="shared" si="132"/>
        <v>4.0472249620695587E-2</v>
      </c>
      <c r="O456" s="15">
        <f t="shared" si="133"/>
        <v>8.7198476260356914E-2</v>
      </c>
      <c r="P456" s="15">
        <f t="shared" si="134"/>
        <v>-3.4401420028443368E-2</v>
      </c>
      <c r="Q456" s="15">
        <f t="shared" si="122"/>
        <v>2.3090741088722987E-7</v>
      </c>
      <c r="R456" s="15">
        <f t="shared" si="123"/>
        <v>0.99999977929108275</v>
      </c>
      <c r="S456" s="15">
        <f t="shared" si="124"/>
        <v>2.2070891719855597E-7</v>
      </c>
      <c r="T456" s="15">
        <f t="shared" si="135"/>
        <v>3.4401420028443236E-2</v>
      </c>
    </row>
    <row r="457" spans="1:20" x14ac:dyDescent="0.25">
      <c r="A457" s="14">
        <f t="shared" si="136"/>
        <v>2451</v>
      </c>
      <c r="B457" s="13">
        <f t="shared" si="137"/>
        <v>7034912148.1684132</v>
      </c>
      <c r="C457" s="13">
        <f t="shared" si="140"/>
        <v>586340206.27779639</v>
      </c>
      <c r="D457" s="13">
        <f t="shared" si="125"/>
        <v>817662318.55301785</v>
      </c>
      <c r="E457" s="13">
        <f t="shared" si="126"/>
        <v>6724202433.6194105</v>
      </c>
      <c r="F457" s="13">
        <f t="shared" si="127"/>
        <v>5865718625.9058857</v>
      </c>
      <c r="G457" s="13">
        <f t="shared" si="138"/>
        <v>272143601.43572772</v>
      </c>
      <c r="H457" s="13">
        <f t="shared" si="128"/>
        <v>0</v>
      </c>
      <c r="I457" s="13">
        <f t="shared" si="139"/>
        <v>7034913649.7817335</v>
      </c>
      <c r="J457" s="13">
        <f t="shared" si="121"/>
        <v>1501.613320350647</v>
      </c>
      <c r="K457" s="15">
        <f t="shared" si="129"/>
        <v>1.01180624811009</v>
      </c>
      <c r="L457" s="15">
        <f t="shared" si="130"/>
        <v>0.87232927381523939</v>
      </c>
      <c r="M457" s="15">
        <f t="shared" si="131"/>
        <v>0.12159989628880015</v>
      </c>
      <c r="N457" s="15">
        <f t="shared" si="132"/>
        <v>4.0472249924403604E-2</v>
      </c>
      <c r="O457" s="15">
        <f t="shared" si="133"/>
        <v>8.7198476260356914E-2</v>
      </c>
      <c r="P457" s="15">
        <f t="shared" si="134"/>
        <v>-3.4401420028443083E-2</v>
      </c>
      <c r="Q457" s="15">
        <f t="shared" si="122"/>
        <v>2.2331471058083232E-7</v>
      </c>
      <c r="R457" s="15">
        <f t="shared" si="123"/>
        <v>0.99999978654843613</v>
      </c>
      <c r="S457" s="15">
        <f t="shared" si="124"/>
        <v>2.1345156388625129E-7</v>
      </c>
      <c r="T457" s="15">
        <f t="shared" si="135"/>
        <v>3.4401420028443236E-2</v>
      </c>
    </row>
    <row r="458" spans="1:20" x14ac:dyDescent="0.25">
      <c r="A458" s="14">
        <f t="shared" si="136"/>
        <v>2452</v>
      </c>
      <c r="B458" s="13">
        <f t="shared" si="137"/>
        <v>7274099212.2609921</v>
      </c>
      <c r="C458" s="13">
        <f t="shared" si="140"/>
        <v>606275773.29124141</v>
      </c>
      <c r="D458" s="13">
        <f t="shared" si="125"/>
        <v>845462837.38382053</v>
      </c>
      <c r="E458" s="13">
        <f t="shared" si="126"/>
        <v>6952825316.3624706</v>
      </c>
      <c r="F458" s="13">
        <f t="shared" si="127"/>
        <v>6065153057.1444921</v>
      </c>
      <c r="G458" s="13">
        <f t="shared" si="138"/>
        <v>281396485.92673653</v>
      </c>
      <c r="H458" s="13">
        <f t="shared" si="128"/>
        <v>0</v>
      </c>
      <c r="I458" s="13">
        <f t="shared" si="139"/>
        <v>7274100713.8743134</v>
      </c>
      <c r="J458" s="13">
        <f t="shared" si="121"/>
        <v>1501.6133213043213</v>
      </c>
      <c r="K458" s="15">
        <f t="shared" si="129"/>
        <v>1.0118062554531269</v>
      </c>
      <c r="L458" s="15">
        <f t="shared" si="130"/>
        <v>0.8723292735215179</v>
      </c>
      <c r="M458" s="15">
        <f t="shared" si="131"/>
        <v>0.12159989628880015</v>
      </c>
      <c r="N458" s="15">
        <f t="shared" si="132"/>
        <v>4.0472250218125075E-2</v>
      </c>
      <c r="O458" s="15">
        <f t="shared" si="133"/>
        <v>8.7198476260356914E-2</v>
      </c>
      <c r="P458" s="15">
        <f t="shared" si="134"/>
        <v>-3.4401420028443166E-2</v>
      </c>
      <c r="Q458" s="15">
        <f t="shared" si="122"/>
        <v>2.1597167381301687E-7</v>
      </c>
      <c r="R458" s="15">
        <f t="shared" si="123"/>
        <v>0.99999979356715274</v>
      </c>
      <c r="S458" s="15">
        <f t="shared" si="124"/>
        <v>2.0643284721645486E-7</v>
      </c>
      <c r="T458" s="15">
        <f t="shared" si="135"/>
        <v>3.4401420028443236E-2</v>
      </c>
    </row>
    <row r="459" spans="1:20" x14ac:dyDescent="0.25">
      <c r="A459" s="14">
        <f t="shared" si="136"/>
        <v>2453</v>
      </c>
      <c r="B459" s="13">
        <f t="shared" si="137"/>
        <v>7521418636.5327196</v>
      </c>
      <c r="C459" s="13">
        <f t="shared" si="140"/>
        <v>626889149.58314359</v>
      </c>
      <c r="D459" s="13">
        <f t="shared" si="125"/>
        <v>874208573.85487044</v>
      </c>
      <c r="E459" s="13">
        <f t="shared" si="126"/>
        <v>7189221377.1187944</v>
      </c>
      <c r="F459" s="13">
        <f t="shared" si="127"/>
        <v>6271368259.0452118</v>
      </c>
      <c r="G459" s="13">
        <f t="shared" si="138"/>
        <v>290963968.49043971</v>
      </c>
      <c r="H459" s="13">
        <f t="shared" si="128"/>
        <v>0</v>
      </c>
      <c r="I459" s="13">
        <f t="shared" si="139"/>
        <v>7521420138.14604</v>
      </c>
      <c r="J459" s="13">
        <f t="shared" si="121"/>
        <v>1501.613320350647</v>
      </c>
      <c r="K459" s="15">
        <f t="shared" si="129"/>
        <v>1.01180626255471</v>
      </c>
      <c r="L459" s="15">
        <f t="shared" si="130"/>
        <v>0.87232927323745479</v>
      </c>
      <c r="M459" s="15">
        <f t="shared" si="131"/>
        <v>0.12159989628880015</v>
      </c>
      <c r="N459" s="15">
        <f t="shared" si="132"/>
        <v>4.0472250502188403E-2</v>
      </c>
      <c r="O459" s="15">
        <f t="shared" si="133"/>
        <v>8.7198476260356914E-2</v>
      </c>
      <c r="P459" s="15">
        <f t="shared" si="134"/>
        <v>-3.4401420028443389E-2</v>
      </c>
      <c r="Q459" s="15">
        <f t="shared" si="122"/>
        <v>2.0887009059560281E-7</v>
      </c>
      <c r="R459" s="15">
        <f t="shared" si="123"/>
        <v>0.99999980035508018</v>
      </c>
      <c r="S459" s="15">
        <f t="shared" si="124"/>
        <v>1.996449198117499E-7</v>
      </c>
      <c r="T459" s="15">
        <f t="shared" si="135"/>
        <v>3.4401420028443236E-2</v>
      </c>
    </row>
    <row r="460" spans="1:20" x14ac:dyDescent="0.25">
      <c r="A460" s="14">
        <f t="shared" si="136"/>
        <v>2454</v>
      </c>
      <c r="B460" s="13">
        <f t="shared" si="137"/>
        <v>7777146921.2296858</v>
      </c>
      <c r="C460" s="13">
        <f t="shared" si="140"/>
        <v>648203380.66897047</v>
      </c>
      <c r="D460" s="13">
        <f t="shared" si="125"/>
        <v>903931665.36593604</v>
      </c>
      <c r="E460" s="13">
        <f t="shared" si="126"/>
        <v>7433654903.940834</v>
      </c>
      <c r="F460" s="13">
        <f t="shared" si="127"/>
        <v>6484594777.8105555</v>
      </c>
      <c r="G460" s="13">
        <f t="shared" si="138"/>
        <v>300856745.46130878</v>
      </c>
      <c r="H460" s="13">
        <f t="shared" si="128"/>
        <v>0</v>
      </c>
      <c r="I460" s="13">
        <f t="shared" si="139"/>
        <v>7777148422.8430042</v>
      </c>
      <c r="J460" s="13">
        <f t="shared" si="121"/>
        <v>1501.6133184432983</v>
      </c>
      <c r="K460" s="15">
        <f t="shared" si="129"/>
        <v>1.0118062694227787</v>
      </c>
      <c r="L460" s="15">
        <f t="shared" si="130"/>
        <v>0.87232927296273199</v>
      </c>
      <c r="M460" s="15">
        <f t="shared" si="131"/>
        <v>0.12159989628880015</v>
      </c>
      <c r="N460" s="15">
        <f t="shared" si="132"/>
        <v>4.0472250776911148E-2</v>
      </c>
      <c r="O460" s="15">
        <f t="shared" si="133"/>
        <v>8.71984762603569E-2</v>
      </c>
      <c r="P460" s="15">
        <f t="shared" si="134"/>
        <v>-3.4401420028443368E-2</v>
      </c>
      <c r="Q460" s="15">
        <f t="shared" si="122"/>
        <v>2.0200202159603102E-7</v>
      </c>
      <c r="R460" s="15">
        <f t="shared" si="123"/>
        <v>0.99999980691980705</v>
      </c>
      <c r="S460" s="15">
        <f t="shared" si="124"/>
        <v>1.9308019299628726E-7</v>
      </c>
      <c r="T460" s="15">
        <f t="shared" si="135"/>
        <v>3.440142002844325E-2</v>
      </c>
    </row>
    <row r="461" spans="1:20" x14ac:dyDescent="0.25">
      <c r="A461" s="14">
        <f t="shared" si="136"/>
        <v>2455</v>
      </c>
      <c r="B461" s="13">
        <f t="shared" si="137"/>
        <v>8041569967.606348</v>
      </c>
      <c r="C461" s="13">
        <f t="shared" si="140"/>
        <v>670242295.61171556</v>
      </c>
      <c r="D461" s="13">
        <f t="shared" si="125"/>
        <v>934665341.98837793</v>
      </c>
      <c r="E461" s="13">
        <f t="shared" si="126"/>
        <v>7686399170.6748228</v>
      </c>
      <c r="F461" s="13">
        <f t="shared" si="127"/>
        <v>6705070998.2139196</v>
      </c>
      <c r="G461" s="13">
        <f t="shared" si="138"/>
        <v>311085876.84918743</v>
      </c>
      <c r="H461" s="13">
        <f t="shared" si="128"/>
        <v>0</v>
      </c>
      <c r="I461" s="13">
        <f t="shared" si="139"/>
        <v>8041571469.2196665</v>
      </c>
      <c r="J461" s="13">
        <f t="shared" si="121"/>
        <v>1501.6133184432983</v>
      </c>
      <c r="K461" s="15">
        <f t="shared" si="129"/>
        <v>1.0118062760650115</v>
      </c>
      <c r="L461" s="15">
        <f t="shared" si="130"/>
        <v>0.87232927269704263</v>
      </c>
      <c r="M461" s="15">
        <f t="shared" si="131"/>
        <v>0.12159989628880015</v>
      </c>
      <c r="N461" s="15">
        <f t="shared" si="132"/>
        <v>4.0472251042600466E-2</v>
      </c>
      <c r="O461" s="15">
        <f t="shared" si="133"/>
        <v>8.7198476260356914E-2</v>
      </c>
      <c r="P461" s="15">
        <f t="shared" si="134"/>
        <v>-3.4401420028443173E-2</v>
      </c>
      <c r="Q461" s="15">
        <f t="shared" si="122"/>
        <v>1.9535978877759286E-7</v>
      </c>
      <c r="R461" s="15">
        <f t="shared" si="123"/>
        <v>0.99999981326867216</v>
      </c>
      <c r="S461" s="15">
        <f t="shared" si="124"/>
        <v>1.8673132784940739E-7</v>
      </c>
      <c r="T461" s="15">
        <f t="shared" si="135"/>
        <v>3.4401420028443236E-2</v>
      </c>
    </row>
    <row r="462" spans="1:20" x14ac:dyDescent="0.25">
      <c r="A462" s="14">
        <f t="shared" si="136"/>
        <v>2456</v>
      </c>
      <c r="B462" s="13">
        <f t="shared" si="137"/>
        <v>8314983397.5598173</v>
      </c>
      <c r="C462" s="13">
        <f t="shared" si="140"/>
        <v>693030533.66251385</v>
      </c>
      <c r="D462" s="13">
        <f t="shared" si="125"/>
        <v>966443963.61598277</v>
      </c>
      <c r="E462" s="13">
        <f t="shared" si="126"/>
        <v>7947736742.477767</v>
      </c>
      <c r="F462" s="13">
        <f t="shared" si="127"/>
        <v>6933043410.1109991</v>
      </c>
      <c r="G462" s="13">
        <f t="shared" si="138"/>
        <v>321662798.70425391</v>
      </c>
      <c r="H462" s="13">
        <f t="shared" si="128"/>
        <v>0</v>
      </c>
      <c r="I462" s="13">
        <f t="shared" si="139"/>
        <v>8314984899.1731377</v>
      </c>
      <c r="J462" s="13">
        <f t="shared" si="121"/>
        <v>1501.613320350647</v>
      </c>
      <c r="K462" s="15">
        <f t="shared" si="129"/>
        <v>1.0118062824888343</v>
      </c>
      <c r="L462" s="15">
        <f t="shared" si="130"/>
        <v>0.87232927244008973</v>
      </c>
      <c r="M462" s="15">
        <f t="shared" si="131"/>
        <v>0.12159989628880015</v>
      </c>
      <c r="N462" s="15">
        <f t="shared" si="132"/>
        <v>4.0472251299553376E-2</v>
      </c>
      <c r="O462" s="15">
        <f t="shared" si="133"/>
        <v>8.71984762603569E-2</v>
      </c>
      <c r="P462" s="15">
        <f t="shared" si="134"/>
        <v>-3.4401420028443257E-2</v>
      </c>
      <c r="Q462" s="15">
        <f t="shared" si="122"/>
        <v>1.8893596617576286E-7</v>
      </c>
      <c r="R462" s="15">
        <f t="shared" si="123"/>
        <v>0.99999981940877358</v>
      </c>
      <c r="S462" s="15">
        <f t="shared" si="124"/>
        <v>1.8059122638935532E-7</v>
      </c>
      <c r="T462" s="15">
        <f t="shared" si="135"/>
        <v>3.440142002844325E-2</v>
      </c>
    </row>
    <row r="463" spans="1:20" x14ac:dyDescent="0.25">
      <c r="A463" s="14">
        <f t="shared" si="136"/>
        <v>2457</v>
      </c>
      <c r="B463" s="13">
        <f t="shared" si="137"/>
        <v>8597692884.1317043</v>
      </c>
      <c r="C463" s="13">
        <f t="shared" si="140"/>
        <v>716593571.80703938</v>
      </c>
      <c r="D463" s="13">
        <f t="shared" si="125"/>
        <v>999303058.37892616</v>
      </c>
      <c r="E463" s="13">
        <f t="shared" si="126"/>
        <v>8217959791.7220116</v>
      </c>
      <c r="F463" s="13">
        <f t="shared" si="127"/>
        <v>7168766884.0125799</v>
      </c>
      <c r="G463" s="13">
        <f t="shared" si="138"/>
        <v>332599335.90239269</v>
      </c>
      <c r="H463" s="13">
        <f t="shared" si="128"/>
        <v>0</v>
      </c>
      <c r="I463" s="13">
        <f t="shared" si="139"/>
        <v>8597694385.7450237</v>
      </c>
      <c r="J463" s="13">
        <f t="shared" si="121"/>
        <v>1501.6133193969727</v>
      </c>
      <c r="K463" s="15">
        <f t="shared" si="129"/>
        <v>1.011806288701429</v>
      </c>
      <c r="L463" s="15">
        <f t="shared" si="130"/>
        <v>0.87232927219158596</v>
      </c>
      <c r="M463" s="15">
        <f t="shared" si="131"/>
        <v>0.12159989628880014</v>
      </c>
      <c r="N463" s="15">
        <f t="shared" si="132"/>
        <v>4.0472251548057163E-2</v>
      </c>
      <c r="O463" s="15">
        <f t="shared" si="133"/>
        <v>8.71984762603569E-2</v>
      </c>
      <c r="P463" s="15">
        <f t="shared" si="134"/>
        <v>-3.4401420028443298E-2</v>
      </c>
      <c r="Q463" s="15">
        <f t="shared" si="122"/>
        <v>1.8272337142724338E-7</v>
      </c>
      <c r="R463" s="15">
        <f t="shared" si="123"/>
        <v>0.99999982534697651</v>
      </c>
      <c r="S463" s="15">
        <f t="shared" si="124"/>
        <v>1.7465302347646217E-7</v>
      </c>
      <c r="T463" s="15">
        <f t="shared" si="135"/>
        <v>3.4401420028443236E-2</v>
      </c>
    </row>
    <row r="464" spans="1:20" x14ac:dyDescent="0.25">
      <c r="A464" s="14">
        <f t="shared" si="136"/>
        <v>2458</v>
      </c>
      <c r="B464" s="13">
        <f t="shared" si="137"/>
        <v>8890014493.247036</v>
      </c>
      <c r="C464" s="13">
        <f t="shared" si="140"/>
        <v>740957753.24847865</v>
      </c>
      <c r="D464" s="13">
        <f t="shared" si="125"/>
        <v>1033279362.3638097</v>
      </c>
      <c r="E464" s="13">
        <f t="shared" si="126"/>
        <v>8497370424.6405602</v>
      </c>
      <c r="F464" s="13">
        <f t="shared" si="127"/>
        <v>7412504956.0268135</v>
      </c>
      <c r="G464" s="13">
        <f t="shared" si="138"/>
        <v>343907715.36526817</v>
      </c>
      <c r="H464" s="13">
        <f t="shared" si="128"/>
        <v>0</v>
      </c>
      <c r="I464" s="13">
        <f t="shared" si="139"/>
        <v>8890015994.8603554</v>
      </c>
      <c r="J464" s="13">
        <f t="shared" si="121"/>
        <v>1501.6133193969727</v>
      </c>
      <c r="K464" s="15">
        <f t="shared" si="129"/>
        <v>1.011806294709741</v>
      </c>
      <c r="L464" s="15">
        <f t="shared" si="130"/>
        <v>0.87232927195125354</v>
      </c>
      <c r="M464" s="15">
        <f t="shared" si="131"/>
        <v>0.12159989628880014</v>
      </c>
      <c r="N464" s="15">
        <f t="shared" si="132"/>
        <v>4.0472251788389646E-2</v>
      </c>
      <c r="O464" s="15">
        <f t="shared" si="133"/>
        <v>8.7198476260356886E-2</v>
      </c>
      <c r="P464" s="15">
        <f t="shared" si="134"/>
        <v>-3.440142002844325E-2</v>
      </c>
      <c r="Q464" s="15">
        <f t="shared" si="122"/>
        <v>1.7671505940739204E-7</v>
      </c>
      <c r="R464" s="15">
        <f t="shared" si="123"/>
        <v>0.9999998310899193</v>
      </c>
      <c r="S464" s="15">
        <f t="shared" si="124"/>
        <v>1.6891008073158815E-7</v>
      </c>
      <c r="T464" s="15">
        <f t="shared" si="135"/>
        <v>3.440142002844325E-2</v>
      </c>
    </row>
    <row r="465" spans="1:20" x14ac:dyDescent="0.25">
      <c r="A465" s="14">
        <f t="shared" si="136"/>
        <v>2459</v>
      </c>
      <c r="B465" s="13">
        <f t="shared" si="137"/>
        <v>9192275037.0722885</v>
      </c>
      <c r="C465" s="13">
        <f t="shared" si="140"/>
        <v>766150316.85892701</v>
      </c>
      <c r="D465" s="13">
        <f t="shared" si="125"/>
        <v>1068410860.6841793</v>
      </c>
      <c r="E465" s="13">
        <f t="shared" si="126"/>
        <v>8786281019.0783386</v>
      </c>
      <c r="F465" s="13">
        <f t="shared" si="127"/>
        <v>7664530122.4895306</v>
      </c>
      <c r="G465" s="13">
        <f t="shared" si="138"/>
        <v>355600579.72988147</v>
      </c>
      <c r="H465" s="13">
        <f t="shared" si="128"/>
        <v>0</v>
      </c>
      <c r="I465" s="13">
        <f t="shared" si="139"/>
        <v>9192276538.685606</v>
      </c>
      <c r="J465" s="13">
        <f t="shared" si="121"/>
        <v>1501.613317489624</v>
      </c>
      <c r="K465" s="15">
        <f t="shared" si="129"/>
        <v>1.0118063005204878</v>
      </c>
      <c r="L465" s="15">
        <f t="shared" si="130"/>
        <v>0.87232927171882357</v>
      </c>
      <c r="M465" s="15">
        <f t="shared" si="131"/>
        <v>0.12159989628880015</v>
      </c>
      <c r="N465" s="15">
        <f t="shared" si="132"/>
        <v>4.047225202081952E-2</v>
      </c>
      <c r="O465" s="15">
        <f t="shared" si="133"/>
        <v>8.7198476260356914E-2</v>
      </c>
      <c r="P465" s="15">
        <f t="shared" si="134"/>
        <v>-3.4401420028443291E-2</v>
      </c>
      <c r="Q465" s="15">
        <f t="shared" si="122"/>
        <v>1.7090431255602385E-7</v>
      </c>
      <c r="R465" s="15">
        <f t="shared" si="123"/>
        <v>0.9999998366440227</v>
      </c>
      <c r="S465" s="15">
        <f t="shared" si="124"/>
        <v>1.6335597728920568E-7</v>
      </c>
      <c r="T465" s="15">
        <f t="shared" si="135"/>
        <v>3.4401420028443236E-2</v>
      </c>
    </row>
    <row r="466" spans="1:20" x14ac:dyDescent="0.25">
      <c r="A466" s="14">
        <f t="shared" si="136"/>
        <v>2460</v>
      </c>
      <c r="B466" s="13">
        <f t="shared" si="137"/>
        <v>9504812439.387598</v>
      </c>
      <c r="C466" s="13">
        <f t="shared" si="140"/>
        <v>792199427.6321305</v>
      </c>
      <c r="D466" s="13">
        <f t="shared" si="125"/>
        <v>1104736829.9474413</v>
      </c>
      <c r="E466" s="13">
        <f t="shared" si="126"/>
        <v>9085014573.7270031</v>
      </c>
      <c r="F466" s="13">
        <f t="shared" si="127"/>
        <v>7925124144.6119804</v>
      </c>
      <c r="G466" s="13">
        <f t="shared" si="138"/>
        <v>367691001.48289156</v>
      </c>
      <c r="H466" s="13">
        <f t="shared" si="128"/>
        <v>0</v>
      </c>
      <c r="I466" s="13">
        <f t="shared" si="139"/>
        <v>9504813941.0009174</v>
      </c>
      <c r="J466" s="13">
        <f t="shared" si="121"/>
        <v>1501.6133193969727</v>
      </c>
      <c r="K466" s="15">
        <f t="shared" si="129"/>
        <v>1.0118063061401654</v>
      </c>
      <c r="L466" s="15">
        <f t="shared" si="130"/>
        <v>0.87232927149403638</v>
      </c>
      <c r="M466" s="15">
        <f t="shared" si="131"/>
        <v>0.12159989628880014</v>
      </c>
      <c r="N466" s="15">
        <f t="shared" si="132"/>
        <v>4.0472252245606619E-2</v>
      </c>
      <c r="O466" s="15">
        <f t="shared" si="133"/>
        <v>8.71984762603569E-2</v>
      </c>
      <c r="P466" s="15">
        <f t="shared" si="134"/>
        <v>-3.4401420028443146E-2</v>
      </c>
      <c r="Q466" s="15">
        <f t="shared" si="122"/>
        <v>1.6528463517708551E-7</v>
      </c>
      <c r="R466" s="15">
        <f t="shared" si="123"/>
        <v>0.99999984201549563</v>
      </c>
      <c r="S466" s="15">
        <f t="shared" si="124"/>
        <v>1.5798450434883979E-7</v>
      </c>
      <c r="T466" s="15">
        <f t="shared" si="135"/>
        <v>3.4401420028443236E-2</v>
      </c>
    </row>
    <row r="467" spans="1:20" x14ac:dyDescent="0.25">
      <c r="A467" s="14">
        <f t="shared" si="136"/>
        <v>2461</v>
      </c>
      <c r="B467" s="13">
        <f t="shared" si="137"/>
        <v>9827976113.3816299</v>
      </c>
      <c r="C467" s="13">
        <f t="shared" si="140"/>
        <v>819134208.17162299</v>
      </c>
      <c r="D467" s="13">
        <f t="shared" si="125"/>
        <v>1142297882.1656544</v>
      </c>
      <c r="E467" s="13">
        <f t="shared" si="126"/>
        <v>9393905069.2337208</v>
      </c>
      <c r="F467" s="13">
        <f t="shared" si="127"/>
        <v>8194578363.4865932</v>
      </c>
      <c r="G467" s="13">
        <f t="shared" si="138"/>
        <v>380192497.57550395</v>
      </c>
      <c r="H467" s="13">
        <f t="shared" si="128"/>
        <v>0</v>
      </c>
      <c r="I467" s="13">
        <f t="shared" si="139"/>
        <v>9827977614.9949493</v>
      </c>
      <c r="J467" s="13">
        <f t="shared" si="121"/>
        <v>1501.6133193969727</v>
      </c>
      <c r="K467" s="15">
        <f t="shared" si="129"/>
        <v>1.0118063115750566</v>
      </c>
      <c r="L467" s="15">
        <f t="shared" si="130"/>
        <v>0.87232927127664073</v>
      </c>
      <c r="M467" s="15">
        <f t="shared" si="131"/>
        <v>0.12159989628880015</v>
      </c>
      <c r="N467" s="15">
        <f t="shared" si="132"/>
        <v>4.0472252463002269E-2</v>
      </c>
      <c r="O467" s="15">
        <f t="shared" si="133"/>
        <v>8.71984762603569E-2</v>
      </c>
      <c r="P467" s="15">
        <f t="shared" si="134"/>
        <v>-3.4401420028443153E-2</v>
      </c>
      <c r="Q467" s="15">
        <f t="shared" si="122"/>
        <v>1.5984974388499565E-7</v>
      </c>
      <c r="R467" s="15">
        <f t="shared" si="123"/>
        <v>0.99999984721034396</v>
      </c>
      <c r="S467" s="15">
        <f t="shared" si="124"/>
        <v>1.5278965604336536E-7</v>
      </c>
      <c r="T467" s="15">
        <f t="shared" si="135"/>
        <v>3.440142002844325E-2</v>
      </c>
    </row>
    <row r="468" spans="1:20" x14ac:dyDescent="0.25">
      <c r="A468" s="14">
        <f t="shared" si="136"/>
        <v>2462</v>
      </c>
      <c r="B468" s="13">
        <f t="shared" si="137"/>
        <v>10162127352.291458</v>
      </c>
      <c r="C468" s="13">
        <f t="shared" si="140"/>
        <v>846984771.24945819</v>
      </c>
      <c r="D468" s="13">
        <f t="shared" si="125"/>
        <v>1181136010.1592867</v>
      </c>
      <c r="E468" s="13">
        <f t="shared" si="126"/>
        <v>9713297841.5876675</v>
      </c>
      <c r="F468" s="13">
        <f t="shared" si="127"/>
        <v>8473194025.8029442</v>
      </c>
      <c r="G468" s="13">
        <f t="shared" si="138"/>
        <v>393119044.53526521</v>
      </c>
      <c r="H468" s="13">
        <f t="shared" si="128"/>
        <v>0</v>
      </c>
      <c r="I468" s="13">
        <f t="shared" si="139"/>
        <v>10162128853.904778</v>
      </c>
      <c r="J468" s="13">
        <f t="shared" si="121"/>
        <v>1501.6133193969727</v>
      </c>
      <c r="K468" s="15">
        <f t="shared" si="129"/>
        <v>1.0118063168312379</v>
      </c>
      <c r="L468" s="15">
        <f t="shared" si="130"/>
        <v>0.87232927106639357</v>
      </c>
      <c r="M468" s="15">
        <f t="shared" si="131"/>
        <v>0.12159989628880015</v>
      </c>
      <c r="N468" s="15">
        <f t="shared" si="132"/>
        <v>4.0472252673249512E-2</v>
      </c>
      <c r="O468" s="15">
        <f t="shared" si="133"/>
        <v>8.71984762603569E-2</v>
      </c>
      <c r="P468" s="15">
        <f t="shared" si="134"/>
        <v>-3.4401420028443236E-2</v>
      </c>
      <c r="Q468" s="15">
        <f t="shared" si="122"/>
        <v>1.5459356275144648E-7</v>
      </c>
      <c r="R468" s="15">
        <f t="shared" si="123"/>
        <v>0.99999985223437515</v>
      </c>
      <c r="S468" s="15">
        <f t="shared" si="124"/>
        <v>1.4776562480015993E-7</v>
      </c>
      <c r="T468" s="15">
        <f t="shared" si="135"/>
        <v>3.440142002844325E-2</v>
      </c>
    </row>
    <row r="469" spans="1:20" x14ac:dyDescent="0.25">
      <c r="A469" s="14">
        <f t="shared" si="136"/>
        <v>2463</v>
      </c>
      <c r="B469" s="13">
        <f t="shared" si="137"/>
        <v>10507639733.324221</v>
      </c>
      <c r="C469" s="13">
        <f t="shared" si="140"/>
        <v>875782253.4719398</v>
      </c>
      <c r="D469" s="13">
        <f t="shared" si="125"/>
        <v>1221294634.5047026</v>
      </c>
      <c r="E469" s="13">
        <f t="shared" si="126"/>
        <v>10043549968.201649</v>
      </c>
      <c r="F469" s="13">
        <f t="shared" si="127"/>
        <v>8761282620.638052</v>
      </c>
      <c r="G469" s="13">
        <f t="shared" si="138"/>
        <v>406485094.09165835</v>
      </c>
      <c r="H469" s="13">
        <f t="shared" si="128"/>
        <v>0</v>
      </c>
      <c r="I469" s="13">
        <f t="shared" si="139"/>
        <v>10507641234.937542</v>
      </c>
      <c r="J469" s="13">
        <f t="shared" si="121"/>
        <v>1501.6133213043213</v>
      </c>
      <c r="K469" s="15">
        <f t="shared" si="129"/>
        <v>1.011806321914585</v>
      </c>
      <c r="L469" s="15">
        <f t="shared" si="130"/>
        <v>0.87232927086305978</v>
      </c>
      <c r="M469" s="15">
        <f t="shared" si="131"/>
        <v>0.12159989628880015</v>
      </c>
      <c r="N469" s="15">
        <f t="shared" si="132"/>
        <v>4.0472252876583403E-2</v>
      </c>
      <c r="O469" s="15">
        <f t="shared" si="133"/>
        <v>8.71984762603569E-2</v>
      </c>
      <c r="P469" s="15">
        <f t="shared" si="134"/>
        <v>-3.4401420028443486E-2</v>
      </c>
      <c r="Q469" s="15">
        <f t="shared" si="122"/>
        <v>1.4951021561683862E-7</v>
      </c>
      <c r="R469" s="15">
        <f t="shared" si="123"/>
        <v>0.99999985709320605</v>
      </c>
      <c r="S469" s="15">
        <f t="shared" si="124"/>
        <v>1.4290679399211967E-7</v>
      </c>
      <c r="T469" s="15">
        <f t="shared" si="135"/>
        <v>3.440142002844325E-2</v>
      </c>
    </row>
    <row r="470" spans="1:20" x14ac:dyDescent="0.25">
      <c r="A470" s="14">
        <f t="shared" si="136"/>
        <v>2464</v>
      </c>
      <c r="B470" s="13">
        <f t="shared" si="137"/>
        <v>10864899535.312098</v>
      </c>
      <c r="C470" s="13">
        <f t="shared" si="140"/>
        <v>905558850.08998561</v>
      </c>
      <c r="D470" s="13">
        <f t="shared" si="125"/>
        <v>1262818652.0778625</v>
      </c>
      <c r="E470" s="13">
        <f t="shared" si="126"/>
        <v>10385030667.120504</v>
      </c>
      <c r="F470" s="13">
        <f t="shared" si="127"/>
        <v>9059166227.6975498</v>
      </c>
      <c r="G470" s="13">
        <f t="shared" si="138"/>
        <v>420305589.33296883</v>
      </c>
      <c r="H470" s="13">
        <f t="shared" si="128"/>
        <v>0</v>
      </c>
      <c r="I470" s="13">
        <f t="shared" si="139"/>
        <v>10864901036.925415</v>
      </c>
      <c r="J470" s="13">
        <f t="shared" si="121"/>
        <v>1501.613317489624</v>
      </c>
      <c r="K470" s="15">
        <f t="shared" si="129"/>
        <v>1.0118063268307818</v>
      </c>
      <c r="L470" s="15">
        <f t="shared" si="130"/>
        <v>0.87232927066641186</v>
      </c>
      <c r="M470" s="15">
        <f t="shared" si="131"/>
        <v>0.12159989628880016</v>
      </c>
      <c r="N470" s="15">
        <f t="shared" si="132"/>
        <v>4.0472253073231268E-2</v>
      </c>
      <c r="O470" s="15">
        <f t="shared" si="133"/>
        <v>8.71984762603569E-2</v>
      </c>
      <c r="P470" s="15">
        <f t="shared" si="134"/>
        <v>-3.4401420028443187E-2</v>
      </c>
      <c r="Q470" s="15">
        <f t="shared" si="122"/>
        <v>1.44594018604471E-7</v>
      </c>
      <c r="R470" s="15">
        <f t="shared" si="123"/>
        <v>0.99999986179226918</v>
      </c>
      <c r="S470" s="15">
        <f t="shared" si="124"/>
        <v>1.3820773078247526E-7</v>
      </c>
      <c r="T470" s="15">
        <f t="shared" si="135"/>
        <v>3.4401420028443264E-2</v>
      </c>
    </row>
    <row r="471" spans="1:20" x14ac:dyDescent="0.25">
      <c r="A471" s="14">
        <f t="shared" si="136"/>
        <v>2465</v>
      </c>
      <c r="B471" s="13">
        <f t="shared" si="137"/>
        <v>11234306170.567562</v>
      </c>
      <c r="C471" s="13">
        <f t="shared" si="140"/>
        <v>936347850.99304521</v>
      </c>
      <c r="D471" s="13">
        <f t="shared" si="125"/>
        <v>1305754486.2485099</v>
      </c>
      <c r="E471" s="13">
        <f t="shared" si="126"/>
        <v>10738121709.802603</v>
      </c>
      <c r="F471" s="13">
        <f t="shared" si="127"/>
        <v>9367177877.3970737</v>
      </c>
      <c r="G471" s="13">
        <f t="shared" si="138"/>
        <v>434595981.41248393</v>
      </c>
      <c r="H471" s="13">
        <f t="shared" si="128"/>
        <v>0</v>
      </c>
      <c r="I471" s="13">
        <f t="shared" si="139"/>
        <v>11234307672.180882</v>
      </c>
      <c r="J471" s="13">
        <f t="shared" ref="J471:J534" si="141">SUM(I471,-B471)</f>
        <v>1501.6133193969727</v>
      </c>
      <c r="K471" s="15">
        <f t="shared" si="129"/>
        <v>1.0118063315853238</v>
      </c>
      <c r="L471" s="15">
        <f t="shared" si="130"/>
        <v>0.87232927047623021</v>
      </c>
      <c r="M471" s="15">
        <f t="shared" si="131"/>
        <v>0.12159989628880015</v>
      </c>
      <c r="N471" s="15">
        <f t="shared" si="132"/>
        <v>4.0472253263412958E-2</v>
      </c>
      <c r="O471" s="15">
        <f t="shared" si="133"/>
        <v>8.7198476260356886E-2</v>
      </c>
      <c r="P471" s="15">
        <f t="shared" si="134"/>
        <v>-3.4401420028443319E-2</v>
      </c>
      <c r="Q471" s="15">
        <f t="shared" ref="Q471:Q534" si="142">J471/E471</f>
        <v>1.398394765842691E-7</v>
      </c>
      <c r="R471" s="15">
        <f t="shared" ref="R471:R534" si="143">B471/I471</f>
        <v>0.99999986633681726</v>
      </c>
      <c r="S471" s="15">
        <f t="shared" ref="S471:S534" si="144">J471/I471</f>
        <v>1.336631827447066E-7</v>
      </c>
      <c r="T471" s="15">
        <f t="shared" si="135"/>
        <v>3.4401420028443264E-2</v>
      </c>
    </row>
    <row r="472" spans="1:20" x14ac:dyDescent="0.25">
      <c r="A472" s="14">
        <f t="shared" si="136"/>
        <v>2466</v>
      </c>
      <c r="B472" s="13">
        <f t="shared" si="137"/>
        <v>11616272631.421713</v>
      </c>
      <c r="C472" s="13">
        <f t="shared" si="140"/>
        <v>968183677.92680871</v>
      </c>
      <c r="D472" s="13">
        <f t="shared" ref="D472:D535" si="145">D471*SUM(1,$C$9)</f>
        <v>1350150138.7809594</v>
      </c>
      <c r="E472" s="13">
        <f t="shared" ref="E472:E535" si="146">E471*SUM(1,$C$5)</f>
        <v>11103217847.935892</v>
      </c>
      <c r="F472" s="13">
        <f t="shared" ref="F472:F535" si="147">SUM(E472,-C472,-G472,-H472)</f>
        <v>9685661923.1863804</v>
      </c>
      <c r="G472" s="13">
        <f t="shared" si="138"/>
        <v>449372246.82270247</v>
      </c>
      <c r="H472" s="13">
        <f t="shared" ref="H472:H535" si="148">$C$10*E472</f>
        <v>0</v>
      </c>
      <c r="I472" s="13">
        <f t="shared" si="139"/>
        <v>11616274133.035034</v>
      </c>
      <c r="J472" s="13">
        <f t="shared" si="141"/>
        <v>1501.6133213043213</v>
      </c>
      <c r="K472" s="15">
        <f t="shared" ref="K472:K535" si="149">B471/E472</f>
        <v>1.0118063361835272</v>
      </c>
      <c r="L472" s="15">
        <f t="shared" ref="L472:L535" si="150">F472/E472</f>
        <v>0.87232927029230201</v>
      </c>
      <c r="M472" s="15">
        <f t="shared" ref="M472:M535" si="151">D472/E472</f>
        <v>0.12159989628880016</v>
      </c>
      <c r="N472" s="15">
        <f t="shared" ref="N472:N535" si="152">G472/E472</f>
        <v>4.0472253447341087E-2</v>
      </c>
      <c r="O472" s="15">
        <f t="shared" ref="O472:O535" si="153">C472/E472</f>
        <v>8.7198476260356886E-2</v>
      </c>
      <c r="P472" s="15">
        <f t="shared" ref="P472:P535" si="154">SUM(E472,-D472,-F472,-G472)/E472</f>
        <v>-3.4401420028443291E-2</v>
      </c>
      <c r="Q472" s="15">
        <f t="shared" si="142"/>
        <v>1.3524127346411328E-7</v>
      </c>
      <c r="R472" s="15">
        <f t="shared" si="143"/>
        <v>0.99999987073193142</v>
      </c>
      <c r="S472" s="15">
        <f t="shared" si="144"/>
        <v>1.2926806858267457E-7</v>
      </c>
      <c r="T472" s="15">
        <f t="shared" ref="T472:T535" si="155">SUM(M472,-O472)</f>
        <v>3.4401420028443278E-2</v>
      </c>
    </row>
    <row r="473" spans="1:20" x14ac:dyDescent="0.25">
      <c r="A473" s="14">
        <f t="shared" ref="A473:A536" si="156">SUM(A472,1)</f>
        <v>2467</v>
      </c>
      <c r="B473" s="13">
        <f t="shared" ref="B473:B536" si="157">SUM(B472,-E473,D473,F473,G473)</f>
        <v>12011225951.944904</v>
      </c>
      <c r="C473" s="13">
        <f t="shared" si="140"/>
        <v>1001101922.9763205</v>
      </c>
      <c r="D473" s="13">
        <f t="shared" si="145"/>
        <v>1396055243.499512</v>
      </c>
      <c r="E473" s="13">
        <f t="shared" si="146"/>
        <v>11480727254.765713</v>
      </c>
      <c r="F473" s="13">
        <f t="shared" si="147"/>
        <v>10014974426.532524</v>
      </c>
      <c r="G473" s="13">
        <f t="shared" si="138"/>
        <v>464650905.25686854</v>
      </c>
      <c r="H473" s="13">
        <f t="shared" si="148"/>
        <v>0</v>
      </c>
      <c r="I473" s="13">
        <f t="shared" si="139"/>
        <v>12011227453.558222</v>
      </c>
      <c r="J473" s="13">
        <f t="shared" si="141"/>
        <v>1501.613317489624</v>
      </c>
      <c r="K473" s="15">
        <f t="shared" si="149"/>
        <v>1.0118063406305322</v>
      </c>
      <c r="L473" s="15">
        <f t="shared" si="150"/>
        <v>0.87232927011442185</v>
      </c>
      <c r="M473" s="15">
        <f t="shared" si="151"/>
        <v>0.12159989628880015</v>
      </c>
      <c r="N473" s="15">
        <f t="shared" si="152"/>
        <v>4.0472253625221298E-2</v>
      </c>
      <c r="O473" s="15">
        <f t="shared" si="153"/>
        <v>8.71984762603569E-2</v>
      </c>
      <c r="P473" s="15">
        <f t="shared" si="154"/>
        <v>-3.4401420028443264E-2</v>
      </c>
      <c r="Q473" s="15">
        <f t="shared" si="142"/>
        <v>1.3079426800826542E-7</v>
      </c>
      <c r="R473" s="15">
        <f t="shared" si="143"/>
        <v>0.99999987498252585</v>
      </c>
      <c r="S473" s="15">
        <f t="shared" si="144"/>
        <v>1.2501747413373511E-7</v>
      </c>
      <c r="T473" s="15">
        <f t="shared" si="155"/>
        <v>3.440142002844325E-2</v>
      </c>
    </row>
    <row r="474" spans="1:20" x14ac:dyDescent="0.25">
      <c r="A474" s="14">
        <f t="shared" si="156"/>
        <v>2468</v>
      </c>
      <c r="B474" s="13">
        <f t="shared" si="157"/>
        <v>12419607685.365885</v>
      </c>
      <c r="C474" s="13">
        <f t="shared" si="140"/>
        <v>1035139388.3575153</v>
      </c>
      <c r="D474" s="13">
        <f t="shared" si="145"/>
        <v>1443521121.7784953</v>
      </c>
      <c r="E474" s="13">
        <f t="shared" si="146"/>
        <v>11871071981.427748</v>
      </c>
      <c r="F474" s="13">
        <f t="shared" si="147"/>
        <v>10355483554.992435</v>
      </c>
      <c r="G474" s="13">
        <f t="shared" ref="G474:G537" si="158">$C$4*B473</f>
        <v>480449038.07779616</v>
      </c>
      <c r="H474" s="13">
        <f t="shared" si="148"/>
        <v>0</v>
      </c>
      <c r="I474" s="13">
        <f t="shared" si="139"/>
        <v>12419609186.979202</v>
      </c>
      <c r="J474" s="13">
        <f t="shared" si="141"/>
        <v>1501.613317489624</v>
      </c>
      <c r="K474" s="15">
        <f t="shared" si="149"/>
        <v>1.0118063449313108</v>
      </c>
      <c r="L474" s="15">
        <f t="shared" si="150"/>
        <v>0.87232926994239057</v>
      </c>
      <c r="M474" s="15">
        <f t="shared" si="151"/>
        <v>0.12159989628880014</v>
      </c>
      <c r="N474" s="15">
        <f t="shared" si="152"/>
        <v>4.0472253797252437E-2</v>
      </c>
      <c r="O474" s="15">
        <f t="shared" si="153"/>
        <v>8.71984762603569E-2</v>
      </c>
      <c r="P474" s="15">
        <f t="shared" si="154"/>
        <v>-3.4401420028443222E-2</v>
      </c>
      <c r="Q474" s="15">
        <f t="shared" si="142"/>
        <v>1.2649348936969576E-7</v>
      </c>
      <c r="R474" s="15">
        <f t="shared" si="143"/>
        <v>0.99999987909335186</v>
      </c>
      <c r="S474" s="15">
        <f t="shared" si="144"/>
        <v>1.2090664809838984E-7</v>
      </c>
      <c r="T474" s="15">
        <f t="shared" si="155"/>
        <v>3.4401420028443236E-2</v>
      </c>
    </row>
    <row r="475" spans="1:20" x14ac:dyDescent="0.25">
      <c r="A475" s="14">
        <f t="shared" si="156"/>
        <v>2469</v>
      </c>
      <c r="B475" s="13">
        <f t="shared" si="157"/>
        <v>12841874397.723179</v>
      </c>
      <c r="C475" s="13">
        <f t="shared" si="140"/>
        <v>1070334127.5616709</v>
      </c>
      <c r="D475" s="13">
        <f t="shared" si="145"/>
        <v>1492600839.9189641</v>
      </c>
      <c r="E475" s="13">
        <f t="shared" si="146"/>
        <v>12274688428.796291</v>
      </c>
      <c r="F475" s="13">
        <f t="shared" si="147"/>
        <v>10707569993.819986</v>
      </c>
      <c r="G475" s="13">
        <f t="shared" si="158"/>
        <v>496784307.41463542</v>
      </c>
      <c r="H475" s="13">
        <f t="shared" si="148"/>
        <v>0</v>
      </c>
      <c r="I475" s="13">
        <f t="shared" si="139"/>
        <v>12841875899.336498</v>
      </c>
      <c r="J475" s="13">
        <f t="shared" si="141"/>
        <v>1501.6133193969727</v>
      </c>
      <c r="K475" s="15">
        <f t="shared" si="149"/>
        <v>1.0118063490906715</v>
      </c>
      <c r="L475" s="15">
        <f t="shared" si="150"/>
        <v>0.87232926977601633</v>
      </c>
      <c r="M475" s="15">
        <f t="shared" si="151"/>
        <v>0.12159989628880014</v>
      </c>
      <c r="N475" s="15">
        <f t="shared" si="152"/>
        <v>4.0472253963626859E-2</v>
      </c>
      <c r="O475" s="15">
        <f t="shared" si="153"/>
        <v>8.71984762603569E-2</v>
      </c>
      <c r="P475" s="15">
        <f t="shared" si="154"/>
        <v>-3.4401420028443368E-2</v>
      </c>
      <c r="Q475" s="15">
        <f t="shared" si="142"/>
        <v>1.2233412913962063E-7</v>
      </c>
      <c r="R475" s="15">
        <f t="shared" si="143"/>
        <v>0.99999988306900556</v>
      </c>
      <c r="S475" s="15">
        <f t="shared" si="144"/>
        <v>1.1693099444097234E-7</v>
      </c>
      <c r="T475" s="15">
        <f t="shared" si="155"/>
        <v>3.4401420028443236E-2</v>
      </c>
    </row>
    <row r="476" spans="1:20" x14ac:dyDescent="0.25">
      <c r="A476" s="14">
        <f t="shared" si="156"/>
        <v>2470</v>
      </c>
      <c r="B476" s="13">
        <f t="shared" si="157"/>
        <v>13278498178.300621</v>
      </c>
      <c r="C476" s="13">
        <f t="shared" si="140"/>
        <v>1106725487.8987677</v>
      </c>
      <c r="D476" s="13">
        <f t="shared" si="145"/>
        <v>1543349268.4762089</v>
      </c>
      <c r="E476" s="13">
        <f t="shared" si="146"/>
        <v>12692027835.375366</v>
      </c>
      <c r="F476" s="13">
        <f t="shared" si="147"/>
        <v>11071627371.567671</v>
      </c>
      <c r="G476" s="13">
        <f t="shared" si="158"/>
        <v>513674975.90892714</v>
      </c>
      <c r="H476" s="13">
        <f t="shared" si="148"/>
        <v>0</v>
      </c>
      <c r="I476" s="13">
        <f t="shared" si="139"/>
        <v>13278499679.913939</v>
      </c>
      <c r="J476" s="13">
        <f t="shared" si="141"/>
        <v>1501.613317489624</v>
      </c>
      <c r="K476" s="15">
        <f t="shared" si="149"/>
        <v>1.0118063531132637</v>
      </c>
      <c r="L476" s="15">
        <f t="shared" si="150"/>
        <v>0.87232926961511248</v>
      </c>
      <c r="M476" s="15">
        <f t="shared" si="151"/>
        <v>0.12159989628880014</v>
      </c>
      <c r="N476" s="15">
        <f t="shared" si="152"/>
        <v>4.0472254124530545E-2</v>
      </c>
      <c r="O476" s="15">
        <f t="shared" si="153"/>
        <v>8.7198476260356886E-2</v>
      </c>
      <c r="P476" s="15">
        <f t="shared" si="154"/>
        <v>-3.4401420028443257E-2</v>
      </c>
      <c r="Q476" s="15">
        <f t="shared" si="142"/>
        <v>1.1831153673523392E-7</v>
      </c>
      <c r="R476" s="15">
        <f t="shared" si="143"/>
        <v>0.99999988691393205</v>
      </c>
      <c r="S476" s="15">
        <f t="shared" si="144"/>
        <v>1.1308606798108959E-7</v>
      </c>
      <c r="T476" s="15">
        <f t="shared" si="155"/>
        <v>3.440142002844325E-2</v>
      </c>
    </row>
    <row r="477" spans="1:20" x14ac:dyDescent="0.25">
      <c r="A477" s="14">
        <f t="shared" si="156"/>
        <v>2471</v>
      </c>
      <c r="B477" s="13">
        <f t="shared" si="157"/>
        <v>13729967167.417696</v>
      </c>
      <c r="C477" s="13">
        <f t="shared" si="140"/>
        <v>1144354154.4873261</v>
      </c>
      <c r="D477" s="13">
        <f t="shared" si="145"/>
        <v>1595823143.6044002</v>
      </c>
      <c r="E477" s="13">
        <f t="shared" si="146"/>
        <v>13123556781.77813</v>
      </c>
      <c r="F477" s="13">
        <f t="shared" si="147"/>
        <v>11448062700.158779</v>
      </c>
      <c r="G477" s="13">
        <f t="shared" si="158"/>
        <v>531139927.13202482</v>
      </c>
      <c r="H477" s="13">
        <f t="shared" si="148"/>
        <v>0</v>
      </c>
      <c r="I477" s="13">
        <f t="shared" si="139"/>
        <v>13729968669.031013</v>
      </c>
      <c r="J477" s="13">
        <f t="shared" si="141"/>
        <v>1501.613317489624</v>
      </c>
      <c r="K477" s="15">
        <f t="shared" si="149"/>
        <v>1.0118063570035849</v>
      </c>
      <c r="L477" s="15">
        <f t="shared" si="150"/>
        <v>0.87232926945949973</v>
      </c>
      <c r="M477" s="15">
        <f t="shared" si="151"/>
        <v>0.12159989628880014</v>
      </c>
      <c r="N477" s="15">
        <f t="shared" si="152"/>
        <v>4.0472254280143401E-2</v>
      </c>
      <c r="O477" s="15">
        <f t="shared" si="153"/>
        <v>8.7198476260356914E-2</v>
      </c>
      <c r="P477" s="15">
        <f t="shared" si="154"/>
        <v>-3.4401420028443298E-2</v>
      </c>
      <c r="Q477" s="15">
        <f t="shared" si="142"/>
        <v>1.1442121541125136E-7</v>
      </c>
      <c r="R477" s="15">
        <f t="shared" si="143"/>
        <v>0.99999989063242944</v>
      </c>
      <c r="S477" s="15">
        <f t="shared" si="144"/>
        <v>1.0936757058132455E-7</v>
      </c>
      <c r="T477" s="15">
        <f t="shared" si="155"/>
        <v>3.4401420028443222E-2</v>
      </c>
    </row>
    <row r="478" spans="1:20" x14ac:dyDescent="0.25">
      <c r="A478" s="14">
        <f t="shared" si="156"/>
        <v>2472</v>
      </c>
      <c r="B478" s="13">
        <f t="shared" si="157"/>
        <v>14196786102.164751</v>
      </c>
      <c r="C478" s="13">
        <f t="shared" si="140"/>
        <v>1183262195.7398951</v>
      </c>
      <c r="D478" s="13">
        <f t="shared" si="145"/>
        <v>1650081130.4869499</v>
      </c>
      <c r="E478" s="13">
        <f t="shared" si="146"/>
        <v>13569757712.358587</v>
      </c>
      <c r="F478" s="13">
        <f t="shared" si="147"/>
        <v>11837296829.921984</v>
      </c>
      <c r="G478" s="13">
        <f t="shared" si="158"/>
        <v>549198686.69670784</v>
      </c>
      <c r="H478" s="13">
        <f t="shared" si="148"/>
        <v>0</v>
      </c>
      <c r="I478" s="13">
        <f t="shared" si="139"/>
        <v>14196787603.778065</v>
      </c>
      <c r="J478" s="13">
        <f t="shared" si="141"/>
        <v>1501.6133136749268</v>
      </c>
      <c r="K478" s="15">
        <f t="shared" si="149"/>
        <v>1.0118063607659846</v>
      </c>
      <c r="L478" s="15">
        <f t="shared" si="150"/>
        <v>0.87232926930900367</v>
      </c>
      <c r="M478" s="15">
        <f t="shared" si="151"/>
        <v>0.12159989628880014</v>
      </c>
      <c r="N478" s="15">
        <f t="shared" si="152"/>
        <v>4.0472254430639391E-2</v>
      </c>
      <c r="O478" s="15">
        <f t="shared" si="153"/>
        <v>8.7198476260356886E-2</v>
      </c>
      <c r="P478" s="15">
        <f t="shared" si="154"/>
        <v>-3.4401420028443194E-2</v>
      </c>
      <c r="Q478" s="15">
        <f t="shared" si="142"/>
        <v>1.1065881539707523E-7</v>
      </c>
      <c r="R478" s="15">
        <f t="shared" si="143"/>
        <v>0.99999989422865543</v>
      </c>
      <c r="S478" s="15">
        <f t="shared" si="144"/>
        <v>1.0577134458751188E-7</v>
      </c>
      <c r="T478" s="15">
        <f t="shared" si="155"/>
        <v>3.440142002844325E-2</v>
      </c>
    </row>
    <row r="479" spans="1:20" x14ac:dyDescent="0.25">
      <c r="A479" s="14">
        <f t="shared" si="156"/>
        <v>2473</v>
      </c>
      <c r="B479" s="13">
        <f t="shared" si="157"/>
        <v>14679476880.693205</v>
      </c>
      <c r="C479" s="13">
        <f t="shared" si="140"/>
        <v>1223493110.3950515</v>
      </c>
      <c r="D479" s="13">
        <f t="shared" si="145"/>
        <v>1706183888.9235063</v>
      </c>
      <c r="E479" s="13">
        <f t="shared" si="146"/>
        <v>14031129474.578779</v>
      </c>
      <c r="F479" s="13">
        <f t="shared" si="147"/>
        <v>12239764920.097137</v>
      </c>
      <c r="G479" s="13">
        <f t="shared" si="158"/>
        <v>567871444.08659005</v>
      </c>
      <c r="H479" s="13">
        <f t="shared" si="148"/>
        <v>0</v>
      </c>
      <c r="I479" s="13">
        <f t="shared" si="139"/>
        <v>14679478382.30652</v>
      </c>
      <c r="J479" s="13">
        <f t="shared" si="141"/>
        <v>1501.6133155822754</v>
      </c>
      <c r="K479" s="15">
        <f t="shared" si="149"/>
        <v>1.0118063644046693</v>
      </c>
      <c r="L479" s="15">
        <f t="shared" si="150"/>
        <v>0.87232926916345632</v>
      </c>
      <c r="M479" s="15">
        <f t="shared" si="151"/>
        <v>0.12159989628880014</v>
      </c>
      <c r="N479" s="15">
        <f t="shared" si="152"/>
        <v>4.0472254576186771E-2</v>
      </c>
      <c r="O479" s="15">
        <f t="shared" si="153"/>
        <v>8.7198476260356886E-2</v>
      </c>
      <c r="P479" s="15">
        <f t="shared" si="154"/>
        <v>-3.4401420028443194E-2</v>
      </c>
      <c r="Q479" s="15">
        <f t="shared" si="142"/>
        <v>1.0702013108088396E-7</v>
      </c>
      <c r="R479" s="15">
        <f t="shared" si="143"/>
        <v>0.99999989770662989</v>
      </c>
      <c r="S479" s="15">
        <f t="shared" si="144"/>
        <v>1.0229337013719786E-7</v>
      </c>
      <c r="T479" s="15">
        <f t="shared" si="155"/>
        <v>3.440142002844325E-2</v>
      </c>
    </row>
    <row r="480" spans="1:20" x14ac:dyDescent="0.25">
      <c r="A480" s="14">
        <f t="shared" si="156"/>
        <v>2474</v>
      </c>
      <c r="B480" s="13">
        <f t="shared" si="157"/>
        <v>15178579145.691628</v>
      </c>
      <c r="C480" s="13">
        <f t="shared" si="140"/>
        <v>1265091876.1484833</v>
      </c>
      <c r="D480" s="13">
        <f t="shared" si="145"/>
        <v>1764194141.1469054</v>
      </c>
      <c r="E480" s="13">
        <f t="shared" si="146"/>
        <v>14508187876.714458</v>
      </c>
      <c r="F480" s="13">
        <f t="shared" si="147"/>
        <v>12655916925.338247</v>
      </c>
      <c r="G480" s="13">
        <f t="shared" si="158"/>
        <v>587179075.22772825</v>
      </c>
      <c r="H480" s="13">
        <f t="shared" si="148"/>
        <v>0</v>
      </c>
      <c r="I480" s="13">
        <f t="shared" si="139"/>
        <v>15178580647.304945</v>
      </c>
      <c r="J480" s="13">
        <f t="shared" si="141"/>
        <v>1501.613317489624</v>
      </c>
      <c r="K480" s="15">
        <f t="shared" si="149"/>
        <v>1.0118063679237064</v>
      </c>
      <c r="L480" s="15">
        <f t="shared" si="150"/>
        <v>0.87232926902269492</v>
      </c>
      <c r="M480" s="15">
        <f t="shared" si="151"/>
        <v>0.12159989628880012</v>
      </c>
      <c r="N480" s="15">
        <f t="shared" si="152"/>
        <v>4.0472254716948257E-2</v>
      </c>
      <c r="O480" s="15">
        <f t="shared" si="153"/>
        <v>8.7198476260356886E-2</v>
      </c>
      <c r="P480" s="15">
        <f t="shared" si="154"/>
        <v>-3.4401420028443298E-2</v>
      </c>
      <c r="Q480" s="15">
        <f t="shared" si="142"/>
        <v>1.0350109402013624E-7</v>
      </c>
      <c r="R480" s="15">
        <f t="shared" si="143"/>
        <v>0.9999999010702415</v>
      </c>
      <c r="S480" s="15">
        <f t="shared" si="144"/>
        <v>9.8929758478849942E-8</v>
      </c>
      <c r="T480" s="15">
        <f t="shared" si="155"/>
        <v>3.4401420028443236E-2</v>
      </c>
    </row>
    <row r="481" spans="1:20" x14ac:dyDescent="0.25">
      <c r="A481" s="14">
        <f t="shared" si="156"/>
        <v>2475</v>
      </c>
      <c r="B481" s="13">
        <f t="shared" si="157"/>
        <v>15694650887.699995</v>
      </c>
      <c r="C481" s="13">
        <f t="shared" si="140"/>
        <v>1308104999.9375317</v>
      </c>
      <c r="D481" s="13">
        <f t="shared" si="145"/>
        <v>1824176741.9459002</v>
      </c>
      <c r="E481" s="13">
        <f t="shared" si="146"/>
        <v>15001466264.522751</v>
      </c>
      <c r="F481" s="13">
        <f t="shared" si="147"/>
        <v>13086218098.757553</v>
      </c>
      <c r="G481" s="13">
        <f t="shared" si="158"/>
        <v>607143165.82766509</v>
      </c>
      <c r="H481" s="13">
        <f t="shared" si="148"/>
        <v>0</v>
      </c>
      <c r="I481" s="13">
        <f t="shared" si="139"/>
        <v>15694652389.313311</v>
      </c>
      <c r="J481" s="13">
        <f t="shared" si="141"/>
        <v>1501.6133155822754</v>
      </c>
      <c r="K481" s="15">
        <f t="shared" si="149"/>
        <v>1.0118063713270304</v>
      </c>
      <c r="L481" s="15">
        <f t="shared" si="150"/>
        <v>0.87232926888656181</v>
      </c>
      <c r="M481" s="15">
        <f t="shared" si="151"/>
        <v>0.12159989628880012</v>
      </c>
      <c r="N481" s="15">
        <f t="shared" si="152"/>
        <v>4.0472254853081216E-2</v>
      </c>
      <c r="O481" s="15">
        <f t="shared" si="153"/>
        <v>8.7198476260356886E-2</v>
      </c>
      <c r="P481" s="15">
        <f t="shared" si="154"/>
        <v>-3.440142002844316E-2</v>
      </c>
      <c r="Q481" s="15">
        <f t="shared" si="142"/>
        <v>1.0009776971824873E-7</v>
      </c>
      <c r="R481" s="15">
        <f t="shared" si="143"/>
        <v>0.99999990432325114</v>
      </c>
      <c r="S481" s="15">
        <f t="shared" si="144"/>
        <v>9.5676748890898854E-8</v>
      </c>
      <c r="T481" s="15">
        <f t="shared" si="155"/>
        <v>3.4401420028443236E-2</v>
      </c>
    </row>
    <row r="482" spans="1:20" x14ac:dyDescent="0.25">
      <c r="A482" s="14">
        <f t="shared" si="156"/>
        <v>2476</v>
      </c>
      <c r="B482" s="13">
        <f t="shared" si="157"/>
        <v>16228269068.936649</v>
      </c>
      <c r="C482" s="13">
        <f t="shared" si="140"/>
        <v>1352580569.9354079</v>
      </c>
      <c r="D482" s="13">
        <f t="shared" si="145"/>
        <v>1886198751.172061</v>
      </c>
      <c r="E482" s="13">
        <f t="shared" si="146"/>
        <v>15511516117.516525</v>
      </c>
      <c r="F482" s="13">
        <f t="shared" si="147"/>
        <v>13531149512.073118</v>
      </c>
      <c r="G482" s="13">
        <f t="shared" si="158"/>
        <v>627786035.50799978</v>
      </c>
      <c r="H482" s="13">
        <f t="shared" si="148"/>
        <v>0</v>
      </c>
      <c r="I482" s="13">
        <f t="shared" si="139"/>
        <v>16228270570.549969</v>
      </c>
      <c r="J482" s="13">
        <f t="shared" si="141"/>
        <v>1501.6133193969727</v>
      </c>
      <c r="K482" s="15">
        <f t="shared" si="149"/>
        <v>1.0118063746184465</v>
      </c>
      <c r="L482" s="15">
        <f t="shared" si="150"/>
        <v>0.87232926875490535</v>
      </c>
      <c r="M482" s="15">
        <f t="shared" si="151"/>
        <v>0.12159989628880012</v>
      </c>
      <c r="N482" s="15">
        <f t="shared" si="152"/>
        <v>4.0472254984737853E-2</v>
      </c>
      <c r="O482" s="15">
        <f t="shared" si="153"/>
        <v>8.7198476260356886E-2</v>
      </c>
      <c r="P482" s="15">
        <f t="shared" si="154"/>
        <v>-3.440142002844334E-2</v>
      </c>
      <c r="Q482" s="15">
        <f t="shared" si="142"/>
        <v>9.6806353938623821E-8</v>
      </c>
      <c r="R482" s="15">
        <f t="shared" si="143"/>
        <v>0.99999990746929479</v>
      </c>
      <c r="S482" s="15">
        <f t="shared" si="144"/>
        <v>9.2530705158564765E-8</v>
      </c>
      <c r="T482" s="15">
        <f t="shared" si="155"/>
        <v>3.4401420028443236E-2</v>
      </c>
    </row>
    <row r="483" spans="1:20" x14ac:dyDescent="0.25">
      <c r="A483" s="14">
        <f t="shared" si="156"/>
        <v>2477</v>
      </c>
      <c r="B483" s="13">
        <f t="shared" si="157"/>
        <v>16780030268.33535</v>
      </c>
      <c r="C483" s="13">
        <f t="shared" si="140"/>
        <v>1398568309.3132119</v>
      </c>
      <c r="D483" s="13">
        <f t="shared" si="145"/>
        <v>1950329508.7119112</v>
      </c>
      <c r="E483" s="13">
        <f t="shared" si="146"/>
        <v>16038907665.512087</v>
      </c>
      <c r="F483" s="13">
        <f t="shared" si="147"/>
        <v>13991208593.44141</v>
      </c>
      <c r="G483" s="13">
        <f t="shared" si="158"/>
        <v>649130762.75746596</v>
      </c>
      <c r="H483" s="13">
        <f t="shared" si="148"/>
        <v>0</v>
      </c>
      <c r="I483" s="13">
        <f t="shared" si="139"/>
        <v>16780031769.948666</v>
      </c>
      <c r="J483" s="13">
        <f t="shared" si="141"/>
        <v>1501.6133155822754</v>
      </c>
      <c r="K483" s="15">
        <f t="shared" si="149"/>
        <v>1.0118063778016342</v>
      </c>
      <c r="L483" s="15">
        <f t="shared" si="150"/>
        <v>0.87232926862757776</v>
      </c>
      <c r="M483" s="15">
        <f t="shared" si="151"/>
        <v>0.12159989628880014</v>
      </c>
      <c r="N483" s="15">
        <f t="shared" si="152"/>
        <v>4.047225511206537E-2</v>
      </c>
      <c r="O483" s="15">
        <f t="shared" si="153"/>
        <v>8.71984762603569E-2</v>
      </c>
      <c r="P483" s="15">
        <f t="shared" si="154"/>
        <v>-3.4401420028443368E-2</v>
      </c>
      <c r="Q483" s="15">
        <f t="shared" si="142"/>
        <v>9.362316604709577E-8</v>
      </c>
      <c r="R483" s="15">
        <f t="shared" si="143"/>
        <v>0.99999991051189074</v>
      </c>
      <c r="S483" s="15">
        <f t="shared" si="144"/>
        <v>8.9488109210348005E-8</v>
      </c>
      <c r="T483" s="15">
        <f t="shared" si="155"/>
        <v>3.4401420028443236E-2</v>
      </c>
    </row>
    <row r="484" spans="1:20" x14ac:dyDescent="0.25">
      <c r="A484" s="14">
        <f t="shared" si="156"/>
        <v>2478</v>
      </c>
      <c r="B484" s="13">
        <f t="shared" si="157"/>
        <v>17350551348.513607</v>
      </c>
      <c r="C484" s="13">
        <f t="shared" si="140"/>
        <v>1446119631.8298612</v>
      </c>
      <c r="D484" s="13">
        <f t="shared" si="145"/>
        <v>2016640712.0081162</v>
      </c>
      <c r="E484" s="13">
        <f t="shared" si="146"/>
        <v>16584230526.139498</v>
      </c>
      <c r="F484" s="13">
        <f t="shared" si="147"/>
        <v>14466909683.576223</v>
      </c>
      <c r="G484" s="13">
        <f t="shared" si="158"/>
        <v>671201210.73341405</v>
      </c>
      <c r="H484" s="13">
        <f t="shared" si="148"/>
        <v>0</v>
      </c>
      <c r="I484" s="13">
        <f t="shared" si="139"/>
        <v>17350552850.126923</v>
      </c>
      <c r="J484" s="13">
        <f t="shared" si="141"/>
        <v>1501.6133155822754</v>
      </c>
      <c r="K484" s="15">
        <f t="shared" si="149"/>
        <v>1.0118063808801523</v>
      </c>
      <c r="L484" s="15">
        <f t="shared" si="150"/>
        <v>0.87232926850443704</v>
      </c>
      <c r="M484" s="15">
        <f t="shared" si="151"/>
        <v>0.12159989628880014</v>
      </c>
      <c r="N484" s="15">
        <f t="shared" si="152"/>
        <v>4.0472255235206096E-2</v>
      </c>
      <c r="O484" s="15">
        <f t="shared" si="153"/>
        <v>8.71984762603569E-2</v>
      </c>
      <c r="P484" s="15">
        <f t="shared" si="154"/>
        <v>-3.4401420028443264E-2</v>
      </c>
      <c r="Q484" s="15">
        <f t="shared" si="142"/>
        <v>9.0544648014599395E-8</v>
      </c>
      <c r="R484" s="15">
        <f t="shared" si="143"/>
        <v>0.99999991345443984</v>
      </c>
      <c r="S484" s="15">
        <f t="shared" si="144"/>
        <v>8.6545560164746616E-8</v>
      </c>
      <c r="T484" s="15">
        <f t="shared" si="155"/>
        <v>3.4401420028443236E-2</v>
      </c>
    </row>
    <row r="485" spans="1:20" x14ac:dyDescent="0.25">
      <c r="A485" s="14">
        <f t="shared" si="156"/>
        <v>2479</v>
      </c>
      <c r="B485" s="13">
        <f t="shared" si="157"/>
        <v>17940470145.417923</v>
      </c>
      <c r="C485" s="13">
        <f t="shared" si="140"/>
        <v>1495287699.3120766</v>
      </c>
      <c r="D485" s="13">
        <f t="shared" si="145"/>
        <v>2085206496.2163923</v>
      </c>
      <c r="E485" s="13">
        <f t="shared" si="146"/>
        <v>17148094364.028242</v>
      </c>
      <c r="F485" s="13">
        <f t="shared" si="147"/>
        <v>14958784610.775621</v>
      </c>
      <c r="G485" s="13">
        <f t="shared" si="158"/>
        <v>694022053.94054425</v>
      </c>
      <c r="H485" s="13">
        <f t="shared" si="148"/>
        <v>0</v>
      </c>
      <c r="I485" s="13">
        <f t="shared" si="139"/>
        <v>17940471647.031239</v>
      </c>
      <c r="J485" s="13">
        <f t="shared" si="141"/>
        <v>1501.6133155822754</v>
      </c>
      <c r="K485" s="15">
        <f t="shared" si="149"/>
        <v>1.0118063838574425</v>
      </c>
      <c r="L485" s="15">
        <f t="shared" si="150"/>
        <v>0.87232926838534541</v>
      </c>
      <c r="M485" s="15">
        <f t="shared" si="151"/>
        <v>0.12159989628880014</v>
      </c>
      <c r="N485" s="15">
        <f t="shared" si="152"/>
        <v>4.0472255354297701E-2</v>
      </c>
      <c r="O485" s="15">
        <f t="shared" si="153"/>
        <v>8.71984762603569E-2</v>
      </c>
      <c r="P485" s="15">
        <f t="shared" si="154"/>
        <v>-3.4401420028443257E-2</v>
      </c>
      <c r="Q485" s="15">
        <f t="shared" si="142"/>
        <v>8.7567357847775045E-8</v>
      </c>
      <c r="R485" s="15">
        <f t="shared" si="143"/>
        <v>0.99999991630023199</v>
      </c>
      <c r="S485" s="15">
        <f t="shared" si="144"/>
        <v>8.3699768051012196E-8</v>
      </c>
      <c r="T485" s="15">
        <f t="shared" si="155"/>
        <v>3.4401420028443236E-2</v>
      </c>
    </row>
    <row r="486" spans="1:20" x14ac:dyDescent="0.25">
      <c r="A486" s="14">
        <f t="shared" si="156"/>
        <v>2480</v>
      </c>
      <c r="B486" s="13">
        <f t="shared" si="157"/>
        <v>18550446181.416981</v>
      </c>
      <c r="C486" s="13">
        <f t="shared" si="140"/>
        <v>1546127481.0886872</v>
      </c>
      <c r="D486" s="13">
        <f t="shared" si="145"/>
        <v>2156103517.0877495</v>
      </c>
      <c r="E486" s="13">
        <f t="shared" si="146"/>
        <v>17731129572.405201</v>
      </c>
      <c r="F486" s="13">
        <f t="shared" si="147"/>
        <v>15467383285.499796</v>
      </c>
      <c r="G486" s="13">
        <f t="shared" si="158"/>
        <v>717618805.81671691</v>
      </c>
      <c r="H486" s="13">
        <f t="shared" si="148"/>
        <v>0</v>
      </c>
      <c r="I486" s="13">
        <f t="shared" si="139"/>
        <v>18550447683.030296</v>
      </c>
      <c r="J486" s="13">
        <f t="shared" si="141"/>
        <v>1501.6133155822754</v>
      </c>
      <c r="K486" s="15">
        <f t="shared" si="149"/>
        <v>1.0118063867368337</v>
      </c>
      <c r="L486" s="15">
        <f t="shared" si="150"/>
        <v>0.87232926827016966</v>
      </c>
      <c r="M486" s="15">
        <f t="shared" si="151"/>
        <v>0.12159989628880014</v>
      </c>
      <c r="N486" s="15">
        <f t="shared" si="152"/>
        <v>4.0472255469473341E-2</v>
      </c>
      <c r="O486" s="15">
        <f t="shared" si="153"/>
        <v>8.71984762603569E-2</v>
      </c>
      <c r="P486" s="15">
        <f t="shared" si="154"/>
        <v>-3.4401420028443173E-2</v>
      </c>
      <c r="Q486" s="15">
        <f t="shared" si="142"/>
        <v>8.4687966970768903E-8</v>
      </c>
      <c r="R486" s="15">
        <f t="shared" si="143"/>
        <v>0.99999991905244867</v>
      </c>
      <c r="S486" s="15">
        <f t="shared" si="144"/>
        <v>8.0947551306588211E-8</v>
      </c>
      <c r="T486" s="15">
        <f t="shared" si="155"/>
        <v>3.4401420028443236E-2</v>
      </c>
    </row>
    <row r="487" spans="1:20" x14ac:dyDescent="0.25">
      <c r="A487" s="14">
        <f t="shared" si="156"/>
        <v>2481</v>
      </c>
      <c r="B487" s="13">
        <f t="shared" si="157"/>
        <v>19181161402.640011</v>
      </c>
      <c r="C487" s="13">
        <f t="shared" si="140"/>
        <v>1598695815.4457026</v>
      </c>
      <c r="D487" s="13">
        <f t="shared" si="145"/>
        <v>2229411036.6687331</v>
      </c>
      <c r="E487" s="13">
        <f t="shared" si="146"/>
        <v>18333987977.866978</v>
      </c>
      <c r="F487" s="13">
        <f t="shared" si="147"/>
        <v>15993274315.164597</v>
      </c>
      <c r="G487" s="13">
        <f t="shared" si="158"/>
        <v>742017847.2566793</v>
      </c>
      <c r="H487" s="13">
        <f t="shared" si="148"/>
        <v>0</v>
      </c>
      <c r="I487" s="13">
        <f t="shared" si="139"/>
        <v>19181162904.25333</v>
      </c>
      <c r="J487" s="13">
        <f t="shared" si="141"/>
        <v>1501.6133193969727</v>
      </c>
      <c r="K487" s="15">
        <f t="shared" si="149"/>
        <v>1.0118063895215441</v>
      </c>
      <c r="L487" s="15">
        <f t="shared" si="150"/>
        <v>0.87232926815878142</v>
      </c>
      <c r="M487" s="15">
        <f t="shared" si="151"/>
        <v>0.12159989628880014</v>
      </c>
      <c r="N487" s="15">
        <f t="shared" si="152"/>
        <v>4.0472255580861767E-2</v>
      </c>
      <c r="O487" s="15">
        <f t="shared" si="153"/>
        <v>8.71984762603569E-2</v>
      </c>
      <c r="P487" s="15">
        <f t="shared" si="154"/>
        <v>-3.4401420028443305E-2</v>
      </c>
      <c r="Q487" s="15">
        <f t="shared" si="142"/>
        <v>8.1903256466063975E-8</v>
      </c>
      <c r="R487" s="15">
        <f t="shared" si="143"/>
        <v>0.99999992171416685</v>
      </c>
      <c r="S487" s="15">
        <f t="shared" si="144"/>
        <v>7.8285833183972241E-8</v>
      </c>
      <c r="T487" s="15">
        <f t="shared" si="155"/>
        <v>3.4401420028443236E-2</v>
      </c>
    </row>
    <row r="488" spans="1:20" x14ac:dyDescent="0.25">
      <c r="A488" s="14">
        <f t="shared" si="156"/>
        <v>2482</v>
      </c>
      <c r="B488" s="13">
        <f t="shared" si="157"/>
        <v>19833320941.384624</v>
      </c>
      <c r="C488" s="13">
        <f t="shared" si="140"/>
        <v>1653051473.1708562</v>
      </c>
      <c r="D488" s="13">
        <f t="shared" si="145"/>
        <v>2305211011.9154701</v>
      </c>
      <c r="E488" s="13">
        <f t="shared" si="146"/>
        <v>18957343569.114456</v>
      </c>
      <c r="F488" s="13">
        <f t="shared" si="147"/>
        <v>16537045639.837999</v>
      </c>
      <c r="G488" s="13">
        <f t="shared" si="158"/>
        <v>767246456.10560048</v>
      </c>
      <c r="H488" s="13">
        <f t="shared" si="148"/>
        <v>0</v>
      </c>
      <c r="I488" s="13">
        <f t="shared" si="139"/>
        <v>19833322442.997944</v>
      </c>
      <c r="J488" s="13">
        <f t="shared" si="141"/>
        <v>1501.6133193969727</v>
      </c>
      <c r="K488" s="15">
        <f t="shared" si="149"/>
        <v>1.0118063922146878</v>
      </c>
      <c r="L488" s="15">
        <f t="shared" si="150"/>
        <v>0.8723292680510556</v>
      </c>
      <c r="M488" s="15">
        <f t="shared" si="151"/>
        <v>0.12159989628880014</v>
      </c>
      <c r="N488" s="15">
        <f t="shared" si="152"/>
        <v>4.0472255688587512E-2</v>
      </c>
      <c r="O488" s="15">
        <f t="shared" si="153"/>
        <v>8.7198476260356886E-2</v>
      </c>
      <c r="P488" s="15">
        <f t="shared" si="154"/>
        <v>-3.4401420028443243E-2</v>
      </c>
      <c r="Q488" s="15">
        <f t="shared" si="142"/>
        <v>7.9210112636425499E-8</v>
      </c>
      <c r="R488" s="15">
        <f t="shared" si="143"/>
        <v>0.99999992428836249</v>
      </c>
      <c r="S488" s="15">
        <f t="shared" si="144"/>
        <v>7.5711637508677209E-8</v>
      </c>
      <c r="T488" s="15">
        <f t="shared" si="155"/>
        <v>3.440142002844325E-2</v>
      </c>
    </row>
    <row r="489" spans="1:20" x14ac:dyDescent="0.25">
      <c r="A489" s="14">
        <f t="shared" si="156"/>
        <v>2483</v>
      </c>
      <c r="B489" s="13">
        <f t="shared" si="157"/>
        <v>20507653904.446552</v>
      </c>
      <c r="C489" s="13">
        <f t="shared" si="140"/>
        <v>1709255223.2586656</v>
      </c>
      <c r="D489" s="13">
        <f t="shared" si="145"/>
        <v>2383588186.3205962</v>
      </c>
      <c r="E489" s="13">
        <f t="shared" si="146"/>
        <v>19601893250.464348</v>
      </c>
      <c r="F489" s="13">
        <f t="shared" si="147"/>
        <v>17099305189.550297</v>
      </c>
      <c r="G489" s="13">
        <f t="shared" si="158"/>
        <v>793332837.65538502</v>
      </c>
      <c r="H489" s="13">
        <f t="shared" si="148"/>
        <v>0</v>
      </c>
      <c r="I489" s="13">
        <f t="shared" si="139"/>
        <v>20507655406.059875</v>
      </c>
      <c r="J489" s="13">
        <f t="shared" si="141"/>
        <v>1501.6133232116699</v>
      </c>
      <c r="K489" s="15">
        <f t="shared" si="149"/>
        <v>1.0118063948192757</v>
      </c>
      <c r="L489" s="15">
        <f t="shared" si="150"/>
        <v>0.87232926794687204</v>
      </c>
      <c r="M489" s="15">
        <f t="shared" si="151"/>
        <v>0.12159989628880015</v>
      </c>
      <c r="N489" s="15">
        <f t="shared" si="152"/>
        <v>4.0472255792771028E-2</v>
      </c>
      <c r="O489" s="15">
        <f t="shared" si="153"/>
        <v>8.71984762603569E-2</v>
      </c>
      <c r="P489" s="15">
        <f t="shared" si="154"/>
        <v>-3.4401420028443146E-2</v>
      </c>
      <c r="Q489" s="15">
        <f t="shared" si="142"/>
        <v>7.6605524988056877E-8</v>
      </c>
      <c r="R489" s="15">
        <f t="shared" si="143"/>
        <v>0.99999992677791327</v>
      </c>
      <c r="S489" s="15">
        <f t="shared" si="144"/>
        <v>7.3222086751465171E-8</v>
      </c>
      <c r="T489" s="15">
        <f t="shared" si="155"/>
        <v>3.440142002844325E-2</v>
      </c>
    </row>
    <row r="490" spans="1:20" x14ac:dyDescent="0.25">
      <c r="A490" s="14">
        <f t="shared" si="156"/>
        <v>2484</v>
      </c>
      <c r="B490" s="13">
        <f t="shared" si="157"/>
        <v>21204914188.252586</v>
      </c>
      <c r="C490" s="13">
        <f t="shared" si="140"/>
        <v>1767369900.8494601</v>
      </c>
      <c r="D490" s="13">
        <f t="shared" si="145"/>
        <v>2464630184.6554966</v>
      </c>
      <c r="E490" s="13">
        <f t="shared" si="146"/>
        <v>20268357620.980137</v>
      </c>
      <c r="F490" s="13">
        <f t="shared" si="147"/>
        <v>17680681563.952812</v>
      </c>
      <c r="G490" s="13">
        <f t="shared" si="158"/>
        <v>820306156.17786217</v>
      </c>
      <c r="H490" s="13">
        <f t="shared" si="148"/>
        <v>0</v>
      </c>
      <c r="I490" s="13">
        <f t="shared" si="139"/>
        <v>21204915689.865906</v>
      </c>
      <c r="J490" s="13">
        <f t="shared" si="141"/>
        <v>1501.6133193969727</v>
      </c>
      <c r="K490" s="15">
        <f t="shared" si="149"/>
        <v>1.0118063973382192</v>
      </c>
      <c r="L490" s="15">
        <f t="shared" si="150"/>
        <v>0.8723292678461142</v>
      </c>
      <c r="M490" s="15">
        <f t="shared" si="151"/>
        <v>0.12159989628880014</v>
      </c>
      <c r="N490" s="15">
        <f t="shared" si="152"/>
        <v>4.047225589352877E-2</v>
      </c>
      <c r="O490" s="15">
        <f t="shared" si="153"/>
        <v>8.7198476260356886E-2</v>
      </c>
      <c r="P490" s="15">
        <f t="shared" si="154"/>
        <v>-3.4401420028443229E-2</v>
      </c>
      <c r="Q490" s="15">
        <f t="shared" si="142"/>
        <v>7.4086581038151114E-8</v>
      </c>
      <c r="R490" s="15">
        <f t="shared" si="143"/>
        <v>0.99999992918560299</v>
      </c>
      <c r="S490" s="15">
        <f t="shared" si="144"/>
        <v>7.081439706523391E-8</v>
      </c>
      <c r="T490" s="15">
        <f t="shared" si="155"/>
        <v>3.440142002844325E-2</v>
      </c>
    </row>
    <row r="491" spans="1:20" x14ac:dyDescent="0.25">
      <c r="A491" s="14">
        <f t="shared" si="156"/>
        <v>2485</v>
      </c>
      <c r="B491" s="13">
        <f t="shared" si="157"/>
        <v>21925881321.708031</v>
      </c>
      <c r="C491" s="13">
        <f t="shared" si="140"/>
        <v>1827460477.4783416</v>
      </c>
      <c r="D491" s="13">
        <f t="shared" si="145"/>
        <v>2548427610.9337835</v>
      </c>
      <c r="E491" s="13">
        <f t="shared" si="146"/>
        <v>20957481780.093464</v>
      </c>
      <c r="F491" s="13">
        <f t="shared" si="147"/>
        <v>18281824735.085022</v>
      </c>
      <c r="G491" s="13">
        <f t="shared" si="158"/>
        <v>848196567.53010345</v>
      </c>
      <c r="H491" s="13">
        <f t="shared" si="148"/>
        <v>0</v>
      </c>
      <c r="I491" s="13">
        <f t="shared" ref="I491:I554" si="159">SUM(1/$C$3*D472,2/$C$3*D473,3/$C$3*D474,4/$C$3*D475,5/$C$3*D476,6/$C$3*D477,7/$C$3*D478,8/$C$3*D479,9/$C$3*D480,10/$C$3*D481,11/$C$3*D482,12/$C$3*D483,13/$C$3*D484,14/$C$3*D485,15/$C$3*D486,16/$C$3*D487,17/$C$3*D488,18/$C$3*D489,19/$C$3*D490,D491)</f>
        <v>21925882823.32135</v>
      </c>
      <c r="J491" s="13">
        <f t="shared" si="141"/>
        <v>1501.6133193969727</v>
      </c>
      <c r="K491" s="15">
        <f t="shared" si="149"/>
        <v>1.011806399774335</v>
      </c>
      <c r="L491" s="15">
        <f t="shared" si="150"/>
        <v>0.87232926774866992</v>
      </c>
      <c r="M491" s="15">
        <f t="shared" si="151"/>
        <v>0.12159989628880014</v>
      </c>
      <c r="N491" s="15">
        <f t="shared" si="152"/>
        <v>4.0472255990973392E-2</v>
      </c>
      <c r="O491" s="15">
        <f t="shared" si="153"/>
        <v>8.7198476260356872E-2</v>
      </c>
      <c r="P491" s="15">
        <f t="shared" si="154"/>
        <v>-3.4401420028443451E-2</v>
      </c>
      <c r="Q491" s="15">
        <f t="shared" si="142"/>
        <v>7.1650465220649041E-8</v>
      </c>
      <c r="R491" s="15">
        <f t="shared" si="143"/>
        <v>0.99999993151412281</v>
      </c>
      <c r="S491" s="15">
        <f t="shared" si="144"/>
        <v>6.8485877239104351E-8</v>
      </c>
      <c r="T491" s="15">
        <f t="shared" si="155"/>
        <v>3.4401420028443264E-2</v>
      </c>
    </row>
    <row r="492" spans="1:20" x14ac:dyDescent="0.25">
      <c r="A492" s="14">
        <f t="shared" si="156"/>
        <v>2486</v>
      </c>
      <c r="B492" s="13">
        <f t="shared" si="157"/>
        <v>22671361337.700958</v>
      </c>
      <c r="C492" s="13">
        <f t="shared" si="140"/>
        <v>1889594133.7126057</v>
      </c>
      <c r="D492" s="13">
        <f t="shared" si="145"/>
        <v>2635074149.7055321</v>
      </c>
      <c r="E492" s="13">
        <f t="shared" si="146"/>
        <v>21670036160.616642</v>
      </c>
      <c r="F492" s="13">
        <f t="shared" si="147"/>
        <v>18903406774.035717</v>
      </c>
      <c r="G492" s="13">
        <f t="shared" si="158"/>
        <v>877035252.8683213</v>
      </c>
      <c r="H492" s="13">
        <f t="shared" si="148"/>
        <v>0</v>
      </c>
      <c r="I492" s="13">
        <f t="shared" si="159"/>
        <v>22671362839.314278</v>
      </c>
      <c r="J492" s="13">
        <f t="shared" si="141"/>
        <v>1501.6133193969727</v>
      </c>
      <c r="K492" s="15">
        <f t="shared" si="149"/>
        <v>1.0118064021303463</v>
      </c>
      <c r="L492" s="15">
        <f t="shared" si="150"/>
        <v>0.87232926765442931</v>
      </c>
      <c r="M492" s="15">
        <f t="shared" si="151"/>
        <v>0.12159989628880012</v>
      </c>
      <c r="N492" s="15">
        <f t="shared" si="152"/>
        <v>4.0472256085213862E-2</v>
      </c>
      <c r="O492" s="15">
        <f t="shared" si="153"/>
        <v>8.71984762603569E-2</v>
      </c>
      <c r="P492" s="15">
        <f t="shared" si="154"/>
        <v>-3.4401420028443319E-2</v>
      </c>
      <c r="Q492" s="15">
        <f t="shared" si="142"/>
        <v>6.9294453791730206E-8</v>
      </c>
      <c r="R492" s="15">
        <f t="shared" si="143"/>
        <v>0.99999993376607621</v>
      </c>
      <c r="S492" s="15">
        <f t="shared" si="144"/>
        <v>6.6233923828921035E-8</v>
      </c>
      <c r="T492" s="15">
        <f t="shared" si="155"/>
        <v>3.4401420028443222E-2</v>
      </c>
    </row>
    <row r="493" spans="1:20" x14ac:dyDescent="0.25">
      <c r="A493" s="14">
        <f t="shared" si="156"/>
        <v>2487</v>
      </c>
      <c r="B493" s="13">
        <f t="shared" si="157"/>
        <v>23442187674.237644</v>
      </c>
      <c r="C493" s="13">
        <f t="shared" ref="C493:C556" si="160">SUM(D473:D492)/$C$3</f>
        <v>1953840334.2588341</v>
      </c>
      <c r="D493" s="13">
        <f t="shared" si="145"/>
        <v>2724666670.7955203</v>
      </c>
      <c r="E493" s="13">
        <f t="shared" si="146"/>
        <v>22406817390.07761</v>
      </c>
      <c r="F493" s="13">
        <f t="shared" si="147"/>
        <v>19546122602.310738</v>
      </c>
      <c r="G493" s="13">
        <f t="shared" si="158"/>
        <v>906854453.5080384</v>
      </c>
      <c r="H493" s="13">
        <f t="shared" si="148"/>
        <v>0</v>
      </c>
      <c r="I493" s="13">
        <f t="shared" si="159"/>
        <v>23442189175.850964</v>
      </c>
      <c r="J493" s="13">
        <f t="shared" si="141"/>
        <v>1501.6133193969727</v>
      </c>
      <c r="K493" s="15">
        <f t="shared" si="149"/>
        <v>1.0118064044088875</v>
      </c>
      <c r="L493" s="15">
        <f t="shared" si="150"/>
        <v>0.87232926756328766</v>
      </c>
      <c r="M493" s="15">
        <f t="shared" si="151"/>
        <v>0.12159989628880012</v>
      </c>
      <c r="N493" s="15">
        <f t="shared" si="152"/>
        <v>4.0472256176355498E-2</v>
      </c>
      <c r="O493" s="15">
        <f t="shared" si="153"/>
        <v>8.7198476260356872E-2</v>
      </c>
      <c r="P493" s="15">
        <f t="shared" si="154"/>
        <v>-3.4401420028443264E-2</v>
      </c>
      <c r="Q493" s="15">
        <f t="shared" si="142"/>
        <v>6.7015912757959579E-8</v>
      </c>
      <c r="R493" s="15">
        <f t="shared" si="143"/>
        <v>0.99999993594398084</v>
      </c>
      <c r="S493" s="15">
        <f t="shared" si="144"/>
        <v>6.405601917690621E-8</v>
      </c>
      <c r="T493" s="15">
        <f t="shared" si="155"/>
        <v>3.440142002844325E-2</v>
      </c>
    </row>
    <row r="494" spans="1:20" x14ac:dyDescent="0.25">
      <c r="A494" s="14">
        <f t="shared" si="156"/>
        <v>2488</v>
      </c>
      <c r="B494" s="13">
        <f t="shared" si="157"/>
        <v>24239222106.216579</v>
      </c>
      <c r="C494" s="13">
        <f t="shared" si="160"/>
        <v>2020270905.6236343</v>
      </c>
      <c r="D494" s="13">
        <f t="shared" si="145"/>
        <v>2817305337.6025681</v>
      </c>
      <c r="E494" s="13">
        <f t="shared" si="146"/>
        <v>23168649181.340248</v>
      </c>
      <c r="F494" s="13">
        <f t="shared" si="147"/>
        <v>20210690768.747108</v>
      </c>
      <c r="G494" s="13">
        <f t="shared" si="158"/>
        <v>937687506.96950579</v>
      </c>
      <c r="H494" s="13">
        <f t="shared" si="148"/>
        <v>0</v>
      </c>
      <c r="I494" s="13">
        <f t="shared" si="159"/>
        <v>24239223607.829903</v>
      </c>
      <c r="J494" s="13">
        <f t="shared" si="141"/>
        <v>1501.6133232116699</v>
      </c>
      <c r="K494" s="15">
        <f t="shared" si="149"/>
        <v>1.0118064066125054</v>
      </c>
      <c r="L494" s="15">
        <f t="shared" si="150"/>
        <v>0.87232926747514294</v>
      </c>
      <c r="M494" s="15">
        <f t="shared" si="151"/>
        <v>0.12159989628880012</v>
      </c>
      <c r="N494" s="15">
        <f t="shared" si="152"/>
        <v>4.0472256264500218E-2</v>
      </c>
      <c r="O494" s="15">
        <f t="shared" si="153"/>
        <v>8.7198476260356872E-2</v>
      </c>
      <c r="P494" s="15">
        <f t="shared" si="154"/>
        <v>-3.4401420028443333E-2</v>
      </c>
      <c r="Q494" s="15">
        <f t="shared" si="142"/>
        <v>6.4812294901553923E-8</v>
      </c>
      <c r="R494" s="15">
        <f t="shared" si="143"/>
        <v>0.99999993805027143</v>
      </c>
      <c r="S494" s="15">
        <f t="shared" si="144"/>
        <v>6.1949728568311463E-8</v>
      </c>
      <c r="T494" s="15">
        <f t="shared" si="155"/>
        <v>3.440142002844325E-2</v>
      </c>
    </row>
    <row r="495" spans="1:20" x14ac:dyDescent="0.25">
      <c r="A495" s="14">
        <f t="shared" si="156"/>
        <v>2489</v>
      </c>
      <c r="B495" s="13">
        <f t="shared" si="157"/>
        <v>25063355708.882797</v>
      </c>
      <c r="C495" s="13">
        <f t="shared" si="160"/>
        <v>2088960116.4148383</v>
      </c>
      <c r="D495" s="13">
        <f t="shared" si="145"/>
        <v>2913093719.0810556</v>
      </c>
      <c r="E495" s="13">
        <f t="shared" si="146"/>
        <v>23956383253.505817</v>
      </c>
      <c r="F495" s="13">
        <f t="shared" si="147"/>
        <v>20897854252.842316</v>
      </c>
      <c r="G495" s="13">
        <f t="shared" si="158"/>
        <v>969568884.24866319</v>
      </c>
      <c r="H495" s="13">
        <f t="shared" si="148"/>
        <v>0</v>
      </c>
      <c r="I495" s="13">
        <f t="shared" si="159"/>
        <v>25063357210.496113</v>
      </c>
      <c r="J495" s="13">
        <f t="shared" si="141"/>
        <v>1501.6133155822754</v>
      </c>
      <c r="K495" s="15">
        <f t="shared" si="149"/>
        <v>1.0118064087436642</v>
      </c>
      <c r="L495" s="15">
        <f t="shared" si="150"/>
        <v>0.87232926738989658</v>
      </c>
      <c r="M495" s="15">
        <f t="shared" si="151"/>
        <v>0.12159989628880014</v>
      </c>
      <c r="N495" s="15">
        <f t="shared" si="152"/>
        <v>4.047225634974657E-2</v>
      </c>
      <c r="O495" s="15">
        <f t="shared" si="153"/>
        <v>8.7198476260356886E-2</v>
      </c>
      <c r="P495" s="15">
        <f t="shared" si="154"/>
        <v>-3.4401420028443194E-2</v>
      </c>
      <c r="Q495" s="15">
        <f t="shared" si="142"/>
        <v>6.2681135949957169E-8</v>
      </c>
      <c r="R495" s="15">
        <f t="shared" si="143"/>
        <v>0.99999994008730342</v>
      </c>
      <c r="S495" s="15">
        <f t="shared" si="144"/>
        <v>5.991269657017157E-8</v>
      </c>
      <c r="T495" s="15">
        <f t="shared" si="155"/>
        <v>3.440142002844325E-2</v>
      </c>
    </row>
    <row r="496" spans="1:20" x14ac:dyDescent="0.25">
      <c r="A496" s="14">
        <f t="shared" si="156"/>
        <v>2490</v>
      </c>
      <c r="B496" s="13">
        <f t="shared" si="157"/>
        <v>25915509854.039665</v>
      </c>
      <c r="C496" s="13">
        <f t="shared" si="160"/>
        <v>2159984760.3729424</v>
      </c>
      <c r="D496" s="13">
        <f t="shared" si="145"/>
        <v>3012138905.5298119</v>
      </c>
      <c r="E496" s="13">
        <f t="shared" si="146"/>
        <v>24770900284.125015</v>
      </c>
      <c r="F496" s="13">
        <f t="shared" si="147"/>
        <v>21608381295.396759</v>
      </c>
      <c r="G496" s="13">
        <f t="shared" si="158"/>
        <v>1002534228.3553119</v>
      </c>
      <c r="H496" s="13">
        <f t="shared" si="148"/>
        <v>0</v>
      </c>
      <c r="I496" s="13">
        <f t="shared" si="159"/>
        <v>25915511355.652985</v>
      </c>
      <c r="J496" s="13">
        <f t="shared" si="141"/>
        <v>1501.6133193969727</v>
      </c>
      <c r="K496" s="15">
        <f t="shared" si="149"/>
        <v>1.0118064108047462</v>
      </c>
      <c r="L496" s="15">
        <f t="shared" si="150"/>
        <v>0.87232926730745319</v>
      </c>
      <c r="M496" s="15">
        <f t="shared" si="151"/>
        <v>0.12159989628880015</v>
      </c>
      <c r="N496" s="15">
        <f t="shared" si="152"/>
        <v>4.0472256432189845E-2</v>
      </c>
      <c r="O496" s="15">
        <f t="shared" si="153"/>
        <v>8.7198476260356872E-2</v>
      </c>
      <c r="P496" s="15">
        <f t="shared" si="154"/>
        <v>-3.4401420028443194E-2</v>
      </c>
      <c r="Q496" s="15">
        <f t="shared" si="142"/>
        <v>6.0620054264209171E-8</v>
      </c>
      <c r="R496" s="15">
        <f t="shared" si="143"/>
        <v>0.99999994205735332</v>
      </c>
      <c r="S496" s="15">
        <f t="shared" si="144"/>
        <v>5.7942646733436873E-8</v>
      </c>
      <c r="T496" s="15">
        <f t="shared" si="155"/>
        <v>3.4401420028443278E-2</v>
      </c>
    </row>
    <row r="497" spans="1:20" x14ac:dyDescent="0.25">
      <c r="A497" s="14">
        <f t="shared" si="156"/>
        <v>2491</v>
      </c>
      <c r="B497" s="13">
        <f t="shared" si="157"/>
        <v>26796637240.131866</v>
      </c>
      <c r="C497" s="13">
        <f t="shared" si="160"/>
        <v>2233424242.2256231</v>
      </c>
      <c r="D497" s="13">
        <f t="shared" si="145"/>
        <v>3114551628.3178253</v>
      </c>
      <c r="E497" s="13">
        <f t="shared" si="146"/>
        <v>25613110893.785267</v>
      </c>
      <c r="F497" s="13">
        <f t="shared" si="147"/>
        <v>22343066257.398056</v>
      </c>
      <c r="G497" s="13">
        <f t="shared" si="158"/>
        <v>1036620394.1615866</v>
      </c>
      <c r="H497" s="13">
        <f t="shared" si="148"/>
        <v>0</v>
      </c>
      <c r="I497" s="13">
        <f t="shared" si="159"/>
        <v>26796638741.74519</v>
      </c>
      <c r="J497" s="13">
        <f t="shared" si="141"/>
        <v>1501.6133232116699</v>
      </c>
      <c r="K497" s="15">
        <f t="shared" si="149"/>
        <v>1.0118064127980555</v>
      </c>
      <c r="L497" s="15">
        <f t="shared" si="150"/>
        <v>0.87232926722772086</v>
      </c>
      <c r="M497" s="15">
        <f t="shared" si="151"/>
        <v>0.12159989628880014</v>
      </c>
      <c r="N497" s="15">
        <f t="shared" si="152"/>
        <v>4.0472256511922218E-2</v>
      </c>
      <c r="O497" s="15">
        <f t="shared" si="153"/>
        <v>8.71984762603569E-2</v>
      </c>
      <c r="P497" s="15">
        <f t="shared" si="154"/>
        <v>-3.4401420028443194E-2</v>
      </c>
      <c r="Q497" s="15">
        <f t="shared" si="142"/>
        <v>5.8626745085307832E-8</v>
      </c>
      <c r="R497" s="15">
        <f t="shared" si="143"/>
        <v>0.99999994396262393</v>
      </c>
      <c r="S497" s="15">
        <f t="shared" si="144"/>
        <v>5.6037376093456793E-8</v>
      </c>
      <c r="T497" s="15">
        <f t="shared" si="155"/>
        <v>3.4401420028443236E-2</v>
      </c>
    </row>
    <row r="498" spans="1:20" x14ac:dyDescent="0.25">
      <c r="A498" s="14">
        <f t="shared" si="156"/>
        <v>2492</v>
      </c>
      <c r="B498" s="13">
        <f t="shared" si="157"/>
        <v>27707722957.3512</v>
      </c>
      <c r="C498" s="13">
        <f t="shared" si="160"/>
        <v>2309360666.4612947</v>
      </c>
      <c r="D498" s="13">
        <f t="shared" si="145"/>
        <v>3220446383.6806316</v>
      </c>
      <c r="E498" s="13">
        <f t="shared" si="146"/>
        <v>26483956664.173965</v>
      </c>
      <c r="F498" s="13">
        <f t="shared" si="147"/>
        <v>23102730508.107395</v>
      </c>
      <c r="G498" s="13">
        <f t="shared" si="158"/>
        <v>1071865489.6052747</v>
      </c>
      <c r="H498" s="13">
        <f t="shared" si="148"/>
        <v>0</v>
      </c>
      <c r="I498" s="13">
        <f t="shared" si="159"/>
        <v>27707724458.964523</v>
      </c>
      <c r="J498" s="13">
        <f t="shared" si="141"/>
        <v>1501.6133232116699</v>
      </c>
      <c r="K498" s="15">
        <f t="shared" si="149"/>
        <v>1.0118064147258208</v>
      </c>
      <c r="L498" s="15">
        <f t="shared" si="150"/>
        <v>0.87232926715061021</v>
      </c>
      <c r="M498" s="15">
        <f t="shared" si="151"/>
        <v>0.12159989628880015</v>
      </c>
      <c r="N498" s="15">
        <f t="shared" si="152"/>
        <v>4.0472256589032828E-2</v>
      </c>
      <c r="O498" s="15">
        <f t="shared" si="153"/>
        <v>8.7198476260356914E-2</v>
      </c>
      <c r="P498" s="15">
        <f t="shared" si="154"/>
        <v>-3.4401420028443271E-2</v>
      </c>
      <c r="Q498" s="15">
        <f t="shared" si="142"/>
        <v>5.6698979773024986E-8</v>
      </c>
      <c r="R498" s="15">
        <f t="shared" si="143"/>
        <v>0.99999994580524554</v>
      </c>
      <c r="S498" s="15">
        <f t="shared" si="144"/>
        <v>5.4194754442414696E-8</v>
      </c>
      <c r="T498" s="15">
        <f t="shared" si="155"/>
        <v>3.4401420028443236E-2</v>
      </c>
    </row>
    <row r="499" spans="1:20" x14ac:dyDescent="0.25">
      <c r="A499" s="14">
        <f t="shared" si="156"/>
        <v>2493</v>
      </c>
      <c r="B499" s="13">
        <f t="shared" si="157"/>
        <v>28649785588.955994</v>
      </c>
      <c r="C499" s="13">
        <f t="shared" si="160"/>
        <v>2387878929.1209784</v>
      </c>
      <c r="D499" s="13">
        <f t="shared" si="145"/>
        <v>3329941560.7257733</v>
      </c>
      <c r="E499" s="13">
        <f t="shared" si="146"/>
        <v>27384411190.755882</v>
      </c>
      <c r="F499" s="13">
        <f t="shared" si="147"/>
        <v>23888223343.340855</v>
      </c>
      <c r="G499" s="13">
        <f t="shared" si="158"/>
        <v>1108308918.2940481</v>
      </c>
      <c r="H499" s="13">
        <f t="shared" si="148"/>
        <v>0</v>
      </c>
      <c r="I499" s="13">
        <f t="shared" si="159"/>
        <v>28649787090.569317</v>
      </c>
      <c r="J499" s="13">
        <f t="shared" si="141"/>
        <v>1501.6133232116699</v>
      </c>
      <c r="K499" s="15">
        <f t="shared" si="149"/>
        <v>1.011806416590197</v>
      </c>
      <c r="L499" s="15">
        <f t="shared" si="150"/>
        <v>0.8723292670760352</v>
      </c>
      <c r="M499" s="15">
        <f t="shared" si="151"/>
        <v>0.12159989628880015</v>
      </c>
      <c r="N499" s="15">
        <f t="shared" si="152"/>
        <v>4.0472256663607882E-2</v>
      </c>
      <c r="O499" s="15">
        <f t="shared" si="153"/>
        <v>8.7198476260356886E-2</v>
      </c>
      <c r="P499" s="15">
        <f t="shared" si="154"/>
        <v>-3.4401420028443194E-2</v>
      </c>
      <c r="Q499" s="15">
        <f t="shared" si="142"/>
        <v>5.4834603262113131E-8</v>
      </c>
      <c r="R499" s="15">
        <f t="shared" si="143"/>
        <v>0.99999994758727806</v>
      </c>
      <c r="S499" s="15">
        <f t="shared" si="144"/>
        <v>5.241272189788655E-8</v>
      </c>
      <c r="T499" s="15">
        <f t="shared" si="155"/>
        <v>3.4401420028443264E-2</v>
      </c>
    </row>
    <row r="500" spans="1:20" x14ac:dyDescent="0.25">
      <c r="A500" s="14">
        <f t="shared" si="156"/>
        <v>2494</v>
      </c>
      <c r="B500" s="13">
        <f t="shared" si="157"/>
        <v>29623878350.035355</v>
      </c>
      <c r="C500" s="13">
        <f t="shared" si="160"/>
        <v>2469066812.711092</v>
      </c>
      <c r="D500" s="13">
        <f t="shared" si="145"/>
        <v>3443159573.7904496</v>
      </c>
      <c r="E500" s="13">
        <f t="shared" si="146"/>
        <v>28315481171.241585</v>
      </c>
      <c r="F500" s="13">
        <f t="shared" si="147"/>
        <v>24700422934.972256</v>
      </c>
      <c r="G500" s="13">
        <f t="shared" si="158"/>
        <v>1145991423.5582397</v>
      </c>
      <c r="H500" s="13">
        <f t="shared" si="148"/>
        <v>0</v>
      </c>
      <c r="I500" s="13">
        <f t="shared" si="159"/>
        <v>29623879851.648682</v>
      </c>
      <c r="J500" s="13">
        <f t="shared" si="141"/>
        <v>1501.6133270263672</v>
      </c>
      <c r="K500" s="15">
        <f t="shared" si="149"/>
        <v>1.0118064183932689</v>
      </c>
      <c r="L500" s="15">
        <f t="shared" si="150"/>
        <v>0.87232926700391245</v>
      </c>
      <c r="M500" s="15">
        <f t="shared" si="151"/>
        <v>0.12159989628880014</v>
      </c>
      <c r="N500" s="15">
        <f t="shared" si="152"/>
        <v>4.0472256735730759E-2</v>
      </c>
      <c r="O500" s="15">
        <f t="shared" si="153"/>
        <v>8.71984762603569E-2</v>
      </c>
      <c r="P500" s="15">
        <f t="shared" si="154"/>
        <v>-3.4401420028443382E-2</v>
      </c>
      <c r="Q500" s="15">
        <f t="shared" si="142"/>
        <v>5.303153133599121E-8</v>
      </c>
      <c r="R500" s="15">
        <f t="shared" si="143"/>
        <v>0.99999994931071368</v>
      </c>
      <c r="S500" s="15">
        <f t="shared" si="144"/>
        <v>5.0689286296939824E-8</v>
      </c>
      <c r="T500" s="15">
        <f t="shared" si="155"/>
        <v>3.4401420028443236E-2</v>
      </c>
    </row>
    <row r="501" spans="1:20" x14ac:dyDescent="0.25">
      <c r="A501" s="14">
        <f t="shared" si="156"/>
        <v>2495</v>
      </c>
      <c r="B501" s="13">
        <f t="shared" si="157"/>
        <v>30631090264.991409</v>
      </c>
      <c r="C501" s="13">
        <f t="shared" si="160"/>
        <v>2553015084.3432689</v>
      </c>
      <c r="D501" s="13">
        <f t="shared" si="145"/>
        <v>3560226999.299325</v>
      </c>
      <c r="E501" s="13">
        <f t="shared" si="146"/>
        <v>29278207531.063801</v>
      </c>
      <c r="F501" s="13">
        <f t="shared" si="147"/>
        <v>25540237312.719116</v>
      </c>
      <c r="G501" s="13">
        <f t="shared" si="158"/>
        <v>1184955134.0014143</v>
      </c>
      <c r="H501" s="13">
        <f t="shared" si="148"/>
        <v>0</v>
      </c>
      <c r="I501" s="13">
        <f t="shared" si="159"/>
        <v>30631091766.604729</v>
      </c>
      <c r="J501" s="13">
        <f t="shared" si="141"/>
        <v>1501.6133193969727</v>
      </c>
      <c r="K501" s="15">
        <f t="shared" si="149"/>
        <v>1.0118064201370525</v>
      </c>
      <c r="L501" s="15">
        <f t="shared" si="150"/>
        <v>0.87232926693416102</v>
      </c>
      <c r="M501" s="15">
        <f t="shared" si="151"/>
        <v>0.12159989628880012</v>
      </c>
      <c r="N501" s="15">
        <f t="shared" si="152"/>
        <v>4.0472256805482103E-2</v>
      </c>
      <c r="O501" s="15">
        <f t="shared" si="153"/>
        <v>8.7198476260356886E-2</v>
      </c>
      <c r="P501" s="15">
        <f t="shared" si="154"/>
        <v>-3.4401420028443166E-2</v>
      </c>
      <c r="Q501" s="15">
        <f t="shared" si="142"/>
        <v>5.1287747646565466E-8</v>
      </c>
      <c r="R501" s="15">
        <f t="shared" si="143"/>
        <v>0.99999995097747962</v>
      </c>
      <c r="S501" s="15">
        <f t="shared" si="144"/>
        <v>4.902252034758007E-8</v>
      </c>
      <c r="T501" s="15">
        <f t="shared" si="155"/>
        <v>3.4401420028443236E-2</v>
      </c>
    </row>
    <row r="502" spans="1:20" x14ac:dyDescent="0.25">
      <c r="A502" s="14">
        <f t="shared" si="156"/>
        <v>2496</v>
      </c>
      <c r="B502" s="13">
        <f t="shared" si="157"/>
        <v>31672547385.055969</v>
      </c>
      <c r="C502" s="13">
        <f t="shared" si="160"/>
        <v>2639817597.2109404</v>
      </c>
      <c r="D502" s="13">
        <f t="shared" si="145"/>
        <v>3681274717.2755022</v>
      </c>
      <c r="E502" s="13">
        <f t="shared" si="146"/>
        <v>30273666587.119972</v>
      </c>
      <c r="F502" s="13">
        <f t="shared" si="147"/>
        <v>26408605379.309376</v>
      </c>
      <c r="G502" s="13">
        <f t="shared" si="158"/>
        <v>1225243610.5996563</v>
      </c>
      <c r="H502" s="13">
        <f t="shared" si="148"/>
        <v>0</v>
      </c>
      <c r="I502" s="13">
        <f t="shared" si="159"/>
        <v>31672548886.669289</v>
      </c>
      <c r="J502" s="13">
        <f t="shared" si="141"/>
        <v>1501.6133193969727</v>
      </c>
      <c r="K502" s="15">
        <f t="shared" si="149"/>
        <v>1.0118064218234968</v>
      </c>
      <c r="L502" s="15">
        <f t="shared" si="150"/>
        <v>0.8723292668667032</v>
      </c>
      <c r="M502" s="15">
        <f t="shared" si="151"/>
        <v>0.12159989628880012</v>
      </c>
      <c r="N502" s="15">
        <f t="shared" si="152"/>
        <v>4.0472256872939871E-2</v>
      </c>
      <c r="O502" s="15">
        <f t="shared" si="153"/>
        <v>8.7198476260356886E-2</v>
      </c>
      <c r="P502" s="15">
        <f t="shared" si="154"/>
        <v>-3.4401420028443215E-2</v>
      </c>
      <c r="Q502" s="15">
        <f t="shared" si="142"/>
        <v>4.9601303333235456E-8</v>
      </c>
      <c r="R502" s="15">
        <f t="shared" si="143"/>
        <v>0.99999995258943875</v>
      </c>
      <c r="S502" s="15">
        <f t="shared" si="144"/>
        <v>4.741056126458421E-8</v>
      </c>
      <c r="T502" s="15">
        <f t="shared" si="155"/>
        <v>3.4401420028443236E-2</v>
      </c>
    </row>
    <row r="503" spans="1:20" x14ac:dyDescent="0.25">
      <c r="A503" s="14">
        <f t="shared" si="156"/>
        <v>2497</v>
      </c>
      <c r="B503" s="13">
        <f t="shared" si="157"/>
        <v>32749414047.202721</v>
      </c>
      <c r="C503" s="13">
        <f t="shared" si="160"/>
        <v>2729571395.5161128</v>
      </c>
      <c r="D503" s="13">
        <f t="shared" si="145"/>
        <v>3806438057.6628695</v>
      </c>
      <c r="E503" s="13">
        <f t="shared" si="146"/>
        <v>31302971251.08205</v>
      </c>
      <c r="F503" s="13">
        <f t="shared" si="147"/>
        <v>27306497960.163696</v>
      </c>
      <c r="G503" s="13">
        <f t="shared" si="158"/>
        <v>1266901895.4022388</v>
      </c>
      <c r="H503" s="13">
        <f t="shared" si="148"/>
        <v>0</v>
      </c>
      <c r="I503" s="13">
        <f t="shared" si="159"/>
        <v>32749415548.816051</v>
      </c>
      <c r="J503" s="13">
        <f t="shared" si="141"/>
        <v>1501.6133308410645</v>
      </c>
      <c r="K503" s="15">
        <f t="shared" si="149"/>
        <v>1.0118064234544875</v>
      </c>
      <c r="L503" s="15">
        <f t="shared" si="150"/>
        <v>0.8723292668014635</v>
      </c>
      <c r="M503" s="15">
        <f t="shared" si="151"/>
        <v>0.12159989628880014</v>
      </c>
      <c r="N503" s="15">
        <f t="shared" si="152"/>
        <v>4.0472256938179497E-2</v>
      </c>
      <c r="O503" s="15">
        <f t="shared" si="153"/>
        <v>8.71984762603569E-2</v>
      </c>
      <c r="P503" s="15">
        <f t="shared" si="154"/>
        <v>-3.4401420028443125E-2</v>
      </c>
      <c r="Q503" s="15">
        <f t="shared" si="142"/>
        <v>4.7970313066979484E-8</v>
      </c>
      <c r="R503" s="15">
        <f t="shared" si="143"/>
        <v>0.99999995414839304</v>
      </c>
      <c r="S503" s="15">
        <f t="shared" si="144"/>
        <v>4.5851606988307011E-8</v>
      </c>
      <c r="T503" s="15">
        <f t="shared" si="155"/>
        <v>3.4401420028443236E-2</v>
      </c>
    </row>
    <row r="504" spans="1:20" x14ac:dyDescent="0.25">
      <c r="A504" s="14">
        <f t="shared" si="156"/>
        <v>2498</v>
      </c>
      <c r="B504" s="13">
        <f t="shared" si="157"/>
        <v>33862894175.862465</v>
      </c>
      <c r="C504" s="13">
        <f t="shared" si="160"/>
        <v>2822376822.9636607</v>
      </c>
      <c r="D504" s="13">
        <f t="shared" si="145"/>
        <v>3935856951.6234074</v>
      </c>
      <c r="E504" s="13">
        <f t="shared" si="146"/>
        <v>32367272273.618839</v>
      </c>
      <c r="F504" s="13">
        <f t="shared" si="147"/>
        <v>28234918888.767071</v>
      </c>
      <c r="G504" s="13">
        <f t="shared" si="158"/>
        <v>1309976561.888109</v>
      </c>
      <c r="H504" s="13">
        <f t="shared" si="148"/>
        <v>0</v>
      </c>
      <c r="I504" s="13">
        <f t="shared" si="159"/>
        <v>33862895677.475792</v>
      </c>
      <c r="J504" s="13">
        <f t="shared" si="141"/>
        <v>1501.6133270263672</v>
      </c>
      <c r="K504" s="15">
        <f t="shared" si="149"/>
        <v>1.0118064250318477</v>
      </c>
      <c r="L504" s="15">
        <f t="shared" si="150"/>
        <v>0.87232926673836919</v>
      </c>
      <c r="M504" s="15">
        <f t="shared" si="151"/>
        <v>0.12159989628880015</v>
      </c>
      <c r="N504" s="15">
        <f t="shared" si="152"/>
        <v>4.0472257001273909E-2</v>
      </c>
      <c r="O504" s="15">
        <f t="shared" si="153"/>
        <v>8.7198476260356914E-2</v>
      </c>
      <c r="P504" s="15">
        <f t="shared" si="154"/>
        <v>-3.4401420028443333E-2</v>
      </c>
      <c r="Q504" s="15">
        <f t="shared" si="142"/>
        <v>4.6392952558139015E-8</v>
      </c>
      <c r="R504" s="15">
        <f t="shared" si="143"/>
        <v>0.99999995565608624</v>
      </c>
      <c r="S504" s="15">
        <f t="shared" si="144"/>
        <v>4.4343913802539298E-8</v>
      </c>
      <c r="T504" s="15">
        <f t="shared" si="155"/>
        <v>3.4401420028443236E-2</v>
      </c>
    </row>
    <row r="505" spans="1:20" x14ac:dyDescent="0.25">
      <c r="A505" s="14">
        <f t="shared" si="156"/>
        <v>2499</v>
      </c>
      <c r="B505" s="13">
        <f t="shared" si="157"/>
        <v>35014232628.896645</v>
      </c>
      <c r="C505" s="13">
        <f t="shared" si="160"/>
        <v>2918337634.9444251</v>
      </c>
      <c r="D505" s="13">
        <f t="shared" si="145"/>
        <v>4069676087.9786034</v>
      </c>
      <c r="E505" s="13">
        <f t="shared" si="146"/>
        <v>33467759530.921883</v>
      </c>
      <c r="F505" s="13">
        <f t="shared" si="147"/>
        <v>29194906128.942959</v>
      </c>
      <c r="G505" s="13">
        <f t="shared" si="158"/>
        <v>1354515767.0344987</v>
      </c>
      <c r="H505" s="13">
        <f t="shared" si="148"/>
        <v>0</v>
      </c>
      <c r="I505" s="13">
        <f t="shared" si="159"/>
        <v>35014234130.509979</v>
      </c>
      <c r="J505" s="13">
        <f t="shared" si="141"/>
        <v>1501.6133346557617</v>
      </c>
      <c r="K505" s="15">
        <f t="shared" si="149"/>
        <v>1.0118064265573412</v>
      </c>
      <c r="L505" s="15">
        <f t="shared" si="150"/>
        <v>0.87232926667734945</v>
      </c>
      <c r="M505" s="15">
        <f t="shared" si="151"/>
        <v>0.12159989628880014</v>
      </c>
      <c r="N505" s="15">
        <f t="shared" si="152"/>
        <v>4.0472257062293647E-2</v>
      </c>
      <c r="O505" s="15">
        <f t="shared" si="153"/>
        <v>8.71984762603569E-2</v>
      </c>
      <c r="P505" s="15">
        <f t="shared" si="154"/>
        <v>-3.4401420028443243E-2</v>
      </c>
      <c r="Q505" s="15">
        <f t="shared" si="142"/>
        <v>4.4867459181675291E-8</v>
      </c>
      <c r="R505" s="15">
        <f t="shared" si="143"/>
        <v>0.99999995711420309</v>
      </c>
      <c r="S505" s="15">
        <f t="shared" si="144"/>
        <v>4.2885796932148713E-8</v>
      </c>
      <c r="T505" s="15">
        <f t="shared" si="155"/>
        <v>3.4401420028443236E-2</v>
      </c>
    </row>
    <row r="506" spans="1:20" x14ac:dyDescent="0.25">
      <c r="A506" s="14">
        <f t="shared" si="156"/>
        <v>2500</v>
      </c>
      <c r="B506" s="13">
        <f t="shared" si="157"/>
        <v>36204716589.333984</v>
      </c>
      <c r="C506" s="13">
        <f t="shared" si="160"/>
        <v>3017561114.5325356</v>
      </c>
      <c r="D506" s="13">
        <f t="shared" si="145"/>
        <v>4208045074.9698758</v>
      </c>
      <c r="E506" s="13">
        <f t="shared" si="146"/>
        <v>34605663354.973228</v>
      </c>
      <c r="F506" s="13">
        <f t="shared" si="147"/>
        <v>30187532935.284828</v>
      </c>
      <c r="G506" s="13">
        <f t="shared" si="158"/>
        <v>1400569305.1558659</v>
      </c>
      <c r="H506" s="13">
        <f t="shared" si="148"/>
        <v>0</v>
      </c>
      <c r="I506" s="13">
        <f t="shared" si="159"/>
        <v>36204718090.947319</v>
      </c>
      <c r="J506" s="13">
        <f t="shared" si="141"/>
        <v>1501.6133346557617</v>
      </c>
      <c r="K506" s="15">
        <f t="shared" si="149"/>
        <v>1.0118064280326735</v>
      </c>
      <c r="L506" s="15">
        <f t="shared" si="150"/>
        <v>0.87232926661833621</v>
      </c>
      <c r="M506" s="15">
        <f t="shared" si="151"/>
        <v>0.12159989628880014</v>
      </c>
      <c r="N506" s="15">
        <f t="shared" si="152"/>
        <v>4.0472257121306941E-2</v>
      </c>
      <c r="O506" s="15">
        <f t="shared" si="153"/>
        <v>8.71984762603569E-2</v>
      </c>
      <c r="P506" s="15">
        <f t="shared" si="154"/>
        <v>-3.4401420028443257E-2</v>
      </c>
      <c r="Q506" s="15">
        <f t="shared" si="142"/>
        <v>4.3392126868157919E-8</v>
      </c>
      <c r="R506" s="15">
        <f t="shared" si="143"/>
        <v>0.99999995852437429</v>
      </c>
      <c r="S506" s="15">
        <f t="shared" si="144"/>
        <v>4.1475625659718291E-8</v>
      </c>
      <c r="T506" s="15">
        <f t="shared" si="155"/>
        <v>3.4401420028443236E-2</v>
      </c>
    </row>
    <row r="507" spans="1:20" x14ac:dyDescent="0.25">
      <c r="A507" s="14">
        <f t="shared" si="156"/>
        <v>2501</v>
      </c>
      <c r="B507" s="13">
        <f t="shared" si="157"/>
        <v>37435677004.426186</v>
      </c>
      <c r="C507" s="13">
        <f t="shared" si="160"/>
        <v>3120158192.4266419</v>
      </c>
      <c r="D507" s="13">
        <f t="shared" si="145"/>
        <v>4351118607.5188513</v>
      </c>
      <c r="E507" s="13">
        <f t="shared" si="146"/>
        <v>35782255909.04232</v>
      </c>
      <c r="F507" s="13">
        <f t="shared" si="147"/>
        <v>31213909053.042316</v>
      </c>
      <c r="G507" s="13">
        <f t="shared" si="158"/>
        <v>1448188663.5733595</v>
      </c>
      <c r="H507" s="13">
        <f t="shared" si="148"/>
        <v>0</v>
      </c>
      <c r="I507" s="13">
        <f t="shared" si="159"/>
        <v>37435678506.039528</v>
      </c>
      <c r="J507" s="13">
        <f t="shared" si="141"/>
        <v>1501.6133422851562</v>
      </c>
      <c r="K507" s="15">
        <f t="shared" si="149"/>
        <v>1.0118064294594937</v>
      </c>
      <c r="L507" s="15">
        <f t="shared" si="150"/>
        <v>0.87232926656126331</v>
      </c>
      <c r="M507" s="15">
        <f t="shared" si="151"/>
        <v>0.12159989628880012</v>
      </c>
      <c r="N507" s="15">
        <f t="shared" si="152"/>
        <v>4.0472257178379753E-2</v>
      </c>
      <c r="O507" s="15">
        <f t="shared" si="153"/>
        <v>8.71984762603569E-2</v>
      </c>
      <c r="P507" s="15">
        <f t="shared" si="154"/>
        <v>-3.440142002844318E-2</v>
      </c>
      <c r="Q507" s="15">
        <f t="shared" si="142"/>
        <v>4.1965306662112728E-8</v>
      </c>
      <c r="R507" s="15">
        <f t="shared" si="143"/>
        <v>0.99999995988817614</v>
      </c>
      <c r="S507" s="15">
        <f t="shared" si="144"/>
        <v>4.0111823859233638E-8</v>
      </c>
      <c r="T507" s="15">
        <f t="shared" si="155"/>
        <v>3.4401420028443222E-2</v>
      </c>
    </row>
    <row r="508" spans="1:20" x14ac:dyDescent="0.25">
      <c r="A508" s="14">
        <f t="shared" si="156"/>
        <v>2502</v>
      </c>
      <c r="B508" s="13">
        <f t="shared" si="157"/>
        <v>38708490073.631531</v>
      </c>
      <c r="C508" s="13">
        <f t="shared" si="160"/>
        <v>3226243570.9691477</v>
      </c>
      <c r="D508" s="13">
        <f t="shared" si="145"/>
        <v>4499056640.1744919</v>
      </c>
      <c r="E508" s="13">
        <f t="shared" si="146"/>
        <v>36998852609.94976</v>
      </c>
      <c r="F508" s="13">
        <f t="shared" si="147"/>
        <v>32275181958.803566</v>
      </c>
      <c r="G508" s="13">
        <f t="shared" si="158"/>
        <v>1497427080.1770475</v>
      </c>
      <c r="H508" s="13">
        <f t="shared" si="148"/>
        <v>0</v>
      </c>
      <c r="I508" s="13">
        <f t="shared" si="159"/>
        <v>38708491575.244873</v>
      </c>
      <c r="J508" s="13">
        <f t="shared" si="141"/>
        <v>1501.6133422851562</v>
      </c>
      <c r="K508" s="15">
        <f t="shared" si="149"/>
        <v>1.0118064308393973</v>
      </c>
      <c r="L508" s="15">
        <f t="shared" si="150"/>
        <v>0.87232926650606724</v>
      </c>
      <c r="M508" s="15">
        <f t="shared" si="151"/>
        <v>0.12159989628880011</v>
      </c>
      <c r="N508" s="15">
        <f t="shared" si="152"/>
        <v>4.0472257233575892E-2</v>
      </c>
      <c r="O508" s="15">
        <f t="shared" si="153"/>
        <v>8.7198476260356886E-2</v>
      </c>
      <c r="P508" s="15">
        <f t="shared" si="154"/>
        <v>-3.4401420028443236E-2</v>
      </c>
      <c r="Q508" s="15">
        <f t="shared" si="142"/>
        <v>4.0585402961424302E-8</v>
      </c>
      <c r="R508" s="15">
        <f t="shared" si="143"/>
        <v>0.99999996120713364</v>
      </c>
      <c r="S508" s="15">
        <f t="shared" si="144"/>
        <v>3.8792866401579921E-8</v>
      </c>
      <c r="T508" s="15">
        <f t="shared" si="155"/>
        <v>3.4401420028443222E-2</v>
      </c>
    </row>
    <row r="509" spans="1:20" x14ac:dyDescent="0.25">
      <c r="A509" s="14">
        <f t="shared" si="156"/>
        <v>2503</v>
      </c>
      <c r="B509" s="13">
        <f t="shared" si="157"/>
        <v>40024578787.18985</v>
      </c>
      <c r="C509" s="13">
        <f t="shared" si="160"/>
        <v>3335935852.3820992</v>
      </c>
      <c r="D509" s="13">
        <f t="shared" si="145"/>
        <v>4652024565.9404249</v>
      </c>
      <c r="E509" s="13">
        <f t="shared" si="146"/>
        <v>38256813598.688057</v>
      </c>
      <c r="F509" s="13">
        <f t="shared" si="147"/>
        <v>33372538143.360691</v>
      </c>
      <c r="G509" s="13">
        <f t="shared" si="158"/>
        <v>1548339602.9452612</v>
      </c>
      <c r="H509" s="13">
        <f t="shared" si="148"/>
        <v>0</v>
      </c>
      <c r="I509" s="13">
        <f t="shared" si="159"/>
        <v>40024580288.8032</v>
      </c>
      <c r="J509" s="13">
        <f t="shared" si="141"/>
        <v>1501.6133499145508</v>
      </c>
      <c r="K509" s="15">
        <f t="shared" si="149"/>
        <v>1.0118064321739269</v>
      </c>
      <c r="L509" s="15">
        <f t="shared" si="150"/>
        <v>0.87232926645268594</v>
      </c>
      <c r="M509" s="15">
        <f t="shared" si="151"/>
        <v>0.12159989628880009</v>
      </c>
      <c r="N509" s="15">
        <f t="shared" si="152"/>
        <v>4.0472257286957074E-2</v>
      </c>
      <c r="O509" s="15">
        <f t="shared" si="153"/>
        <v>8.7198476260356886E-2</v>
      </c>
      <c r="P509" s="15">
        <f t="shared" si="154"/>
        <v>-3.440142002844309E-2</v>
      </c>
      <c r="Q509" s="15">
        <f t="shared" si="142"/>
        <v>3.9250873469662036E-8</v>
      </c>
      <c r="R509" s="15">
        <f t="shared" si="143"/>
        <v>0.99999996248272094</v>
      </c>
      <c r="S509" s="15">
        <f t="shared" si="144"/>
        <v>3.7517279108973552E-8</v>
      </c>
      <c r="T509" s="15">
        <f t="shared" si="155"/>
        <v>3.4401420028443208E-2</v>
      </c>
    </row>
    <row r="510" spans="1:20" x14ac:dyDescent="0.25">
      <c r="A510" s="14">
        <f t="shared" si="156"/>
        <v>2504</v>
      </c>
      <c r="B510" s="13">
        <f t="shared" si="157"/>
        <v>41385414517.009155</v>
      </c>
      <c r="C510" s="13">
        <f t="shared" si="160"/>
        <v>3449357671.3630905</v>
      </c>
      <c r="D510" s="13">
        <f t="shared" si="145"/>
        <v>4810193401.1823997</v>
      </c>
      <c r="E510" s="13">
        <f t="shared" si="146"/>
        <v>39557545261.043449</v>
      </c>
      <c r="F510" s="13">
        <f t="shared" si="147"/>
        <v>34507204438.192764</v>
      </c>
      <c r="G510" s="13">
        <f t="shared" si="158"/>
        <v>1600983151.4875941</v>
      </c>
      <c r="H510" s="13">
        <f t="shared" si="148"/>
        <v>0</v>
      </c>
      <c r="I510" s="13">
        <f t="shared" si="159"/>
        <v>41385416018.622513</v>
      </c>
      <c r="J510" s="13">
        <f t="shared" si="141"/>
        <v>1501.6133575439453</v>
      </c>
      <c r="K510" s="15">
        <f t="shared" si="149"/>
        <v>1.0118064334645744</v>
      </c>
      <c r="L510" s="15">
        <f t="shared" si="150"/>
        <v>0.87232926640106012</v>
      </c>
      <c r="M510" s="15">
        <f t="shared" si="151"/>
        <v>0.12159989628880011</v>
      </c>
      <c r="N510" s="15">
        <f t="shared" si="152"/>
        <v>4.0472257338582979E-2</v>
      </c>
      <c r="O510" s="15">
        <f t="shared" si="153"/>
        <v>8.7198476260356886E-2</v>
      </c>
      <c r="P510" s="15">
        <f t="shared" si="154"/>
        <v>-3.4401420028443111E-2</v>
      </c>
      <c r="Q510" s="15">
        <f t="shared" si="142"/>
        <v>3.7960225985578149E-8</v>
      </c>
      <c r="R510" s="15">
        <f t="shared" si="143"/>
        <v>0.99999996371636435</v>
      </c>
      <c r="S510" s="15">
        <f t="shared" si="144"/>
        <v>3.6283635686258486E-8</v>
      </c>
      <c r="T510" s="15">
        <f t="shared" si="155"/>
        <v>3.4401420028443222E-2</v>
      </c>
    </row>
    <row r="511" spans="1:20" x14ac:dyDescent="0.25">
      <c r="A511" s="14">
        <f t="shared" si="156"/>
        <v>2505</v>
      </c>
      <c r="B511" s="13">
        <f t="shared" si="157"/>
        <v>42792518661.642319</v>
      </c>
      <c r="C511" s="13">
        <f t="shared" si="160"/>
        <v>3566635832.189435</v>
      </c>
      <c r="D511" s="13">
        <f t="shared" si="145"/>
        <v>4973739976.8226013</v>
      </c>
      <c r="E511" s="13">
        <f t="shared" si="146"/>
        <v>40902501799.91893</v>
      </c>
      <c r="F511" s="13">
        <f t="shared" si="147"/>
        <v>35680449387.049126</v>
      </c>
      <c r="G511" s="13">
        <f t="shared" si="158"/>
        <v>1655416580.6803663</v>
      </c>
      <c r="H511" s="13">
        <f t="shared" si="148"/>
        <v>0</v>
      </c>
      <c r="I511" s="13">
        <f t="shared" si="159"/>
        <v>42792520163.255676</v>
      </c>
      <c r="J511" s="13">
        <f t="shared" si="141"/>
        <v>1501.6133575439453</v>
      </c>
      <c r="K511" s="15">
        <f t="shared" si="149"/>
        <v>1.0118064347127829</v>
      </c>
      <c r="L511" s="15">
        <f t="shared" si="150"/>
        <v>0.87232926635113173</v>
      </c>
      <c r="M511" s="15">
        <f t="shared" si="151"/>
        <v>0.12159989628880009</v>
      </c>
      <c r="N511" s="15">
        <f t="shared" si="152"/>
        <v>4.0472257388511318E-2</v>
      </c>
      <c r="O511" s="15">
        <f t="shared" si="153"/>
        <v>8.7198476260356872E-2</v>
      </c>
      <c r="P511" s="15">
        <f t="shared" si="154"/>
        <v>-3.4401420028443153E-2</v>
      </c>
      <c r="Q511" s="15">
        <f t="shared" si="142"/>
        <v>3.6712017394176159E-8</v>
      </c>
      <c r="R511" s="15">
        <f t="shared" si="143"/>
        <v>0.99999996490944321</v>
      </c>
      <c r="S511" s="15">
        <f t="shared" si="144"/>
        <v>3.5090556756536255E-8</v>
      </c>
      <c r="T511" s="15">
        <f t="shared" si="155"/>
        <v>3.4401420028443222E-2</v>
      </c>
    </row>
    <row r="512" spans="1:20" x14ac:dyDescent="0.25">
      <c r="A512" s="14">
        <f t="shared" si="156"/>
        <v>2506</v>
      </c>
      <c r="B512" s="13">
        <f t="shared" si="157"/>
        <v>44247464347.193008</v>
      </c>
      <c r="C512" s="13">
        <f t="shared" si="160"/>
        <v>3687901450.4838762</v>
      </c>
      <c r="D512" s="13">
        <f t="shared" si="145"/>
        <v>5142847136.0345697</v>
      </c>
      <c r="E512" s="13">
        <f t="shared" si="146"/>
        <v>42293186861.116173</v>
      </c>
      <c r="F512" s="13">
        <f t="shared" si="147"/>
        <v>36893584664.166603</v>
      </c>
      <c r="G512" s="13">
        <f t="shared" si="158"/>
        <v>1711700746.4656928</v>
      </c>
      <c r="H512" s="13">
        <f t="shared" si="148"/>
        <v>0</v>
      </c>
      <c r="I512" s="13">
        <f t="shared" si="159"/>
        <v>44247465848.806366</v>
      </c>
      <c r="J512" s="13">
        <f t="shared" si="141"/>
        <v>1501.6133575439453</v>
      </c>
      <c r="K512" s="15">
        <f t="shared" si="149"/>
        <v>1.0118064359199479</v>
      </c>
      <c r="L512" s="15">
        <f t="shared" si="150"/>
        <v>0.87232926630284524</v>
      </c>
      <c r="M512" s="15">
        <f t="shared" si="151"/>
        <v>0.12159989628880011</v>
      </c>
      <c r="N512" s="15">
        <f t="shared" si="152"/>
        <v>4.0472257436797915E-2</v>
      </c>
      <c r="O512" s="15">
        <f t="shared" si="153"/>
        <v>8.7198476260356886E-2</v>
      </c>
      <c r="P512" s="15">
        <f t="shared" si="154"/>
        <v>-3.440142002844318E-2</v>
      </c>
      <c r="Q512" s="15">
        <f t="shared" si="142"/>
        <v>3.5504852412162631E-8</v>
      </c>
      <c r="R512" s="15">
        <f t="shared" si="143"/>
        <v>0.99999996606329133</v>
      </c>
      <c r="S512" s="15">
        <f t="shared" si="144"/>
        <v>3.3936708662027327E-8</v>
      </c>
      <c r="T512" s="15">
        <f t="shared" si="155"/>
        <v>3.4401420028443222E-2</v>
      </c>
    </row>
    <row r="513" spans="1:20" x14ac:dyDescent="0.25">
      <c r="A513" s="14">
        <f t="shared" si="156"/>
        <v>2507</v>
      </c>
      <c r="B513" s="13">
        <f t="shared" si="157"/>
        <v>45751878186.052422</v>
      </c>
      <c r="C513" s="13">
        <f t="shared" si="160"/>
        <v>3813290099.8003283</v>
      </c>
      <c r="D513" s="13">
        <f t="shared" si="145"/>
        <v>5317703938.6597452</v>
      </c>
      <c r="E513" s="13">
        <f t="shared" si="146"/>
        <v>43731155214.394127</v>
      </c>
      <c r="F513" s="13">
        <f t="shared" si="147"/>
        <v>38147966540.706078</v>
      </c>
      <c r="G513" s="13">
        <f t="shared" si="158"/>
        <v>1769898573.8877203</v>
      </c>
      <c r="H513" s="13">
        <f t="shared" si="148"/>
        <v>0</v>
      </c>
      <c r="I513" s="13">
        <f t="shared" si="159"/>
        <v>45751879687.665787</v>
      </c>
      <c r="J513" s="13">
        <f t="shared" si="141"/>
        <v>1501.6133651733398</v>
      </c>
      <c r="K513" s="15">
        <f t="shared" si="149"/>
        <v>1.0118064370874187</v>
      </c>
      <c r="L513" s="15">
        <f t="shared" si="150"/>
        <v>0.87232926625614637</v>
      </c>
      <c r="M513" s="15">
        <f t="shared" si="151"/>
        <v>0.12159989628880009</v>
      </c>
      <c r="N513" s="15">
        <f t="shared" si="152"/>
        <v>4.047225748349674E-2</v>
      </c>
      <c r="O513" s="15">
        <f t="shared" si="153"/>
        <v>8.7198476260356886E-2</v>
      </c>
      <c r="P513" s="15">
        <f t="shared" si="154"/>
        <v>-3.4401420028443173E-2</v>
      </c>
      <c r="Q513" s="15">
        <f t="shared" si="142"/>
        <v>3.4337381617558623E-8</v>
      </c>
      <c r="R513" s="15">
        <f t="shared" si="143"/>
        <v>0.99999996717919837</v>
      </c>
      <c r="S513" s="15">
        <f t="shared" si="144"/>
        <v>3.2820801580708794E-8</v>
      </c>
      <c r="T513" s="15">
        <f t="shared" si="155"/>
        <v>3.4401420028443208E-2</v>
      </c>
    </row>
    <row r="514" spans="1:20" x14ac:dyDescent="0.25">
      <c r="A514" s="14">
        <f t="shared" si="156"/>
        <v>2508</v>
      </c>
      <c r="B514" s="13">
        <f t="shared" si="157"/>
        <v>47307442095.433052</v>
      </c>
      <c r="C514" s="13">
        <f t="shared" si="160"/>
        <v>3942941963.1935396</v>
      </c>
      <c r="D514" s="13">
        <f t="shared" si="145"/>
        <v>5498505872.5741768</v>
      </c>
      <c r="E514" s="13">
        <f t="shared" si="146"/>
        <v>45218014491.683525</v>
      </c>
      <c r="F514" s="13">
        <f t="shared" si="147"/>
        <v>39444997401.047882</v>
      </c>
      <c r="G514" s="13">
        <f t="shared" si="158"/>
        <v>1830075127.4420969</v>
      </c>
      <c r="H514" s="13">
        <f t="shared" si="148"/>
        <v>0</v>
      </c>
      <c r="I514" s="13">
        <f t="shared" si="159"/>
        <v>47307443597.046417</v>
      </c>
      <c r="J514" s="13">
        <f t="shared" si="141"/>
        <v>1501.6133651733398</v>
      </c>
      <c r="K514" s="15">
        <f t="shared" si="149"/>
        <v>1.0118064382165006</v>
      </c>
      <c r="L514" s="15">
        <f t="shared" si="150"/>
        <v>0.87232926621098295</v>
      </c>
      <c r="M514" s="15">
        <f t="shared" si="151"/>
        <v>0.12159989628880011</v>
      </c>
      <c r="N514" s="15">
        <f t="shared" si="152"/>
        <v>4.047225752866003E-2</v>
      </c>
      <c r="O514" s="15">
        <f t="shared" si="153"/>
        <v>8.7198476260356886E-2</v>
      </c>
      <c r="P514" s="15">
        <f t="shared" si="154"/>
        <v>-3.440142002844316E-2</v>
      </c>
      <c r="Q514" s="15">
        <f t="shared" si="142"/>
        <v>3.3208299436710469E-8</v>
      </c>
      <c r="R514" s="15">
        <f t="shared" si="143"/>
        <v>0.99999996825841242</v>
      </c>
      <c r="S514" s="15">
        <f t="shared" si="144"/>
        <v>3.174158760223288E-8</v>
      </c>
      <c r="T514" s="15">
        <f t="shared" si="155"/>
        <v>3.4401420028443222E-2</v>
      </c>
    </row>
    <row r="515" spans="1:20" x14ac:dyDescent="0.25">
      <c r="A515" s="14">
        <f t="shared" si="156"/>
        <v>2509</v>
      </c>
      <c r="B515" s="13">
        <f t="shared" si="157"/>
        <v>48915895177.732635</v>
      </c>
      <c r="C515" s="13">
        <f t="shared" si="160"/>
        <v>4077001989.9421196</v>
      </c>
      <c r="D515" s="13">
        <f t="shared" si="145"/>
        <v>5685455072.2416992</v>
      </c>
      <c r="E515" s="13">
        <f t="shared" si="146"/>
        <v>46755426984.400764</v>
      </c>
      <c r="F515" s="13">
        <f t="shared" si="147"/>
        <v>40786127310.641327</v>
      </c>
      <c r="G515" s="13">
        <f t="shared" si="158"/>
        <v>1892297683.817322</v>
      </c>
      <c r="H515" s="13">
        <f t="shared" si="148"/>
        <v>0</v>
      </c>
      <c r="I515" s="13">
        <f t="shared" si="159"/>
        <v>48915896679.346001</v>
      </c>
      <c r="J515" s="13">
        <f t="shared" si="141"/>
        <v>1501.6133651733398</v>
      </c>
      <c r="K515" s="15">
        <f t="shared" si="149"/>
        <v>1.0118064393084563</v>
      </c>
      <c r="L515" s="15">
        <f t="shared" si="150"/>
        <v>0.872329266167305</v>
      </c>
      <c r="M515" s="15">
        <f t="shared" si="151"/>
        <v>0.12159989628880011</v>
      </c>
      <c r="N515" s="15">
        <f t="shared" si="152"/>
        <v>4.0472257572338251E-2</v>
      </c>
      <c r="O515" s="15">
        <f t="shared" si="153"/>
        <v>8.7198476260356886E-2</v>
      </c>
      <c r="P515" s="15">
        <f t="shared" si="154"/>
        <v>-3.4401420028443319E-2</v>
      </c>
      <c r="Q515" s="15">
        <f t="shared" si="142"/>
        <v>3.211634374923643E-8</v>
      </c>
      <c r="R515" s="15">
        <f t="shared" si="143"/>
        <v>0.99999996930213964</v>
      </c>
      <c r="S515" s="15">
        <f t="shared" si="144"/>
        <v>3.0697860350321931E-8</v>
      </c>
      <c r="T515" s="15">
        <f t="shared" si="155"/>
        <v>3.4401420028443222E-2</v>
      </c>
    </row>
    <row r="516" spans="1:20" x14ac:dyDescent="0.25">
      <c r="A516" s="14">
        <f t="shared" si="156"/>
        <v>2510</v>
      </c>
      <c r="B516" s="13">
        <f t="shared" si="157"/>
        <v>50579035664.830399</v>
      </c>
      <c r="C516" s="13">
        <f t="shared" si="160"/>
        <v>4215620057.600152</v>
      </c>
      <c r="D516" s="13">
        <f t="shared" si="145"/>
        <v>5878760544.697917</v>
      </c>
      <c r="E516" s="13">
        <f t="shared" si="146"/>
        <v>48345111501.870392</v>
      </c>
      <c r="F516" s="13">
        <f t="shared" si="147"/>
        <v>42172855637.160934</v>
      </c>
      <c r="G516" s="13">
        <f t="shared" si="158"/>
        <v>1956635807.1093054</v>
      </c>
      <c r="H516" s="13">
        <f t="shared" si="148"/>
        <v>0</v>
      </c>
      <c r="I516" s="13">
        <f t="shared" si="159"/>
        <v>50579037166.443764</v>
      </c>
      <c r="J516" s="13">
        <f t="shared" si="141"/>
        <v>1501.6133651733398</v>
      </c>
      <c r="K516" s="15">
        <f t="shared" si="149"/>
        <v>1.0118064403645064</v>
      </c>
      <c r="L516" s="15">
        <f t="shared" si="150"/>
        <v>0.8723292661250629</v>
      </c>
      <c r="M516" s="15">
        <f t="shared" si="151"/>
        <v>0.12159989628880011</v>
      </c>
      <c r="N516" s="15">
        <f t="shared" si="152"/>
        <v>4.0472257614580252E-2</v>
      </c>
      <c r="O516" s="15">
        <f t="shared" si="153"/>
        <v>8.7198476260356886E-2</v>
      </c>
      <c r="P516" s="15">
        <f t="shared" si="154"/>
        <v>-3.4401420028443166E-2</v>
      </c>
      <c r="Q516" s="15">
        <f t="shared" si="142"/>
        <v>3.1060293761350514E-8</v>
      </c>
      <c r="R516" s="15">
        <f t="shared" si="143"/>
        <v>0.99999997031154708</v>
      </c>
      <c r="S516" s="15">
        <f t="shared" si="144"/>
        <v>2.9688452950021211E-8</v>
      </c>
      <c r="T516" s="15">
        <f t="shared" si="155"/>
        <v>3.4401420028443222E-2</v>
      </c>
    </row>
    <row r="517" spans="1:20" x14ac:dyDescent="0.25">
      <c r="A517" s="14">
        <f t="shared" si="156"/>
        <v>2511</v>
      </c>
      <c r="B517" s="13">
        <f t="shared" si="157"/>
        <v>52298722928.489487</v>
      </c>
      <c r="C517" s="13">
        <f t="shared" si="160"/>
        <v>4358951139.5585575</v>
      </c>
      <c r="D517" s="13">
        <f t="shared" si="145"/>
        <v>6078638403.2176466</v>
      </c>
      <c r="E517" s="13">
        <f t="shared" si="146"/>
        <v>49988845292.933983</v>
      </c>
      <c r="F517" s="13">
        <f t="shared" si="147"/>
        <v>43606732726.782211</v>
      </c>
      <c r="G517" s="13">
        <f t="shared" si="158"/>
        <v>2023161426.5932159</v>
      </c>
      <c r="H517" s="13">
        <f t="shared" si="148"/>
        <v>0</v>
      </c>
      <c r="I517" s="13">
        <f t="shared" si="159"/>
        <v>52298724430.102859</v>
      </c>
      <c r="J517" s="13">
        <f t="shared" si="141"/>
        <v>1501.6133728027344</v>
      </c>
      <c r="K517" s="15">
        <f t="shared" si="149"/>
        <v>1.0118064413858314</v>
      </c>
      <c r="L517" s="15">
        <f t="shared" si="150"/>
        <v>0.87232926608420991</v>
      </c>
      <c r="M517" s="15">
        <f t="shared" si="151"/>
        <v>0.12159989628880012</v>
      </c>
      <c r="N517" s="15">
        <f t="shared" si="152"/>
        <v>4.0472257655433254E-2</v>
      </c>
      <c r="O517" s="15">
        <f t="shared" si="153"/>
        <v>8.71984762603569E-2</v>
      </c>
      <c r="P517" s="15">
        <f t="shared" si="154"/>
        <v>-3.4401420028443208E-2</v>
      </c>
      <c r="Q517" s="15">
        <f t="shared" si="142"/>
        <v>3.00389689740441E-8</v>
      </c>
      <c r="R517" s="15">
        <f t="shared" si="143"/>
        <v>0.99999997128776297</v>
      </c>
      <c r="S517" s="15">
        <f t="shared" si="144"/>
        <v>2.8712237041452848E-8</v>
      </c>
      <c r="T517" s="15">
        <f t="shared" si="155"/>
        <v>3.4401420028443222E-2</v>
      </c>
    </row>
    <row r="518" spans="1:20" x14ac:dyDescent="0.25">
      <c r="A518" s="14">
        <f t="shared" si="156"/>
        <v>2512</v>
      </c>
      <c r="B518" s="13">
        <f t="shared" si="157"/>
        <v>54076879559.112984</v>
      </c>
      <c r="C518" s="13">
        <f t="shared" si="160"/>
        <v>4507155478.3035488</v>
      </c>
      <c r="D518" s="13">
        <f t="shared" si="145"/>
        <v>6285312108.9270468</v>
      </c>
      <c r="E518" s="13">
        <f t="shared" si="146"/>
        <v>51688466032.893738</v>
      </c>
      <c r="F518" s="13">
        <f t="shared" si="147"/>
        <v>45089361637.450607</v>
      </c>
      <c r="G518" s="13">
        <f t="shared" si="158"/>
        <v>2091948917.1395795</v>
      </c>
      <c r="H518" s="13">
        <f t="shared" si="148"/>
        <v>0</v>
      </c>
      <c r="I518" s="13">
        <f t="shared" si="159"/>
        <v>54076881060.726357</v>
      </c>
      <c r="J518" s="13">
        <f t="shared" si="141"/>
        <v>1501.6133728027344</v>
      </c>
      <c r="K518" s="15">
        <f t="shared" si="149"/>
        <v>1.0118064423735731</v>
      </c>
      <c r="L518" s="15">
        <f t="shared" si="150"/>
        <v>0.87232926604470018</v>
      </c>
      <c r="M518" s="15">
        <f t="shared" si="151"/>
        <v>0.12159989628880014</v>
      </c>
      <c r="N518" s="15">
        <f t="shared" si="152"/>
        <v>4.0472257694942927E-2</v>
      </c>
      <c r="O518" s="15">
        <f t="shared" si="153"/>
        <v>8.71984762603569E-2</v>
      </c>
      <c r="P518" s="15">
        <f t="shared" si="154"/>
        <v>-3.4401420028443201E-2</v>
      </c>
      <c r="Q518" s="15">
        <f t="shared" si="142"/>
        <v>2.9051227247624857E-8</v>
      </c>
      <c r="R518" s="15">
        <f t="shared" si="143"/>
        <v>0.99999997223187909</v>
      </c>
      <c r="S518" s="15">
        <f t="shared" si="144"/>
        <v>2.7768120929838345E-8</v>
      </c>
      <c r="T518" s="15">
        <f t="shared" si="155"/>
        <v>3.4401420028443236E-2</v>
      </c>
    </row>
    <row r="519" spans="1:20" x14ac:dyDescent="0.25">
      <c r="A519" s="14">
        <f t="shared" si="156"/>
        <v>2513</v>
      </c>
      <c r="B519" s="13">
        <f t="shared" si="157"/>
        <v>55915493515.177681</v>
      </c>
      <c r="C519" s="13">
        <f t="shared" si="160"/>
        <v>4660398764.5658693</v>
      </c>
      <c r="D519" s="13">
        <f t="shared" si="145"/>
        <v>6499012720.6305666</v>
      </c>
      <c r="E519" s="13">
        <f t="shared" si="146"/>
        <v>53445873878.012123</v>
      </c>
      <c r="F519" s="13">
        <f t="shared" si="147"/>
        <v>46622399931.081734</v>
      </c>
      <c r="G519" s="13">
        <f t="shared" si="158"/>
        <v>2163075182.3645196</v>
      </c>
      <c r="H519" s="13">
        <f t="shared" si="148"/>
        <v>0</v>
      </c>
      <c r="I519" s="13">
        <f t="shared" si="159"/>
        <v>55915495016.791046</v>
      </c>
      <c r="J519" s="13">
        <f t="shared" si="141"/>
        <v>1501.6133651733398</v>
      </c>
      <c r="K519" s="15">
        <f t="shared" si="149"/>
        <v>1.0118064433288358</v>
      </c>
      <c r="L519" s="15">
        <f t="shared" si="150"/>
        <v>0.87232926600648963</v>
      </c>
      <c r="M519" s="15">
        <f t="shared" si="151"/>
        <v>0.12159989628880014</v>
      </c>
      <c r="N519" s="15">
        <f t="shared" si="152"/>
        <v>4.0472257733153438E-2</v>
      </c>
      <c r="O519" s="15">
        <f t="shared" si="153"/>
        <v>8.71984762603569E-2</v>
      </c>
      <c r="P519" s="15">
        <f t="shared" si="154"/>
        <v>-3.4401420028443278E-2</v>
      </c>
      <c r="Q519" s="15">
        <f t="shared" si="142"/>
        <v>2.8095964313366957E-8</v>
      </c>
      <c r="R519" s="15">
        <f t="shared" si="143"/>
        <v>0.99999997314495093</v>
      </c>
      <c r="S519" s="15">
        <f t="shared" si="144"/>
        <v>2.6855049118717726E-8</v>
      </c>
      <c r="T519" s="15">
        <f t="shared" si="155"/>
        <v>3.4401420028443236E-2</v>
      </c>
    </row>
    <row r="520" spans="1:20" x14ac:dyDescent="0.25">
      <c r="A520" s="14">
        <f t="shared" si="156"/>
        <v>2514</v>
      </c>
      <c r="B520" s="13">
        <f t="shared" si="157"/>
        <v>57816620345.748573</v>
      </c>
      <c r="C520" s="13">
        <f t="shared" si="160"/>
        <v>4818852322.5611095</v>
      </c>
      <c r="D520" s="13">
        <f t="shared" si="145"/>
        <v>6719979153.1320057</v>
      </c>
      <c r="E520" s="13">
        <f t="shared" si="146"/>
        <v>55263033589.86454</v>
      </c>
      <c r="F520" s="13">
        <f t="shared" si="147"/>
        <v>48207561526.69632</v>
      </c>
      <c r="G520" s="13">
        <f t="shared" si="158"/>
        <v>2236619740.6071072</v>
      </c>
      <c r="H520" s="13">
        <f t="shared" si="148"/>
        <v>0</v>
      </c>
      <c r="I520" s="13">
        <f t="shared" si="159"/>
        <v>57816621847.361946</v>
      </c>
      <c r="J520" s="13">
        <f t="shared" si="141"/>
        <v>1501.6133728027344</v>
      </c>
      <c r="K520" s="15">
        <f t="shared" si="149"/>
        <v>1.0118064442526877</v>
      </c>
      <c r="L520" s="15">
        <f t="shared" si="150"/>
        <v>0.87232926596953553</v>
      </c>
      <c r="M520" s="15">
        <f t="shared" si="151"/>
        <v>0.12159989628880012</v>
      </c>
      <c r="N520" s="15">
        <f t="shared" si="152"/>
        <v>4.0472257770107503E-2</v>
      </c>
      <c r="O520" s="15">
        <f t="shared" si="153"/>
        <v>8.7198476260356914E-2</v>
      </c>
      <c r="P520" s="15">
        <f t="shared" si="154"/>
        <v>-3.4401420028443111E-2</v>
      </c>
      <c r="Q520" s="15">
        <f t="shared" si="142"/>
        <v>2.7172112626805492E-8</v>
      </c>
      <c r="R520" s="15">
        <f t="shared" si="143"/>
        <v>0.99999997402799878</v>
      </c>
      <c r="S520" s="15">
        <f t="shared" si="144"/>
        <v>2.5972001213890533E-8</v>
      </c>
      <c r="T520" s="15">
        <f t="shared" si="155"/>
        <v>3.4401420028443208E-2</v>
      </c>
    </row>
    <row r="521" spans="1:20" x14ac:dyDescent="0.25">
      <c r="A521" s="14">
        <f t="shared" si="156"/>
        <v>2515</v>
      </c>
      <c r="B521" s="13">
        <f t="shared" si="157"/>
        <v>59782385488.558884</v>
      </c>
      <c r="C521" s="13">
        <f t="shared" si="160"/>
        <v>4982693301.5281868</v>
      </c>
      <c r="D521" s="13">
        <f t="shared" si="145"/>
        <v>6948458444.3384943</v>
      </c>
      <c r="E521" s="13">
        <f t="shared" si="146"/>
        <v>57141976731.919937</v>
      </c>
      <c r="F521" s="13">
        <f t="shared" si="147"/>
        <v>49846618616.561813</v>
      </c>
      <c r="G521" s="13">
        <f t="shared" si="158"/>
        <v>2312664813.8299432</v>
      </c>
      <c r="H521" s="13">
        <f t="shared" si="148"/>
        <v>0</v>
      </c>
      <c r="I521" s="13">
        <f t="shared" si="159"/>
        <v>59782386990.172264</v>
      </c>
      <c r="J521" s="13">
        <f t="shared" si="141"/>
        <v>1501.6133804321289</v>
      </c>
      <c r="K521" s="15">
        <f t="shared" si="149"/>
        <v>1.0118064451461612</v>
      </c>
      <c r="L521" s="15">
        <f t="shared" si="150"/>
        <v>0.87232926593379678</v>
      </c>
      <c r="M521" s="15">
        <f t="shared" si="151"/>
        <v>0.12159989628880012</v>
      </c>
      <c r="N521" s="15">
        <f t="shared" si="152"/>
        <v>4.0472257805846457E-2</v>
      </c>
      <c r="O521" s="15">
        <f t="shared" si="153"/>
        <v>8.71984762603569E-2</v>
      </c>
      <c r="P521" s="15">
        <f t="shared" si="154"/>
        <v>-3.4401420028443319E-2</v>
      </c>
      <c r="Q521" s="15">
        <f t="shared" si="142"/>
        <v>2.627863903758367E-8</v>
      </c>
      <c r="R521" s="15">
        <f t="shared" si="143"/>
        <v>0.99999997488201031</v>
      </c>
      <c r="S521" s="15">
        <f t="shared" si="144"/>
        <v>2.511798969617894E-8</v>
      </c>
      <c r="T521" s="15">
        <f t="shared" si="155"/>
        <v>3.4401420028443222E-2</v>
      </c>
    </row>
    <row r="522" spans="1:20" x14ac:dyDescent="0.25">
      <c r="A522" s="14">
        <f t="shared" si="156"/>
        <v>2516</v>
      </c>
      <c r="B522" s="13">
        <f t="shared" si="157"/>
        <v>61814986646.224747</v>
      </c>
      <c r="C522" s="13">
        <f t="shared" si="160"/>
        <v>5152104873.7801456</v>
      </c>
      <c r="D522" s="13">
        <f t="shared" si="145"/>
        <v>7184706031.446003</v>
      </c>
      <c r="E522" s="13">
        <f t="shared" si="146"/>
        <v>59084803940.805214</v>
      </c>
      <c r="F522" s="13">
        <f t="shared" si="147"/>
        <v>51541403647.482712</v>
      </c>
      <c r="G522" s="13">
        <f t="shared" si="158"/>
        <v>2391295419.5423555</v>
      </c>
      <c r="H522" s="13">
        <f t="shared" si="148"/>
        <v>0</v>
      </c>
      <c r="I522" s="13">
        <f t="shared" si="159"/>
        <v>61814988147.838104</v>
      </c>
      <c r="J522" s="13">
        <f t="shared" si="141"/>
        <v>1501.6133575439453</v>
      </c>
      <c r="K522" s="15">
        <f t="shared" si="149"/>
        <v>1.0118064460102558</v>
      </c>
      <c r="L522" s="15">
        <f t="shared" si="150"/>
        <v>0.87232926589923288</v>
      </c>
      <c r="M522" s="15">
        <f t="shared" si="151"/>
        <v>0.12159989628880012</v>
      </c>
      <c r="N522" s="15">
        <f t="shared" si="152"/>
        <v>4.0472257840410239E-2</v>
      </c>
      <c r="O522" s="15">
        <f t="shared" si="153"/>
        <v>8.71984762603569E-2</v>
      </c>
      <c r="P522" s="15">
        <f t="shared" si="154"/>
        <v>-3.4401420028443271E-2</v>
      </c>
      <c r="Q522" s="15">
        <f t="shared" si="142"/>
        <v>2.5414544136396792E-8</v>
      </c>
      <c r="R522" s="15">
        <f t="shared" si="143"/>
        <v>0.99999997570794075</v>
      </c>
      <c r="S522" s="15">
        <f t="shared" si="144"/>
        <v>2.4292059297215317E-8</v>
      </c>
      <c r="T522" s="15">
        <f t="shared" si="155"/>
        <v>3.4401420028443222E-2</v>
      </c>
    </row>
    <row r="523" spans="1:20" x14ac:dyDescent="0.25">
      <c r="A523" s="14">
        <f t="shared" si="156"/>
        <v>2517</v>
      </c>
      <c r="B523" s="13">
        <f t="shared" si="157"/>
        <v>63916696243.251244</v>
      </c>
      <c r="C523" s="13">
        <f t="shared" si="160"/>
        <v>5327276439.4886694</v>
      </c>
      <c r="D523" s="13">
        <f t="shared" si="145"/>
        <v>7428986036.5151672</v>
      </c>
      <c r="E523" s="13">
        <f t="shared" si="146"/>
        <v>61093687274.792595</v>
      </c>
      <c r="F523" s="13">
        <f t="shared" si="147"/>
        <v>53293811369.454933</v>
      </c>
      <c r="G523" s="13">
        <f t="shared" si="158"/>
        <v>2472599465.84899</v>
      </c>
      <c r="H523" s="13">
        <f t="shared" si="148"/>
        <v>0</v>
      </c>
      <c r="I523" s="13">
        <f t="shared" si="159"/>
        <v>63916697744.864624</v>
      </c>
      <c r="J523" s="13">
        <f t="shared" si="141"/>
        <v>1501.6133804321289</v>
      </c>
      <c r="K523" s="15">
        <f t="shared" si="149"/>
        <v>1.0118064468459373</v>
      </c>
      <c r="L523" s="15">
        <f t="shared" si="150"/>
        <v>0.87232926586580561</v>
      </c>
      <c r="M523" s="15">
        <f t="shared" si="151"/>
        <v>0.12159989628880012</v>
      </c>
      <c r="N523" s="15">
        <f t="shared" si="152"/>
        <v>4.0472257873837493E-2</v>
      </c>
      <c r="O523" s="15">
        <f t="shared" si="153"/>
        <v>8.7198476260356886E-2</v>
      </c>
      <c r="P523" s="15">
        <f t="shared" si="154"/>
        <v>-3.4401420028443201E-2</v>
      </c>
      <c r="Q523" s="15">
        <f t="shared" si="142"/>
        <v>2.4578863175798168E-8</v>
      </c>
      <c r="R523" s="15">
        <f t="shared" si="143"/>
        <v>0.99999997650671213</v>
      </c>
      <c r="S523" s="15">
        <f t="shared" si="144"/>
        <v>2.3493287879578788E-8</v>
      </c>
      <c r="T523" s="15">
        <f t="shared" si="155"/>
        <v>3.4401420028443236E-2</v>
      </c>
    </row>
    <row r="524" spans="1:20" x14ac:dyDescent="0.25">
      <c r="A524" s="14">
        <f t="shared" si="156"/>
        <v>2518</v>
      </c>
      <c r="B524" s="13">
        <f t="shared" si="157"/>
        <v>66089863966.576645</v>
      </c>
      <c r="C524" s="13">
        <f t="shared" si="160"/>
        <v>5508403838.431284</v>
      </c>
      <c r="D524" s="13">
        <f t="shared" si="145"/>
        <v>7681571561.7566833</v>
      </c>
      <c r="E524" s="13">
        <f t="shared" si="146"/>
        <v>63170872642.135544</v>
      </c>
      <c r="F524" s="13">
        <f t="shared" si="147"/>
        <v>55105800953.974213</v>
      </c>
      <c r="G524" s="13">
        <f t="shared" si="158"/>
        <v>2556667849.7300496</v>
      </c>
      <c r="H524" s="13">
        <f t="shared" si="148"/>
        <v>0</v>
      </c>
      <c r="I524" s="13">
        <f t="shared" si="159"/>
        <v>66089865468.190018</v>
      </c>
      <c r="J524" s="13">
        <f t="shared" si="141"/>
        <v>1501.6133728027344</v>
      </c>
      <c r="K524" s="15">
        <f t="shared" si="149"/>
        <v>1.0118064476541397</v>
      </c>
      <c r="L524" s="15">
        <f t="shared" si="150"/>
        <v>0.87232926583347759</v>
      </c>
      <c r="M524" s="15">
        <f t="shared" si="151"/>
        <v>0.12159989628880012</v>
      </c>
      <c r="N524" s="15">
        <f t="shared" si="152"/>
        <v>4.0472257906165585E-2</v>
      </c>
      <c r="O524" s="15">
        <f t="shared" si="153"/>
        <v>8.7198476260356872E-2</v>
      </c>
      <c r="P524" s="15">
        <f t="shared" si="154"/>
        <v>-3.4401420028443284E-2</v>
      </c>
      <c r="Q524" s="15">
        <f t="shared" si="142"/>
        <v>2.3770660590829716E-8</v>
      </c>
      <c r="R524" s="15">
        <f t="shared" si="143"/>
        <v>0.99999997727921885</v>
      </c>
      <c r="S524" s="15">
        <f t="shared" si="144"/>
        <v>2.27207811994334E-8</v>
      </c>
      <c r="T524" s="15">
        <f t="shared" si="155"/>
        <v>3.440142002844325E-2</v>
      </c>
    </row>
    <row r="525" spans="1:20" x14ac:dyDescent="0.25">
      <c r="A525" s="14">
        <f t="shared" si="156"/>
        <v>2519</v>
      </c>
      <c r="B525" s="13">
        <f t="shared" si="157"/>
        <v>68336919392.49511</v>
      </c>
      <c r="C525" s="13">
        <f t="shared" si="160"/>
        <v>5695689568.9379482</v>
      </c>
      <c r="D525" s="13">
        <f t="shared" si="145"/>
        <v>7942744994.856411</v>
      </c>
      <c r="E525" s="13">
        <f t="shared" si="146"/>
        <v>65318682311.968155</v>
      </c>
      <c r="F525" s="13">
        <f t="shared" si="147"/>
        <v>56979398184.367142</v>
      </c>
      <c r="G525" s="13">
        <f t="shared" si="158"/>
        <v>2643594558.6630659</v>
      </c>
      <c r="H525" s="13">
        <f t="shared" si="148"/>
        <v>0</v>
      </c>
      <c r="I525" s="13">
        <f t="shared" si="159"/>
        <v>68336920894.108475</v>
      </c>
      <c r="J525" s="13">
        <f t="shared" si="141"/>
        <v>1501.6133651733398</v>
      </c>
      <c r="K525" s="15">
        <f t="shared" si="149"/>
        <v>1.0118064484357669</v>
      </c>
      <c r="L525" s="15">
        <f t="shared" si="150"/>
        <v>0.87232926580221248</v>
      </c>
      <c r="M525" s="15">
        <f t="shared" si="151"/>
        <v>0.12159989628880012</v>
      </c>
      <c r="N525" s="15">
        <f t="shared" si="152"/>
        <v>4.0472257937430679E-2</v>
      </c>
      <c r="O525" s="15">
        <f t="shared" si="153"/>
        <v>8.7198476260356886E-2</v>
      </c>
      <c r="P525" s="15">
        <f t="shared" si="154"/>
        <v>-3.4401420028443319E-2</v>
      </c>
      <c r="Q525" s="15">
        <f t="shared" si="142"/>
        <v>2.2989033336611011E-8</v>
      </c>
      <c r="R525" s="15">
        <f t="shared" si="143"/>
        <v>0.9999999780263239</v>
      </c>
      <c r="S525" s="15">
        <f t="shared" si="144"/>
        <v>2.1973676096705703E-8</v>
      </c>
      <c r="T525" s="15">
        <f t="shared" si="155"/>
        <v>3.4401420028443236E-2</v>
      </c>
    </row>
    <row r="526" spans="1:20" x14ac:dyDescent="0.25">
      <c r="A526" s="14">
        <f t="shared" si="156"/>
        <v>2520</v>
      </c>
      <c r="B526" s="13">
        <f t="shared" si="157"/>
        <v>70660374702.894791</v>
      </c>
      <c r="C526" s="13">
        <f t="shared" si="160"/>
        <v>5889343014.2818394</v>
      </c>
      <c r="D526" s="13">
        <f t="shared" si="145"/>
        <v>8212798324.681529</v>
      </c>
      <c r="E526" s="13">
        <f t="shared" si="146"/>
        <v>67539517510.575073</v>
      </c>
      <c r="F526" s="13">
        <f t="shared" si="147"/>
        <v>58916697720.59343</v>
      </c>
      <c r="G526" s="13">
        <f t="shared" si="158"/>
        <v>2733476775.6998043</v>
      </c>
      <c r="H526" s="13">
        <f t="shared" si="148"/>
        <v>0</v>
      </c>
      <c r="I526" s="13">
        <f t="shared" si="159"/>
        <v>70660376204.508179</v>
      </c>
      <c r="J526" s="13">
        <f t="shared" si="141"/>
        <v>1501.6133880615234</v>
      </c>
      <c r="K526" s="15">
        <f t="shared" si="149"/>
        <v>1.0118064491916925</v>
      </c>
      <c r="L526" s="15">
        <f t="shared" si="150"/>
        <v>0.87232926577197545</v>
      </c>
      <c r="M526" s="15">
        <f t="shared" si="151"/>
        <v>0.12159989628880012</v>
      </c>
      <c r="N526" s="15">
        <f t="shared" si="152"/>
        <v>4.0472257967667701E-2</v>
      </c>
      <c r="O526" s="15">
        <f t="shared" si="153"/>
        <v>8.71984762603569E-2</v>
      </c>
      <c r="P526" s="15">
        <f t="shared" si="154"/>
        <v>-3.4401420028443187E-2</v>
      </c>
      <c r="Q526" s="15">
        <f t="shared" si="142"/>
        <v>2.2233108014525076E-8</v>
      </c>
      <c r="R526" s="15">
        <f t="shared" si="143"/>
        <v>0.99999997874886226</v>
      </c>
      <c r="S526" s="15">
        <f t="shared" si="144"/>
        <v>2.1251137748198397E-8</v>
      </c>
      <c r="T526" s="15">
        <f t="shared" si="155"/>
        <v>3.4401420028443222E-2</v>
      </c>
    </row>
    <row r="527" spans="1:20" x14ac:dyDescent="0.25">
      <c r="A527" s="14">
        <f t="shared" si="156"/>
        <v>2521</v>
      </c>
      <c r="B527" s="13">
        <f t="shared" si="157"/>
        <v>73062827493.848068</v>
      </c>
      <c r="C527" s="13">
        <f t="shared" si="160"/>
        <v>6089580676.7674217</v>
      </c>
      <c r="D527" s="13">
        <f t="shared" si="145"/>
        <v>8492033467.7207012</v>
      </c>
      <c r="E527" s="13">
        <f t="shared" si="146"/>
        <v>69835861105.934631</v>
      </c>
      <c r="F527" s="13">
        <f t="shared" si="147"/>
        <v>60919865441.051414</v>
      </c>
      <c r="G527" s="13">
        <f t="shared" si="158"/>
        <v>2826414988.1157918</v>
      </c>
      <c r="H527" s="13">
        <f t="shared" si="148"/>
        <v>0</v>
      </c>
      <c r="I527" s="13">
        <f t="shared" si="159"/>
        <v>73062828995.461456</v>
      </c>
      <c r="J527" s="13">
        <f t="shared" si="141"/>
        <v>1501.6133880615234</v>
      </c>
      <c r="K527" s="15">
        <f t="shared" si="149"/>
        <v>1.0118064499227617</v>
      </c>
      <c r="L527" s="15">
        <f t="shared" si="150"/>
        <v>0.87232926574273262</v>
      </c>
      <c r="M527" s="15">
        <f t="shared" si="151"/>
        <v>0.12159989628880012</v>
      </c>
      <c r="N527" s="15">
        <f t="shared" si="152"/>
        <v>4.0472257996910468E-2</v>
      </c>
      <c r="O527" s="15">
        <f t="shared" si="153"/>
        <v>8.7198476260356886E-2</v>
      </c>
      <c r="P527" s="15">
        <f t="shared" si="154"/>
        <v>-3.4401420028443215E-2</v>
      </c>
      <c r="Q527" s="15">
        <f t="shared" si="142"/>
        <v>2.1502038698766998E-8</v>
      </c>
      <c r="R527" s="15">
        <f t="shared" si="143"/>
        <v>0.99999997944764241</v>
      </c>
      <c r="S527" s="15">
        <f t="shared" si="144"/>
        <v>2.0552357590133845E-8</v>
      </c>
      <c r="T527" s="15">
        <f t="shared" si="155"/>
        <v>3.4401420028443236E-2</v>
      </c>
    </row>
    <row r="528" spans="1:20" x14ac:dyDescent="0.25">
      <c r="A528" s="14">
        <f t="shared" si="156"/>
        <v>2522</v>
      </c>
      <c r="B528" s="13">
        <f t="shared" si="157"/>
        <v>75546963679.693756</v>
      </c>
      <c r="C528" s="13">
        <f t="shared" si="160"/>
        <v>6296626419.7775145</v>
      </c>
      <c r="D528" s="13">
        <f t="shared" si="145"/>
        <v>8780762605.6232052</v>
      </c>
      <c r="E528" s="13">
        <f t="shared" si="146"/>
        <v>72210280383.536407</v>
      </c>
      <c r="F528" s="13">
        <f t="shared" si="147"/>
        <v>62991140864.004974</v>
      </c>
      <c r="G528" s="13">
        <f t="shared" si="158"/>
        <v>2922513099.7539229</v>
      </c>
      <c r="H528" s="13">
        <f t="shared" si="148"/>
        <v>0</v>
      </c>
      <c r="I528" s="13">
        <f t="shared" si="159"/>
        <v>75546965181.307144</v>
      </c>
      <c r="J528" s="13">
        <f t="shared" si="141"/>
        <v>1501.6133880615234</v>
      </c>
      <c r="K528" s="15">
        <f t="shared" si="149"/>
        <v>1.0118064506297919</v>
      </c>
      <c r="L528" s="15">
        <f t="shared" si="150"/>
        <v>0.87232926571445146</v>
      </c>
      <c r="M528" s="15">
        <f t="shared" si="151"/>
        <v>0.12159989628880012</v>
      </c>
      <c r="N528" s="15">
        <f t="shared" si="152"/>
        <v>4.0472258025191686E-2</v>
      </c>
      <c r="O528" s="15">
        <f t="shared" si="153"/>
        <v>8.71984762603569E-2</v>
      </c>
      <c r="P528" s="15">
        <f t="shared" si="154"/>
        <v>-3.4401420028443319E-2</v>
      </c>
      <c r="Q528" s="15">
        <f t="shared" si="142"/>
        <v>2.079500841273404E-8</v>
      </c>
      <c r="R528" s="15">
        <f t="shared" si="143"/>
        <v>0.99999998012344526</v>
      </c>
      <c r="S528" s="15">
        <f t="shared" si="144"/>
        <v>1.9876554729336409E-8</v>
      </c>
      <c r="T528" s="15">
        <f t="shared" si="155"/>
        <v>3.4401420028443222E-2</v>
      </c>
    </row>
    <row r="529" spans="1:20" x14ac:dyDescent="0.25">
      <c r="A529" s="14">
        <f t="shared" si="156"/>
        <v>2523</v>
      </c>
      <c r="B529" s="13">
        <f t="shared" si="157"/>
        <v>78115560495.858185</v>
      </c>
      <c r="C529" s="13">
        <f t="shared" si="160"/>
        <v>6510711718.0499496</v>
      </c>
      <c r="D529" s="13">
        <f t="shared" si="145"/>
        <v>9079308534.2143936</v>
      </c>
      <c r="E529" s="13">
        <f t="shared" si="146"/>
        <v>74665429916.576645</v>
      </c>
      <c r="F529" s="13">
        <f t="shared" si="147"/>
        <v>65132839651.338943</v>
      </c>
      <c r="G529" s="13">
        <f t="shared" si="158"/>
        <v>3021878547.1877503</v>
      </c>
      <c r="H529" s="13">
        <f t="shared" si="148"/>
        <v>0</v>
      </c>
      <c r="I529" s="13">
        <f t="shared" si="159"/>
        <v>78115561997.471588</v>
      </c>
      <c r="J529" s="13">
        <f t="shared" si="141"/>
        <v>1501.6134033203125</v>
      </c>
      <c r="K529" s="15">
        <f t="shared" si="149"/>
        <v>1.0118064513135736</v>
      </c>
      <c r="L529" s="15">
        <f t="shared" si="150"/>
        <v>0.87232926568710012</v>
      </c>
      <c r="M529" s="15">
        <f t="shared" si="151"/>
        <v>0.12159989628880012</v>
      </c>
      <c r="N529" s="15">
        <f t="shared" si="152"/>
        <v>4.0472258052542946E-2</v>
      </c>
      <c r="O529" s="15">
        <f t="shared" si="153"/>
        <v>8.7198476260356886E-2</v>
      </c>
      <c r="P529" s="15">
        <f t="shared" si="154"/>
        <v>-3.4401420028443208E-2</v>
      </c>
      <c r="Q529" s="15">
        <f t="shared" si="142"/>
        <v>2.0111226909133965E-8</v>
      </c>
      <c r="R529" s="15">
        <f t="shared" si="143"/>
        <v>0.99999998077702623</v>
      </c>
      <c r="S529" s="15">
        <f t="shared" si="144"/>
        <v>1.9222973821386782E-8</v>
      </c>
      <c r="T529" s="15">
        <f t="shared" si="155"/>
        <v>3.4401420028443236E-2</v>
      </c>
    </row>
    <row r="530" spans="1:20" x14ac:dyDescent="0.25">
      <c r="A530" s="14">
        <f t="shared" si="156"/>
        <v>2524</v>
      </c>
      <c r="B530" s="13">
        <f t="shared" si="157"/>
        <v>80771489603.772202</v>
      </c>
      <c r="C530" s="13">
        <f t="shared" si="160"/>
        <v>6732075916.4636478</v>
      </c>
      <c r="D530" s="13">
        <f t="shared" si="145"/>
        <v>9388005024.3776836</v>
      </c>
      <c r="E530" s="13">
        <f t="shared" si="146"/>
        <v>77204054533.74025</v>
      </c>
      <c r="F530" s="13">
        <f t="shared" si="147"/>
        <v>67347356197.442268</v>
      </c>
      <c r="G530" s="13">
        <f t="shared" si="158"/>
        <v>3124622419.8343272</v>
      </c>
      <c r="H530" s="13">
        <f t="shared" si="148"/>
        <v>0</v>
      </c>
      <c r="I530" s="13">
        <f t="shared" si="159"/>
        <v>80771491105.38562</v>
      </c>
      <c r="J530" s="13">
        <f t="shared" si="141"/>
        <v>1501.6134185791016</v>
      </c>
      <c r="K530" s="15">
        <f t="shared" si="149"/>
        <v>1.0118064519748711</v>
      </c>
      <c r="L530" s="15">
        <f t="shared" si="150"/>
        <v>0.87232926566064817</v>
      </c>
      <c r="M530" s="15">
        <f t="shared" si="151"/>
        <v>0.12159989628880012</v>
      </c>
      <c r="N530" s="15">
        <f t="shared" si="152"/>
        <v>4.0472258078994842E-2</v>
      </c>
      <c r="O530" s="15">
        <f t="shared" si="153"/>
        <v>8.7198476260356886E-2</v>
      </c>
      <c r="P530" s="15">
        <f t="shared" si="154"/>
        <v>-3.440142002844318E-2</v>
      </c>
      <c r="Q530" s="15">
        <f t="shared" si="142"/>
        <v>1.9449929510150999E-8</v>
      </c>
      <c r="R530" s="15">
        <f t="shared" si="143"/>
        <v>0.99999998140911606</v>
      </c>
      <c r="S530" s="15">
        <f t="shared" si="144"/>
        <v>1.8590883962014391E-8</v>
      </c>
      <c r="T530" s="15">
        <f t="shared" si="155"/>
        <v>3.4401420028443236E-2</v>
      </c>
    </row>
    <row r="531" spans="1:20" x14ac:dyDescent="0.25">
      <c r="A531" s="14">
        <f t="shared" si="156"/>
        <v>2525</v>
      </c>
      <c r="B531" s="13">
        <f t="shared" si="157"/>
        <v>83517720301.355316</v>
      </c>
      <c r="C531" s="13">
        <f t="shared" si="160"/>
        <v>6960966497.6234131</v>
      </c>
      <c r="D531" s="13">
        <f t="shared" si="145"/>
        <v>9707197195.2065258</v>
      </c>
      <c r="E531" s="13">
        <f t="shared" si="146"/>
        <v>79828992387.887421</v>
      </c>
      <c r="F531" s="13">
        <f t="shared" si="147"/>
        <v>69637166306.113113</v>
      </c>
      <c r="G531" s="13">
        <f t="shared" si="158"/>
        <v>3230859584.150888</v>
      </c>
      <c r="H531" s="13">
        <f t="shared" si="148"/>
        <v>0</v>
      </c>
      <c r="I531" s="13">
        <f t="shared" si="159"/>
        <v>83517721802.968735</v>
      </c>
      <c r="J531" s="13">
        <f t="shared" si="141"/>
        <v>1501.6134185791016</v>
      </c>
      <c r="K531" s="15">
        <f t="shared" si="149"/>
        <v>1.0118064526144237</v>
      </c>
      <c r="L531" s="15">
        <f t="shared" si="150"/>
        <v>0.87232926563506608</v>
      </c>
      <c r="M531" s="15">
        <f t="shared" si="151"/>
        <v>0.12159989628880014</v>
      </c>
      <c r="N531" s="15">
        <f t="shared" si="152"/>
        <v>4.0472258104576948E-2</v>
      </c>
      <c r="O531" s="15">
        <f t="shared" si="153"/>
        <v>8.71984762603569E-2</v>
      </c>
      <c r="P531" s="15">
        <f t="shared" si="154"/>
        <v>-3.440142002844318E-2</v>
      </c>
      <c r="Q531" s="15">
        <f t="shared" si="142"/>
        <v>1.8810376702273695E-8</v>
      </c>
      <c r="R531" s="15">
        <f t="shared" si="143"/>
        <v>0.99999998202042173</v>
      </c>
      <c r="S531" s="15">
        <f t="shared" si="144"/>
        <v>1.7979578299820494E-8</v>
      </c>
      <c r="T531" s="15">
        <f t="shared" si="155"/>
        <v>3.4401420028443236E-2</v>
      </c>
    </row>
    <row r="532" spans="1:20" x14ac:dyDescent="0.25">
      <c r="A532" s="14">
        <f t="shared" si="156"/>
        <v>2526</v>
      </c>
      <c r="B532" s="13">
        <f t="shared" si="157"/>
        <v>86357322842.656265</v>
      </c>
      <c r="C532" s="13">
        <f t="shared" si="160"/>
        <v>7197639358.5426083</v>
      </c>
      <c r="D532" s="13">
        <f t="shared" si="145"/>
        <v>10037241899.843548</v>
      </c>
      <c r="E532" s="13">
        <f t="shared" si="146"/>
        <v>82543178129.075592</v>
      </c>
      <c r="F532" s="13">
        <f t="shared" si="147"/>
        <v>72004829958.478775</v>
      </c>
      <c r="G532" s="13">
        <f t="shared" si="158"/>
        <v>3340708812.0542126</v>
      </c>
      <c r="H532" s="13">
        <f t="shared" si="148"/>
        <v>0</v>
      </c>
      <c r="I532" s="13">
        <f t="shared" si="159"/>
        <v>86357324344.269684</v>
      </c>
      <c r="J532" s="13">
        <f t="shared" si="141"/>
        <v>1501.6134185791016</v>
      </c>
      <c r="K532" s="15">
        <f t="shared" si="149"/>
        <v>1.0118064532329467</v>
      </c>
      <c r="L532" s="15">
        <f t="shared" si="150"/>
        <v>0.87232926561032531</v>
      </c>
      <c r="M532" s="15">
        <f t="shared" si="151"/>
        <v>0.12159989628880014</v>
      </c>
      <c r="N532" s="15">
        <f t="shared" si="152"/>
        <v>4.0472258129317866E-2</v>
      </c>
      <c r="O532" s="15">
        <f t="shared" si="153"/>
        <v>8.7198476260356886E-2</v>
      </c>
      <c r="P532" s="15">
        <f t="shared" si="154"/>
        <v>-3.440142002844334E-2</v>
      </c>
      <c r="Q532" s="15">
        <f t="shared" si="142"/>
        <v>1.8191853677247285E-8</v>
      </c>
      <c r="R532" s="15">
        <f t="shared" si="143"/>
        <v>0.99999998261162637</v>
      </c>
      <c r="S532" s="15">
        <f t="shared" si="144"/>
        <v>1.7388373597505309E-8</v>
      </c>
      <c r="T532" s="15">
        <f t="shared" si="155"/>
        <v>3.440142002844325E-2</v>
      </c>
    </row>
    <row r="533" spans="1:20" x14ac:dyDescent="0.25">
      <c r="A533" s="14">
        <f t="shared" si="156"/>
        <v>2527</v>
      </c>
      <c r="B533" s="13">
        <f t="shared" si="157"/>
        <v>89293471870.361435</v>
      </c>
      <c r="C533" s="13">
        <f t="shared" si="160"/>
        <v>7442359096.733057</v>
      </c>
      <c r="D533" s="13">
        <f t="shared" si="145"/>
        <v>10378508124.438229</v>
      </c>
      <c r="E533" s="13">
        <f t="shared" si="146"/>
        <v>85349646185.464157</v>
      </c>
      <c r="F533" s="13">
        <f t="shared" si="147"/>
        <v>74452994175.024841</v>
      </c>
      <c r="G533" s="13">
        <f t="shared" si="158"/>
        <v>3454292913.7062507</v>
      </c>
      <c r="H533" s="13">
        <f t="shared" si="148"/>
        <v>0</v>
      </c>
      <c r="I533" s="13">
        <f t="shared" si="159"/>
        <v>89293473371.974823</v>
      </c>
      <c r="J533" s="13">
        <f t="shared" si="141"/>
        <v>1501.6133880615234</v>
      </c>
      <c r="K533" s="15">
        <f t="shared" si="149"/>
        <v>1.0118064538311318</v>
      </c>
      <c r="L533" s="15">
        <f t="shared" si="150"/>
        <v>0.87232926558639778</v>
      </c>
      <c r="M533" s="15">
        <f t="shared" si="151"/>
        <v>0.12159989628880015</v>
      </c>
      <c r="N533" s="15">
        <f t="shared" si="152"/>
        <v>4.0472258153245268E-2</v>
      </c>
      <c r="O533" s="15">
        <f t="shared" si="153"/>
        <v>8.71984762603569E-2</v>
      </c>
      <c r="P533" s="15">
        <f t="shared" si="154"/>
        <v>-3.4401420028443201E-2</v>
      </c>
      <c r="Q533" s="15">
        <f t="shared" si="142"/>
        <v>1.7593668575948498E-8</v>
      </c>
      <c r="R533" s="15">
        <f t="shared" si="143"/>
        <v>0.99999998318339145</v>
      </c>
      <c r="S533" s="15">
        <f t="shared" si="144"/>
        <v>1.6816608553305666E-8</v>
      </c>
      <c r="T533" s="15">
        <f t="shared" si="155"/>
        <v>3.440142002844325E-2</v>
      </c>
    </row>
    <row r="534" spans="1:20" x14ac:dyDescent="0.25">
      <c r="A534" s="14">
        <f t="shared" si="156"/>
        <v>2528</v>
      </c>
      <c r="B534" s="13">
        <f t="shared" si="157"/>
        <v>92329449965.008575</v>
      </c>
      <c r="C534" s="13">
        <f t="shared" si="160"/>
        <v>7695399306.0219822</v>
      </c>
      <c r="D534" s="13">
        <f t="shared" si="145"/>
        <v>10731377400.669128</v>
      </c>
      <c r="E534" s="13">
        <f t="shared" si="146"/>
        <v>88251534155.769943</v>
      </c>
      <c r="F534" s="13">
        <f t="shared" si="147"/>
        <v>76984395974.933502</v>
      </c>
      <c r="G534" s="13">
        <f t="shared" si="158"/>
        <v>3571738874.8144574</v>
      </c>
      <c r="H534" s="13">
        <f t="shared" si="148"/>
        <v>0</v>
      </c>
      <c r="I534" s="13">
        <f t="shared" si="159"/>
        <v>92329451466.622009</v>
      </c>
      <c r="J534" s="13">
        <f t="shared" si="141"/>
        <v>1501.6134338378906</v>
      </c>
      <c r="K534" s="15">
        <f t="shared" si="149"/>
        <v>1.0118064544096468</v>
      </c>
      <c r="L534" s="15">
        <f t="shared" si="150"/>
        <v>0.87232926556325718</v>
      </c>
      <c r="M534" s="15">
        <f t="shared" si="151"/>
        <v>0.12159989628880014</v>
      </c>
      <c r="N534" s="15">
        <f t="shared" si="152"/>
        <v>4.0472258176385875E-2</v>
      </c>
      <c r="O534" s="15">
        <f t="shared" si="153"/>
        <v>8.7198476260356914E-2</v>
      </c>
      <c r="P534" s="15">
        <f t="shared" si="154"/>
        <v>-3.4401420028443215E-2</v>
      </c>
      <c r="Q534" s="15">
        <f t="shared" si="142"/>
        <v>1.701515388035568E-8</v>
      </c>
      <c r="R534" s="15">
        <f t="shared" si="143"/>
        <v>0.9999999837363549</v>
      </c>
      <c r="S534" s="15">
        <f t="shared" si="144"/>
        <v>1.6263645131485899E-8</v>
      </c>
      <c r="T534" s="15">
        <f t="shared" si="155"/>
        <v>3.4401420028443222E-2</v>
      </c>
    </row>
    <row r="535" spans="1:20" x14ac:dyDescent="0.25">
      <c r="A535" s="14">
        <f t="shared" si="156"/>
        <v>2529</v>
      </c>
      <c r="B535" s="13">
        <f t="shared" si="157"/>
        <v>95468651314.873734</v>
      </c>
      <c r="C535" s="13">
        <f t="shared" si="160"/>
        <v>7957042882.4267302</v>
      </c>
      <c r="D535" s="13">
        <f t="shared" si="145"/>
        <v>11096244232.29188</v>
      </c>
      <c r="E535" s="13">
        <f t="shared" si="146"/>
        <v>91252086317.066132</v>
      </c>
      <c r="F535" s="13">
        <f t="shared" si="147"/>
        <v>79601865436.039062</v>
      </c>
      <c r="G535" s="13">
        <f t="shared" si="158"/>
        <v>3693177998.6003432</v>
      </c>
      <c r="H535" s="13">
        <f t="shared" si="148"/>
        <v>0</v>
      </c>
      <c r="I535" s="13">
        <f t="shared" si="159"/>
        <v>95468652816.487137</v>
      </c>
      <c r="J535" s="13">
        <f t="shared" ref="J535:J598" si="161">SUM(I535,-B535)</f>
        <v>1501.6134033203125</v>
      </c>
      <c r="K535" s="15">
        <f t="shared" si="149"/>
        <v>1.0118064549691392</v>
      </c>
      <c r="L535" s="15">
        <f t="shared" si="150"/>
        <v>0.87232926554087753</v>
      </c>
      <c r="M535" s="15">
        <f t="shared" si="151"/>
        <v>0.12159989628880014</v>
      </c>
      <c r="N535" s="15">
        <f t="shared" si="152"/>
        <v>4.0472258198765571E-2</v>
      </c>
      <c r="O535" s="15">
        <f t="shared" si="153"/>
        <v>8.71984762603569E-2</v>
      </c>
      <c r="P535" s="15">
        <f t="shared" si="154"/>
        <v>-3.440142002844334E-2</v>
      </c>
      <c r="Q535" s="15">
        <f t="shared" ref="Q535:Q598" si="162">J535/E535</f>
        <v>1.6455661058562319E-8</v>
      </c>
      <c r="R535" s="15">
        <f t="shared" ref="R535:R598" si="163">B535/I535</f>
        <v>0.99999998427113657</v>
      </c>
      <c r="S535" s="15">
        <f t="shared" ref="S535:S598" si="164">J535/I535</f>
        <v>1.5728863443865299E-8</v>
      </c>
      <c r="T535" s="15">
        <f t="shared" si="155"/>
        <v>3.4401420028443236E-2</v>
      </c>
    </row>
    <row r="536" spans="1:20" x14ac:dyDescent="0.25">
      <c r="A536" s="14">
        <f t="shared" si="156"/>
        <v>2530</v>
      </c>
      <c r="B536" s="13">
        <f t="shared" si="157"/>
        <v>98714585510.634293</v>
      </c>
      <c r="C536" s="13">
        <f t="shared" si="160"/>
        <v>8227582340.4292393</v>
      </c>
      <c r="D536" s="13">
        <f t="shared" ref="D536:D599" si="165">D535*SUM(1,$C$9)</f>
        <v>11473516536.189804</v>
      </c>
      <c r="E536" s="13">
        <f t="shared" ref="E536:E599" si="166">E535*SUM(1,$C$5)</f>
        <v>94354657251.84639</v>
      </c>
      <c r="F536" s="13">
        <f t="shared" ref="F536:F599" si="167">SUM(E536,-C536,-G536,-H536)</f>
        <v>82308328858.822189</v>
      </c>
      <c r="G536" s="13">
        <f t="shared" si="158"/>
        <v>3818746052.5949492</v>
      </c>
      <c r="H536" s="13">
        <f t="shared" ref="H536:H599" si="168">$C$10*E536</f>
        <v>0</v>
      </c>
      <c r="I536" s="13">
        <f t="shared" si="159"/>
        <v>98714587012.247696</v>
      </c>
      <c r="J536" s="13">
        <f t="shared" si="161"/>
        <v>1501.6134033203125</v>
      </c>
      <c r="K536" s="15">
        <f t="shared" ref="K536:K599" si="169">B535/E536</f>
        <v>1.0118064555102344</v>
      </c>
      <c r="L536" s="15">
        <f t="shared" ref="L536:L599" si="170">F536/E536</f>
        <v>0.87232926551923362</v>
      </c>
      <c r="M536" s="15">
        <f t="shared" ref="M536:M599" si="171">D536/E536</f>
        <v>0.12159989628880014</v>
      </c>
      <c r="N536" s="15">
        <f t="shared" ref="N536:N599" si="172">G536/E536</f>
        <v>4.0472258220409375E-2</v>
      </c>
      <c r="O536" s="15">
        <f t="shared" ref="O536:O599" si="173">C536/E536</f>
        <v>8.71984762603569E-2</v>
      </c>
      <c r="P536" s="15">
        <f t="shared" ref="P536:P599" si="174">SUM(E536,-D536,-F536,-G536)/E536</f>
        <v>-3.4401420028443104E-2</v>
      </c>
      <c r="Q536" s="15">
        <f t="shared" si="162"/>
        <v>1.5914565820659879E-8</v>
      </c>
      <c r="R536" s="15">
        <f t="shared" si="163"/>
        <v>0.99999998478833318</v>
      </c>
      <c r="S536" s="15">
        <f t="shared" si="164"/>
        <v>1.5211666773564119E-8</v>
      </c>
      <c r="T536" s="15">
        <f t="shared" ref="T536:T599" si="175">SUM(M536,-O536)</f>
        <v>3.4401420028443236E-2</v>
      </c>
    </row>
    <row r="537" spans="1:20" x14ac:dyDescent="0.25">
      <c r="A537" s="14">
        <f t="shared" ref="A537:A600" si="176">SUM(A536,1)</f>
        <v>2531</v>
      </c>
      <c r="B537" s="13">
        <f t="shared" ref="B537:B600" si="177">SUM(B536,-E537,D537,F537,G537)</f>
        <v>102070881469.05072</v>
      </c>
      <c r="C537" s="13">
        <f t="shared" si="160"/>
        <v>8507320140.0038328</v>
      </c>
      <c r="D537" s="13">
        <f t="shared" si="165"/>
        <v>11863616098.420258</v>
      </c>
      <c r="E537" s="13">
        <f t="shared" si="166"/>
        <v>97562715598.409164</v>
      </c>
      <c r="F537" s="13">
        <f t="shared" si="167"/>
        <v>85106812037.979965</v>
      </c>
      <c r="G537" s="13">
        <f t="shared" si="158"/>
        <v>3948583420.4253716</v>
      </c>
      <c r="H537" s="13">
        <f t="shared" si="168"/>
        <v>0</v>
      </c>
      <c r="I537" s="13">
        <f t="shared" si="159"/>
        <v>102070882970.66414</v>
      </c>
      <c r="J537" s="13">
        <f t="shared" si="161"/>
        <v>1501.6134185791016</v>
      </c>
      <c r="K537" s="15">
        <f t="shared" si="169"/>
        <v>1.0118064560335374</v>
      </c>
      <c r="L537" s="15">
        <f t="shared" si="170"/>
        <v>0.8723292654983017</v>
      </c>
      <c r="M537" s="15">
        <f t="shared" si="171"/>
        <v>0.12159989628880014</v>
      </c>
      <c r="N537" s="15">
        <f t="shared" si="172"/>
        <v>4.0472258241341492E-2</v>
      </c>
      <c r="O537" s="15">
        <f t="shared" si="173"/>
        <v>8.71984762603569E-2</v>
      </c>
      <c r="P537" s="15">
        <f t="shared" si="174"/>
        <v>-3.4401420028443291E-2</v>
      </c>
      <c r="Q537" s="15">
        <f t="shared" si="162"/>
        <v>1.5391263039049588E-8</v>
      </c>
      <c r="R537" s="15">
        <f t="shared" si="163"/>
        <v>0.9999999852885233</v>
      </c>
      <c r="S537" s="15">
        <f t="shared" si="164"/>
        <v>1.4711476719670148E-8</v>
      </c>
      <c r="T537" s="15">
        <f t="shared" si="175"/>
        <v>3.4401420028443236E-2</v>
      </c>
    </row>
    <row r="538" spans="1:20" x14ac:dyDescent="0.25">
      <c r="A538" s="14">
        <f t="shared" si="176"/>
        <v>2532</v>
      </c>
      <c r="B538" s="13">
        <f t="shared" si="177"/>
        <v>105541291490.0533</v>
      </c>
      <c r="C538" s="13">
        <f t="shared" si="160"/>
        <v>8796569024.7639637</v>
      </c>
      <c r="D538" s="13">
        <f t="shared" si="165"/>
        <v>12266979045.766546</v>
      </c>
      <c r="E538" s="13">
        <f t="shared" si="166"/>
        <v>100879847928.75508</v>
      </c>
      <c r="F538" s="13">
        <f t="shared" si="167"/>
        <v>88000443645.229095</v>
      </c>
      <c r="G538" s="13">
        <f t="shared" ref="G538:G601" si="178">$C$4*B537</f>
        <v>4082835258.7620287</v>
      </c>
      <c r="H538" s="13">
        <f t="shared" si="168"/>
        <v>0</v>
      </c>
      <c r="I538" s="13">
        <f t="shared" si="159"/>
        <v>105541292991.66669</v>
      </c>
      <c r="J538" s="13">
        <f t="shared" si="161"/>
        <v>1501.6133880615234</v>
      </c>
      <c r="K538" s="15">
        <f t="shared" si="169"/>
        <v>1.011806456539633</v>
      </c>
      <c r="L538" s="15">
        <f t="shared" si="170"/>
        <v>0.87232926547805789</v>
      </c>
      <c r="M538" s="15">
        <f t="shared" si="171"/>
        <v>0.12159989628880012</v>
      </c>
      <c r="N538" s="15">
        <f t="shared" si="172"/>
        <v>4.047225826158532E-2</v>
      </c>
      <c r="O538" s="15">
        <f t="shared" si="173"/>
        <v>8.71984762603569E-2</v>
      </c>
      <c r="P538" s="15">
        <f t="shared" si="174"/>
        <v>-3.4401420028443243E-2</v>
      </c>
      <c r="Q538" s="15">
        <f t="shared" si="162"/>
        <v>1.4885167046663433E-8</v>
      </c>
      <c r="R538" s="15">
        <f t="shared" si="163"/>
        <v>0.99999998577226656</v>
      </c>
      <c r="S538" s="15">
        <f t="shared" si="164"/>
        <v>1.4227733482288185E-8</v>
      </c>
      <c r="T538" s="15">
        <f t="shared" si="175"/>
        <v>3.4401420028443222E-2</v>
      </c>
    </row>
    <row r="539" spans="1:20" x14ac:dyDescent="0.25">
      <c r="A539" s="14">
        <f t="shared" si="176"/>
        <v>2533</v>
      </c>
      <c r="B539" s="13">
        <f t="shared" si="177"/>
        <v>109129695451.76997</v>
      </c>
      <c r="C539" s="13">
        <f t="shared" si="160"/>
        <v>9095652371.605938</v>
      </c>
      <c r="D539" s="13">
        <f t="shared" si="165"/>
        <v>12684056333.322609</v>
      </c>
      <c r="E539" s="13">
        <f t="shared" si="166"/>
        <v>104309762758.33276</v>
      </c>
      <c r="F539" s="13">
        <f t="shared" si="167"/>
        <v>90992458727.124695</v>
      </c>
      <c r="G539" s="13">
        <f t="shared" si="178"/>
        <v>4221651659.6021318</v>
      </c>
      <c r="H539" s="13">
        <f t="shared" si="168"/>
        <v>0</v>
      </c>
      <c r="I539" s="13">
        <f t="shared" si="159"/>
        <v>109129696953.38336</v>
      </c>
      <c r="J539" s="13">
        <f t="shared" si="161"/>
        <v>1501.6133880615234</v>
      </c>
      <c r="K539" s="15">
        <f t="shared" si="169"/>
        <v>1.0118064570290872</v>
      </c>
      <c r="L539" s="15">
        <f t="shared" si="170"/>
        <v>0.87232926545847966</v>
      </c>
      <c r="M539" s="15">
        <f t="shared" si="171"/>
        <v>0.12159989628880012</v>
      </c>
      <c r="N539" s="15">
        <f t="shared" si="172"/>
        <v>4.0472258281163485E-2</v>
      </c>
      <c r="O539" s="15">
        <f t="shared" si="173"/>
        <v>8.7198476260356886E-2</v>
      </c>
      <c r="P539" s="15">
        <f t="shared" si="174"/>
        <v>-3.4401420028443173E-2</v>
      </c>
      <c r="Q539" s="15">
        <f t="shared" si="162"/>
        <v>1.439571281108649E-8</v>
      </c>
      <c r="R539" s="15">
        <f t="shared" si="163"/>
        <v>0.999999986240103</v>
      </c>
      <c r="S539" s="15">
        <f t="shared" si="164"/>
        <v>1.375989698480482E-8</v>
      </c>
      <c r="T539" s="15">
        <f t="shared" si="175"/>
        <v>3.4401420028443236E-2</v>
      </c>
    </row>
    <row r="540" spans="1:20" x14ac:dyDescent="0.25">
      <c r="A540" s="14">
        <f t="shared" si="176"/>
        <v>2534</v>
      </c>
      <c r="B540" s="13">
        <f t="shared" si="177"/>
        <v>112840105148.18501</v>
      </c>
      <c r="C540" s="13">
        <f t="shared" si="160"/>
        <v>9404904552.2405396</v>
      </c>
      <c r="D540" s="13">
        <f t="shared" si="165"/>
        <v>13115314248.655579</v>
      </c>
      <c r="E540" s="13">
        <f t="shared" si="166"/>
        <v>107856294692.11607</v>
      </c>
      <c r="F540" s="13">
        <f t="shared" si="167"/>
        <v>94086202321.804733</v>
      </c>
      <c r="G540" s="13">
        <f t="shared" si="178"/>
        <v>4365187818.0707989</v>
      </c>
      <c r="H540" s="13">
        <f t="shared" si="168"/>
        <v>0</v>
      </c>
      <c r="I540" s="13">
        <f t="shared" si="159"/>
        <v>112840106649.79843</v>
      </c>
      <c r="J540" s="13">
        <f t="shared" si="161"/>
        <v>1501.6134185791016</v>
      </c>
      <c r="K540" s="15">
        <f t="shared" si="169"/>
        <v>1.0118064575024472</v>
      </c>
      <c r="L540" s="15">
        <f t="shared" si="170"/>
        <v>0.87232926543954525</v>
      </c>
      <c r="M540" s="15">
        <f t="shared" si="171"/>
        <v>0.12159989628880014</v>
      </c>
      <c r="N540" s="15">
        <f t="shared" si="172"/>
        <v>4.0472258300097888E-2</v>
      </c>
      <c r="O540" s="15">
        <f t="shared" si="173"/>
        <v>8.7198476260356886E-2</v>
      </c>
      <c r="P540" s="15">
        <f t="shared" si="174"/>
        <v>-3.4401420028443229E-2</v>
      </c>
      <c r="Q540" s="15">
        <f t="shared" si="162"/>
        <v>1.3922353098310769E-8</v>
      </c>
      <c r="R540" s="15">
        <f t="shared" si="163"/>
        <v>0.99999998669255585</v>
      </c>
      <c r="S540" s="15">
        <f t="shared" si="164"/>
        <v>1.3307444162910883E-8</v>
      </c>
      <c r="T540" s="15">
        <f t="shared" si="175"/>
        <v>3.440142002844325E-2</v>
      </c>
    </row>
    <row r="541" spans="1:20" x14ac:dyDescent="0.25">
      <c r="A541" s="14">
        <f t="shared" si="176"/>
        <v>2535</v>
      </c>
      <c r="B541" s="13">
        <f t="shared" si="177"/>
        <v>116676668774.27815</v>
      </c>
      <c r="C541" s="13">
        <f t="shared" si="160"/>
        <v>9724671307.0167198</v>
      </c>
      <c r="D541" s="13">
        <f t="shared" si="165"/>
        <v>13561234933.109869</v>
      </c>
      <c r="E541" s="13">
        <f t="shared" si="166"/>
        <v>111523408711.64803</v>
      </c>
      <c r="F541" s="13">
        <f t="shared" si="167"/>
        <v>97285133198.703903</v>
      </c>
      <c r="G541" s="13">
        <f t="shared" si="178"/>
        <v>4513604205.9274006</v>
      </c>
      <c r="H541" s="13">
        <f t="shared" si="168"/>
        <v>0</v>
      </c>
      <c r="I541" s="13">
        <f t="shared" si="159"/>
        <v>116676670275.89156</v>
      </c>
      <c r="J541" s="13">
        <f t="shared" si="161"/>
        <v>1501.6134033203125</v>
      </c>
      <c r="K541" s="15">
        <f t="shared" si="169"/>
        <v>1.0118064579602422</v>
      </c>
      <c r="L541" s="15">
        <f t="shared" si="170"/>
        <v>0.87232926542123335</v>
      </c>
      <c r="M541" s="15">
        <f t="shared" si="171"/>
        <v>0.12159989628880014</v>
      </c>
      <c r="N541" s="15">
        <f t="shared" si="172"/>
        <v>4.0472258318409692E-2</v>
      </c>
      <c r="O541" s="15">
        <f t="shared" si="173"/>
        <v>8.71984762603569E-2</v>
      </c>
      <c r="P541" s="15">
        <f t="shared" si="174"/>
        <v>-3.4401420028443166E-2</v>
      </c>
      <c r="Q541" s="15">
        <f t="shared" si="162"/>
        <v>1.3464557985336015E-8</v>
      </c>
      <c r="R541" s="15">
        <f t="shared" si="163"/>
        <v>0.9999999871301315</v>
      </c>
      <c r="S541" s="15">
        <f t="shared" si="164"/>
        <v>1.2869868498729219E-8</v>
      </c>
      <c r="T541" s="15">
        <f t="shared" si="175"/>
        <v>3.4401420028443236E-2</v>
      </c>
    </row>
    <row r="542" spans="1:20" x14ac:dyDescent="0.25">
      <c r="A542" s="14">
        <f t="shared" si="176"/>
        <v>2536</v>
      </c>
      <c r="B542" s="13">
        <f t="shared" si="177"/>
        <v>120643675563.65846</v>
      </c>
      <c r="C542" s="13">
        <f t="shared" si="160"/>
        <v>10055310131.455288</v>
      </c>
      <c r="D542" s="13">
        <f t="shared" si="165"/>
        <v>14022316920.835606</v>
      </c>
      <c r="E542" s="13">
        <f t="shared" si="166"/>
        <v>115315204607.84406</v>
      </c>
      <c r="F542" s="13">
        <f t="shared" si="167"/>
        <v>100592827725.41763</v>
      </c>
      <c r="G542" s="13">
        <f t="shared" si="178"/>
        <v>4667066750.9711266</v>
      </c>
      <c r="H542" s="13">
        <f t="shared" si="168"/>
        <v>0</v>
      </c>
      <c r="I542" s="13">
        <f t="shared" si="159"/>
        <v>120643677065.2719</v>
      </c>
      <c r="J542" s="13">
        <f t="shared" si="161"/>
        <v>1501.6134338378906</v>
      </c>
      <c r="K542" s="15">
        <f t="shared" si="169"/>
        <v>1.011806458402984</v>
      </c>
      <c r="L542" s="15">
        <f t="shared" si="170"/>
        <v>0.87232926540352362</v>
      </c>
      <c r="M542" s="15">
        <f t="shared" si="171"/>
        <v>0.12159989628880015</v>
      </c>
      <c r="N542" s="15">
        <f t="shared" si="172"/>
        <v>4.0472258336119366E-2</v>
      </c>
      <c r="O542" s="15">
        <f t="shared" si="173"/>
        <v>8.71984762603569E-2</v>
      </c>
      <c r="P542" s="15">
        <f t="shared" si="174"/>
        <v>-3.4401420028443153E-2</v>
      </c>
      <c r="Q542" s="15">
        <f t="shared" si="162"/>
        <v>1.3021816498045278E-8</v>
      </c>
      <c r="R542" s="15">
        <f t="shared" si="163"/>
        <v>0.99999998755331843</v>
      </c>
      <c r="S542" s="15">
        <f t="shared" si="164"/>
        <v>1.2446681586350125E-8</v>
      </c>
      <c r="T542" s="15">
        <f t="shared" si="175"/>
        <v>3.440142002844325E-2</v>
      </c>
    </row>
    <row r="543" spans="1:20" x14ac:dyDescent="0.25">
      <c r="A543" s="14">
        <f t="shared" si="176"/>
        <v>2537</v>
      </c>
      <c r="B543" s="13">
        <f t="shared" si="177"/>
        <v>124745560583.8777</v>
      </c>
      <c r="C543" s="13">
        <f t="shared" si="160"/>
        <v>10397190675.924768</v>
      </c>
      <c r="D543" s="13">
        <f t="shared" si="165"/>
        <v>14499075696.144016</v>
      </c>
      <c r="E543" s="13">
        <f t="shared" si="166"/>
        <v>119235921564.51076</v>
      </c>
      <c r="F543" s="13">
        <f t="shared" si="167"/>
        <v>104012983866.03964</v>
      </c>
      <c r="G543" s="13">
        <f t="shared" si="178"/>
        <v>4825747022.546339</v>
      </c>
      <c r="H543" s="13">
        <f t="shared" si="168"/>
        <v>0</v>
      </c>
      <c r="I543" s="13">
        <f t="shared" si="159"/>
        <v>124745562085.49112</v>
      </c>
      <c r="J543" s="13">
        <f t="shared" si="161"/>
        <v>1501.6134185791016</v>
      </c>
      <c r="K543" s="15">
        <f t="shared" si="169"/>
        <v>1.0118064588311675</v>
      </c>
      <c r="L543" s="15">
        <f t="shared" si="170"/>
        <v>0.87232926538639632</v>
      </c>
      <c r="M543" s="15">
        <f t="shared" si="171"/>
        <v>0.12159989628880014</v>
      </c>
      <c r="N543" s="15">
        <f t="shared" si="172"/>
        <v>4.04722583532467E-2</v>
      </c>
      <c r="O543" s="15">
        <f t="shared" si="173"/>
        <v>8.71984762603569E-2</v>
      </c>
      <c r="P543" s="15">
        <f t="shared" si="174"/>
        <v>-3.4401420028443146E-2</v>
      </c>
      <c r="Q543" s="15">
        <f t="shared" si="162"/>
        <v>1.2593632848861546E-8</v>
      </c>
      <c r="R543" s="15">
        <f t="shared" si="163"/>
        <v>0.99999998796259049</v>
      </c>
      <c r="S543" s="15">
        <f t="shared" si="164"/>
        <v>1.2037409535659553E-8</v>
      </c>
      <c r="T543" s="15">
        <f t="shared" si="175"/>
        <v>3.4401420028443236E-2</v>
      </c>
    </row>
    <row r="544" spans="1:20" x14ac:dyDescent="0.25">
      <c r="A544" s="14">
        <f t="shared" si="176"/>
        <v>2538</v>
      </c>
      <c r="B544" s="13">
        <f t="shared" si="177"/>
        <v>128986909694.78441</v>
      </c>
      <c r="C544" s="13">
        <f t="shared" si="160"/>
        <v>10750695158.90621</v>
      </c>
      <c r="D544" s="13">
        <f t="shared" si="165"/>
        <v>14992044269.812914</v>
      </c>
      <c r="E544" s="13">
        <f t="shared" si="166"/>
        <v>123289942897.70413</v>
      </c>
      <c r="F544" s="13">
        <f t="shared" si="167"/>
        <v>107549425315.44283</v>
      </c>
      <c r="G544" s="13">
        <f t="shared" si="178"/>
        <v>4989822423.3551083</v>
      </c>
      <c r="H544" s="13">
        <f t="shared" si="168"/>
        <v>0</v>
      </c>
      <c r="I544" s="13">
        <f t="shared" si="159"/>
        <v>128986911196.39784</v>
      </c>
      <c r="J544" s="13">
        <f t="shared" si="161"/>
        <v>1501.6134338378906</v>
      </c>
      <c r="K544" s="15">
        <f t="shared" si="169"/>
        <v>1.0118064592452714</v>
      </c>
      <c r="L544" s="15">
        <f t="shared" si="170"/>
        <v>0.87232926536983235</v>
      </c>
      <c r="M544" s="15">
        <f t="shared" si="171"/>
        <v>0.12159989628880014</v>
      </c>
      <c r="N544" s="15">
        <f t="shared" si="172"/>
        <v>4.0472258369810853E-2</v>
      </c>
      <c r="O544" s="15">
        <f t="shared" si="173"/>
        <v>8.7198476260356886E-2</v>
      </c>
      <c r="P544" s="15">
        <f t="shared" si="174"/>
        <v>-3.4401420028443333E-2</v>
      </c>
      <c r="Q544" s="15">
        <f t="shared" si="162"/>
        <v>1.2179528991134387E-8</v>
      </c>
      <c r="R544" s="15">
        <f t="shared" si="163"/>
        <v>0.99999998835840453</v>
      </c>
      <c r="S544" s="15">
        <f t="shared" si="164"/>
        <v>1.1641595413906039E-8</v>
      </c>
      <c r="T544" s="15">
        <f t="shared" si="175"/>
        <v>3.440142002844325E-2</v>
      </c>
    </row>
    <row r="545" spans="1:20" x14ac:dyDescent="0.25">
      <c r="A545" s="14">
        <f t="shared" si="176"/>
        <v>2539</v>
      </c>
      <c r="B545" s="13">
        <f t="shared" si="177"/>
        <v>133372464675.46194</v>
      </c>
      <c r="C545" s="13">
        <f t="shared" si="160"/>
        <v>11116218794.309023</v>
      </c>
      <c r="D545" s="13">
        <f t="shared" si="165"/>
        <v>15501773774.986553</v>
      </c>
      <c r="E545" s="13">
        <f t="shared" si="166"/>
        <v>127481800956.22607</v>
      </c>
      <c r="F545" s="13">
        <f t="shared" si="167"/>
        <v>111206105774.12567</v>
      </c>
      <c r="G545" s="13">
        <f t="shared" si="178"/>
        <v>5159476387.7913761</v>
      </c>
      <c r="H545" s="13">
        <f t="shared" si="168"/>
        <v>0</v>
      </c>
      <c r="I545" s="13">
        <f t="shared" si="159"/>
        <v>133372466177.07538</v>
      </c>
      <c r="J545" s="13">
        <f t="shared" si="161"/>
        <v>1501.6134338378906</v>
      </c>
      <c r="K545" s="15">
        <f t="shared" si="169"/>
        <v>1.0118064596457588</v>
      </c>
      <c r="L545" s="15">
        <f t="shared" si="170"/>
        <v>0.87232926535381272</v>
      </c>
      <c r="M545" s="15">
        <f t="shared" si="171"/>
        <v>0.12159989628880014</v>
      </c>
      <c r="N545" s="15">
        <f t="shared" si="172"/>
        <v>4.0472258385830351E-2</v>
      </c>
      <c r="O545" s="15">
        <f t="shared" si="173"/>
        <v>8.71984762603569E-2</v>
      </c>
      <c r="P545" s="15">
        <f t="shared" si="174"/>
        <v>-3.4401420028443243E-2</v>
      </c>
      <c r="Q545" s="15">
        <f t="shared" si="162"/>
        <v>1.1779041577499408E-8</v>
      </c>
      <c r="R545" s="15">
        <f t="shared" si="163"/>
        <v>0.99999998874120366</v>
      </c>
      <c r="S545" s="15">
        <f t="shared" si="164"/>
        <v>1.1258796338400424E-8</v>
      </c>
      <c r="T545" s="15">
        <f t="shared" si="175"/>
        <v>3.4401420028443236E-2</v>
      </c>
    </row>
    <row r="546" spans="1:20" x14ac:dyDescent="0.25">
      <c r="A546" s="14">
        <f t="shared" si="176"/>
        <v>2540</v>
      </c>
      <c r="B546" s="13">
        <f t="shared" si="177"/>
        <v>137907128525.48251</v>
      </c>
      <c r="C546" s="13">
        <f t="shared" si="160"/>
        <v>11494170233.315529</v>
      </c>
      <c r="D546" s="13">
        <f t="shared" si="165"/>
        <v>16028834083.336096</v>
      </c>
      <c r="E546" s="13">
        <f t="shared" si="166"/>
        <v>131816182188.73776</v>
      </c>
      <c r="F546" s="13">
        <f t="shared" si="167"/>
        <v>114987113368.40376</v>
      </c>
      <c r="G546" s="13">
        <f t="shared" si="178"/>
        <v>5334898587.0184774</v>
      </c>
      <c r="H546" s="13">
        <f t="shared" si="168"/>
        <v>0</v>
      </c>
      <c r="I546" s="13">
        <f t="shared" si="159"/>
        <v>137907130027.09595</v>
      </c>
      <c r="J546" s="13">
        <f t="shared" si="161"/>
        <v>1501.6134338378906</v>
      </c>
      <c r="K546" s="15">
        <f t="shared" si="169"/>
        <v>1.0118064600330774</v>
      </c>
      <c r="L546" s="15">
        <f t="shared" si="170"/>
        <v>0.87232926533832011</v>
      </c>
      <c r="M546" s="15">
        <f t="shared" si="171"/>
        <v>0.12159989628880014</v>
      </c>
      <c r="N546" s="15">
        <f t="shared" si="172"/>
        <v>4.0472258401323097E-2</v>
      </c>
      <c r="O546" s="15">
        <f t="shared" si="173"/>
        <v>8.71984762603569E-2</v>
      </c>
      <c r="P546" s="15">
        <f t="shared" si="174"/>
        <v>-3.440142002844325E-2</v>
      </c>
      <c r="Q546" s="15">
        <f t="shared" si="162"/>
        <v>1.1391722995647395E-8</v>
      </c>
      <c r="R546" s="15">
        <f t="shared" si="163"/>
        <v>0.99999998911141552</v>
      </c>
      <c r="S546" s="15">
        <f t="shared" si="164"/>
        <v>1.0888584466538126E-8</v>
      </c>
      <c r="T546" s="15">
        <f t="shared" si="175"/>
        <v>3.4401420028443236E-2</v>
      </c>
    </row>
    <row r="547" spans="1:20" x14ac:dyDescent="0.25">
      <c r="A547" s="14">
        <f t="shared" si="176"/>
        <v>2541</v>
      </c>
      <c r="B547" s="13">
        <f t="shared" si="177"/>
        <v>142595970946.40378</v>
      </c>
      <c r="C547" s="13">
        <f t="shared" si="160"/>
        <v>11884972021.248257</v>
      </c>
      <c r="D547" s="13">
        <f t="shared" si="165"/>
        <v>16573814442.169523</v>
      </c>
      <c r="E547" s="13">
        <f t="shared" si="166"/>
        <v>136297932383.15485</v>
      </c>
      <c r="F547" s="13">
        <f t="shared" si="167"/>
        <v>118896675220.88728</v>
      </c>
      <c r="G547" s="13">
        <f t="shared" si="178"/>
        <v>5516285141.0193005</v>
      </c>
      <c r="H547" s="13">
        <f t="shared" si="168"/>
        <v>0</v>
      </c>
      <c r="I547" s="13">
        <f t="shared" si="159"/>
        <v>142595972448.01721</v>
      </c>
      <c r="J547" s="13">
        <f t="shared" si="161"/>
        <v>1501.6134338378906</v>
      </c>
      <c r="K547" s="15">
        <f t="shared" si="169"/>
        <v>1.0118064604076602</v>
      </c>
      <c r="L547" s="15">
        <f t="shared" si="170"/>
        <v>0.87232926532333666</v>
      </c>
      <c r="M547" s="15">
        <f t="shared" si="171"/>
        <v>0.12159989628880014</v>
      </c>
      <c r="N547" s="15">
        <f t="shared" si="172"/>
        <v>4.047225841630641E-2</v>
      </c>
      <c r="O547" s="15">
        <f t="shared" si="173"/>
        <v>8.7198476260356886E-2</v>
      </c>
      <c r="P547" s="15">
        <f t="shared" si="174"/>
        <v>-3.4401420028443222E-2</v>
      </c>
      <c r="Q547" s="15">
        <f t="shared" si="162"/>
        <v>1.1017140227898835E-8</v>
      </c>
      <c r="R547" s="15">
        <f t="shared" si="163"/>
        <v>0.99999998946945412</v>
      </c>
      <c r="S547" s="15">
        <f t="shared" si="164"/>
        <v>1.0530545905742869E-8</v>
      </c>
      <c r="T547" s="15">
        <f t="shared" si="175"/>
        <v>3.440142002844325E-2</v>
      </c>
    </row>
    <row r="548" spans="1:20" x14ac:dyDescent="0.25">
      <c r="A548" s="14">
        <f t="shared" si="176"/>
        <v>2542</v>
      </c>
      <c r="B548" s="13">
        <f t="shared" si="177"/>
        <v>147444234009.63635</v>
      </c>
      <c r="C548" s="13">
        <f t="shared" si="160"/>
        <v>12289061069.970699</v>
      </c>
      <c r="D548" s="13">
        <f t="shared" si="165"/>
        <v>17137324133.203287</v>
      </c>
      <c r="E548" s="13">
        <f t="shared" si="166"/>
        <v>140932062084.18213</v>
      </c>
      <c r="F548" s="13">
        <f t="shared" si="167"/>
        <v>122939162176.35527</v>
      </c>
      <c r="G548" s="13">
        <f t="shared" si="178"/>
        <v>5703838837.8561516</v>
      </c>
      <c r="H548" s="13">
        <f t="shared" si="168"/>
        <v>0</v>
      </c>
      <c r="I548" s="13">
        <f t="shared" si="159"/>
        <v>147444235511.24979</v>
      </c>
      <c r="J548" s="13">
        <f t="shared" si="161"/>
        <v>1501.6134338378906</v>
      </c>
      <c r="K548" s="15">
        <f t="shared" si="169"/>
        <v>1.0118064607699258</v>
      </c>
      <c r="L548" s="15">
        <f t="shared" si="170"/>
        <v>0.87232926530884602</v>
      </c>
      <c r="M548" s="15">
        <f t="shared" si="171"/>
        <v>0.12159989628880012</v>
      </c>
      <c r="N548" s="15">
        <f t="shared" si="172"/>
        <v>4.0472258430797034E-2</v>
      </c>
      <c r="O548" s="15">
        <f t="shared" si="173"/>
        <v>8.71984762603569E-2</v>
      </c>
      <c r="P548" s="15">
        <f t="shared" si="174"/>
        <v>-3.4401420028443215E-2</v>
      </c>
      <c r="Q548" s="15">
        <f t="shared" si="162"/>
        <v>1.0654874495066571E-8</v>
      </c>
      <c r="R548" s="15">
        <f t="shared" si="163"/>
        <v>0.99999998981571958</v>
      </c>
      <c r="S548" s="15">
        <f t="shared" si="164"/>
        <v>1.0184280373058869E-8</v>
      </c>
      <c r="T548" s="15">
        <f t="shared" si="175"/>
        <v>3.4401420028443222E-2</v>
      </c>
    </row>
    <row r="549" spans="1:20" x14ac:dyDescent="0.25">
      <c r="A549" s="14">
        <f t="shared" si="176"/>
        <v>2543</v>
      </c>
      <c r="B549" s="13">
        <f t="shared" si="177"/>
        <v>152457338017.01886</v>
      </c>
      <c r="C549" s="13">
        <f t="shared" si="160"/>
        <v>12706889146.349701</v>
      </c>
      <c r="D549" s="13">
        <f t="shared" si="165"/>
        <v>17719993153.732201</v>
      </c>
      <c r="E549" s="13">
        <f t="shared" si="166"/>
        <v>145723752195.04431</v>
      </c>
      <c r="F549" s="13">
        <f t="shared" si="167"/>
        <v>127119093688.30916</v>
      </c>
      <c r="G549" s="13">
        <f t="shared" si="178"/>
        <v>5897769360.3854542</v>
      </c>
      <c r="H549" s="13">
        <f t="shared" si="168"/>
        <v>0</v>
      </c>
      <c r="I549" s="13">
        <f t="shared" si="159"/>
        <v>152457339518.63229</v>
      </c>
      <c r="J549" s="13">
        <f t="shared" si="161"/>
        <v>1501.6134338378906</v>
      </c>
      <c r="K549" s="15">
        <f t="shared" si="169"/>
        <v>1.0118064611202795</v>
      </c>
      <c r="L549" s="15">
        <f t="shared" si="170"/>
        <v>0.8723292652948319</v>
      </c>
      <c r="M549" s="15">
        <f t="shared" si="171"/>
        <v>0.12159989628880015</v>
      </c>
      <c r="N549" s="15">
        <f t="shared" si="172"/>
        <v>4.0472258444811185E-2</v>
      </c>
      <c r="O549" s="15">
        <f t="shared" si="173"/>
        <v>8.7198476260356886E-2</v>
      </c>
      <c r="P549" s="15">
        <f t="shared" si="174"/>
        <v>-3.4401420028443326E-2</v>
      </c>
      <c r="Q549" s="15">
        <f t="shared" si="162"/>
        <v>1.0304520788265543E-8</v>
      </c>
      <c r="R549" s="15">
        <f t="shared" si="163"/>
        <v>0.99999999015059926</v>
      </c>
      <c r="S549" s="15">
        <f t="shared" si="164"/>
        <v>9.8494007476391361E-9</v>
      </c>
      <c r="T549" s="15">
        <f t="shared" si="175"/>
        <v>3.4401420028443264E-2</v>
      </c>
    </row>
    <row r="550" spans="1:20" x14ac:dyDescent="0.25">
      <c r="A550" s="14">
        <f t="shared" si="176"/>
        <v>2544</v>
      </c>
      <c r="B550" s="13">
        <f t="shared" si="177"/>
        <v>157640887560.65237</v>
      </c>
      <c r="C550" s="13">
        <f t="shared" si="160"/>
        <v>13138923377.32559</v>
      </c>
      <c r="D550" s="13">
        <f t="shared" si="165"/>
        <v>18322472920.959095</v>
      </c>
      <c r="E550" s="13">
        <f t="shared" si="166"/>
        <v>150678359769.67581</v>
      </c>
      <c r="F550" s="13">
        <f t="shared" si="167"/>
        <v>131441142871.66946</v>
      </c>
      <c r="G550" s="13">
        <f t="shared" si="178"/>
        <v>6098293520.6807547</v>
      </c>
      <c r="H550" s="13">
        <f t="shared" si="168"/>
        <v>0</v>
      </c>
      <c r="I550" s="13">
        <f t="shared" si="159"/>
        <v>157640889062.26581</v>
      </c>
      <c r="J550" s="13">
        <f t="shared" si="161"/>
        <v>1501.6134338378906</v>
      </c>
      <c r="K550" s="15">
        <f t="shared" si="169"/>
        <v>1.0118064614591131</v>
      </c>
      <c r="L550" s="15">
        <f t="shared" si="170"/>
        <v>0.87232926528127852</v>
      </c>
      <c r="M550" s="15">
        <f t="shared" si="171"/>
        <v>0.12159989628880015</v>
      </c>
      <c r="N550" s="15">
        <f t="shared" si="172"/>
        <v>4.0472258458364524E-2</v>
      </c>
      <c r="O550" s="15">
        <f t="shared" si="173"/>
        <v>8.7198476260356886E-2</v>
      </c>
      <c r="P550" s="15">
        <f t="shared" si="174"/>
        <v>-3.4401420028443215E-2</v>
      </c>
      <c r="Q550" s="15">
        <f t="shared" si="162"/>
        <v>9.9656874161175474E-9</v>
      </c>
      <c r="R550" s="15">
        <f t="shared" si="163"/>
        <v>0.99999999047446742</v>
      </c>
      <c r="S550" s="15">
        <f t="shared" si="164"/>
        <v>9.5255326379488746E-9</v>
      </c>
      <c r="T550" s="15">
        <f t="shared" si="175"/>
        <v>3.4401420028443264E-2</v>
      </c>
    </row>
    <row r="551" spans="1:20" x14ac:dyDescent="0.25">
      <c r="A551" s="14">
        <f t="shared" si="176"/>
        <v>2545</v>
      </c>
      <c r="B551" s="13">
        <f t="shared" si="177"/>
        <v>163000677788.76941</v>
      </c>
      <c r="C551" s="13">
        <f t="shared" si="160"/>
        <v>13585646772.154661</v>
      </c>
      <c r="D551" s="13">
        <f t="shared" si="165"/>
        <v>18945437000.271706</v>
      </c>
      <c r="E551" s="13">
        <f t="shared" si="166"/>
        <v>155801424001.84479</v>
      </c>
      <c r="F551" s="13">
        <f t="shared" si="167"/>
        <v>135910141727.26402</v>
      </c>
      <c r="G551" s="13">
        <f t="shared" si="178"/>
        <v>6305635502.426095</v>
      </c>
      <c r="H551" s="13">
        <f t="shared" si="168"/>
        <v>0</v>
      </c>
      <c r="I551" s="13">
        <f t="shared" si="159"/>
        <v>163000679290.38284</v>
      </c>
      <c r="J551" s="13">
        <f t="shared" si="161"/>
        <v>1501.6134338378906</v>
      </c>
      <c r="K551" s="15">
        <f t="shared" si="169"/>
        <v>1.011806461786805</v>
      </c>
      <c r="L551" s="15">
        <f t="shared" si="170"/>
        <v>0.87232926526817089</v>
      </c>
      <c r="M551" s="15">
        <f t="shared" si="171"/>
        <v>0.12159989628880016</v>
      </c>
      <c r="N551" s="15">
        <f t="shared" si="172"/>
        <v>4.0472258471472199E-2</v>
      </c>
      <c r="O551" s="15">
        <f t="shared" si="173"/>
        <v>8.7198476260356886E-2</v>
      </c>
      <c r="P551" s="15">
        <f t="shared" si="174"/>
        <v>-3.440142002844316E-2</v>
      </c>
      <c r="Q551" s="15">
        <f t="shared" si="162"/>
        <v>9.6379955668448229E-9</v>
      </c>
      <c r="R551" s="15">
        <f t="shared" si="163"/>
        <v>0.99999999078768609</v>
      </c>
      <c r="S551" s="15">
        <f t="shared" si="164"/>
        <v>9.2123139632000721E-9</v>
      </c>
      <c r="T551" s="15">
        <f t="shared" si="175"/>
        <v>3.4401420028443278E-2</v>
      </c>
    </row>
    <row r="552" spans="1:20" x14ac:dyDescent="0.25">
      <c r="A552" s="14">
        <f t="shared" si="176"/>
        <v>2546</v>
      </c>
      <c r="B552" s="13">
        <f t="shared" si="177"/>
        <v>168542700884.64243</v>
      </c>
      <c r="C552" s="13">
        <f t="shared" si="160"/>
        <v>14047558762.407923</v>
      </c>
      <c r="D552" s="13">
        <f t="shared" si="165"/>
        <v>19589581858.280945</v>
      </c>
      <c r="E552" s="13">
        <f t="shared" si="166"/>
        <v>161098672417.9075</v>
      </c>
      <c r="F552" s="13">
        <f t="shared" si="167"/>
        <v>140531086543.94879</v>
      </c>
      <c r="G552" s="13">
        <f t="shared" si="178"/>
        <v>6520027111.5507765</v>
      </c>
      <c r="H552" s="13">
        <f t="shared" si="168"/>
        <v>0</v>
      </c>
      <c r="I552" s="13">
        <f t="shared" si="159"/>
        <v>168542702386.25586</v>
      </c>
      <c r="J552" s="13">
        <f t="shared" si="161"/>
        <v>1501.6134338378906</v>
      </c>
      <c r="K552" s="15">
        <f t="shared" si="169"/>
        <v>1.0118064621037217</v>
      </c>
      <c r="L552" s="15">
        <f t="shared" si="170"/>
        <v>0.87232926525549415</v>
      </c>
      <c r="M552" s="15">
        <f t="shared" si="171"/>
        <v>0.12159989628880018</v>
      </c>
      <c r="N552" s="15">
        <f t="shared" si="172"/>
        <v>4.0472258484148871E-2</v>
      </c>
      <c r="O552" s="15">
        <f t="shared" si="173"/>
        <v>8.7198476260356914E-2</v>
      </c>
      <c r="P552" s="15">
        <f t="shared" si="174"/>
        <v>-3.4401420028443187E-2</v>
      </c>
      <c r="Q552" s="15">
        <f t="shared" si="162"/>
        <v>9.3210788847628847E-9</v>
      </c>
      <c r="R552" s="15">
        <f t="shared" si="163"/>
        <v>0.99999999109060544</v>
      </c>
      <c r="S552" s="15">
        <f t="shared" si="164"/>
        <v>8.909394548549393E-9</v>
      </c>
      <c r="T552" s="15">
        <f t="shared" si="175"/>
        <v>3.4401420028443264E-2</v>
      </c>
    </row>
    <row r="553" spans="1:20" x14ac:dyDescent="0.25">
      <c r="A553" s="14">
        <f t="shared" si="176"/>
        <v>2547</v>
      </c>
      <c r="B553" s="13">
        <f t="shared" si="177"/>
        <v>174273152765.77512</v>
      </c>
      <c r="C553" s="13">
        <f t="shared" si="160"/>
        <v>14525175760.329792</v>
      </c>
      <c r="D553" s="13">
        <f t="shared" si="165"/>
        <v>20255627641.462498</v>
      </c>
      <c r="E553" s="13">
        <f t="shared" si="166"/>
        <v>166576027280.11636</v>
      </c>
      <c r="F553" s="13">
        <f t="shared" si="167"/>
        <v>145309143484.40085</v>
      </c>
      <c r="G553" s="13">
        <f t="shared" si="178"/>
        <v>6741708035.3856974</v>
      </c>
      <c r="H553" s="13">
        <f t="shared" si="168"/>
        <v>0</v>
      </c>
      <c r="I553" s="13">
        <f t="shared" si="159"/>
        <v>174273154267.38858</v>
      </c>
      <c r="J553" s="13">
        <f t="shared" si="161"/>
        <v>1501.6134643554687</v>
      </c>
      <c r="K553" s="15">
        <f t="shared" si="169"/>
        <v>1.0118064624102174</v>
      </c>
      <c r="L553" s="15">
        <f t="shared" si="170"/>
        <v>0.87232926524323418</v>
      </c>
      <c r="M553" s="15">
        <f t="shared" si="171"/>
        <v>0.12159989628880016</v>
      </c>
      <c r="N553" s="15">
        <f t="shared" si="172"/>
        <v>4.0472258496408703E-2</v>
      </c>
      <c r="O553" s="15">
        <f t="shared" si="173"/>
        <v>8.7198476260356914E-2</v>
      </c>
      <c r="P553" s="15">
        <f t="shared" si="174"/>
        <v>-3.4401420028443083E-2</v>
      </c>
      <c r="Q553" s="15">
        <f t="shared" si="162"/>
        <v>9.0145832439042169E-9</v>
      </c>
      <c r="R553" s="15">
        <f t="shared" si="163"/>
        <v>0.9999999913835641</v>
      </c>
      <c r="S553" s="15">
        <f t="shared" si="164"/>
        <v>8.6164359087202398E-9</v>
      </c>
      <c r="T553" s="15">
        <f t="shared" si="175"/>
        <v>3.440142002844325E-2</v>
      </c>
    </row>
    <row r="554" spans="1:20" x14ac:dyDescent="0.25">
      <c r="A554" s="14">
        <f t="shared" si="176"/>
        <v>2548</v>
      </c>
      <c r="B554" s="13">
        <f t="shared" si="177"/>
        <v>180198440010.86633</v>
      </c>
      <c r="C554" s="13">
        <f t="shared" si="160"/>
        <v>15019031736.181005</v>
      </c>
      <c r="D554" s="13">
        <f t="shared" si="165"/>
        <v>20944318981.272224</v>
      </c>
      <c r="E554" s="13">
        <f t="shared" si="166"/>
        <v>172239612207.64032</v>
      </c>
      <c r="F554" s="13">
        <f t="shared" si="167"/>
        <v>150249654360.82831</v>
      </c>
      <c r="G554" s="13">
        <f t="shared" si="178"/>
        <v>6970926110.6310043</v>
      </c>
      <c r="H554" s="13">
        <f t="shared" si="168"/>
        <v>0</v>
      </c>
      <c r="I554" s="13">
        <f t="shared" si="159"/>
        <v>180198441512.47977</v>
      </c>
      <c r="J554" s="13">
        <f t="shared" si="161"/>
        <v>1501.6134338378906</v>
      </c>
      <c r="K554" s="15">
        <f t="shared" si="169"/>
        <v>1.011806462706635</v>
      </c>
      <c r="L554" s="15">
        <f t="shared" si="170"/>
        <v>0.87232926523137766</v>
      </c>
      <c r="M554" s="15">
        <f t="shared" si="171"/>
        <v>0.12159989628880018</v>
      </c>
      <c r="N554" s="15">
        <f t="shared" si="172"/>
        <v>4.0472258508265399E-2</v>
      </c>
      <c r="O554" s="15">
        <f t="shared" si="173"/>
        <v>8.7198476260356914E-2</v>
      </c>
      <c r="P554" s="15">
        <f t="shared" si="174"/>
        <v>-3.4401420028443208E-2</v>
      </c>
      <c r="Q554" s="15">
        <f t="shared" si="162"/>
        <v>8.718165435879221E-9</v>
      </c>
      <c r="R554" s="15">
        <f t="shared" si="163"/>
        <v>0.99999999166689002</v>
      </c>
      <c r="S554" s="15">
        <f t="shared" si="164"/>
        <v>8.333109993816985E-9</v>
      </c>
      <c r="T554" s="15">
        <f t="shared" si="175"/>
        <v>3.4401420028443264E-2</v>
      </c>
    </row>
    <row r="555" spans="1:20" x14ac:dyDescent="0.25">
      <c r="A555" s="14">
        <f t="shared" si="176"/>
        <v>2549</v>
      </c>
      <c r="B555" s="13">
        <f t="shared" si="177"/>
        <v>186325187022.29065</v>
      </c>
      <c r="C555" s="13">
        <f t="shared" si="160"/>
        <v>15529678815.211161</v>
      </c>
      <c r="D555" s="13">
        <f t="shared" si="165"/>
        <v>21656425826.635479</v>
      </c>
      <c r="E555" s="13">
        <f t="shared" si="166"/>
        <v>178095759022.7001</v>
      </c>
      <c r="F555" s="13">
        <f t="shared" si="167"/>
        <v>155358142607.05429</v>
      </c>
      <c r="G555" s="13">
        <f t="shared" si="178"/>
        <v>7207937600.4346533</v>
      </c>
      <c r="H555" s="13">
        <f t="shared" si="168"/>
        <v>0</v>
      </c>
      <c r="I555" s="13">
        <f t="shared" ref="I555:I618" si="179">SUM(1/$C$3*D536,2/$C$3*D537,3/$C$3*D538,4/$C$3*D539,5/$C$3*D540,6/$C$3*D541,7/$C$3*D542,8/$C$3*D543,9/$C$3*D544,10/$C$3*D545,11/$C$3*D546,12/$C$3*D547,13/$C$3*D548,14/$C$3*D549,15/$C$3*D550,16/$C$3*D551,17/$C$3*D552,18/$C$3*D553,19/$C$3*D554,D555)</f>
        <v>186325188523.90411</v>
      </c>
      <c r="J555" s="13">
        <f t="shared" si="161"/>
        <v>1501.6134643554687</v>
      </c>
      <c r="K555" s="15">
        <f t="shared" si="169"/>
        <v>1.0118064629933059</v>
      </c>
      <c r="L555" s="15">
        <f t="shared" si="170"/>
        <v>0.87232926521991083</v>
      </c>
      <c r="M555" s="15">
        <f t="shared" si="171"/>
        <v>0.12159989628880016</v>
      </c>
      <c r="N555" s="15">
        <f t="shared" si="172"/>
        <v>4.0472258519732233E-2</v>
      </c>
      <c r="O555" s="15">
        <f t="shared" si="173"/>
        <v>8.7198476260356914E-2</v>
      </c>
      <c r="P555" s="15">
        <f t="shared" si="174"/>
        <v>-3.4401420028443194E-2</v>
      </c>
      <c r="Q555" s="15">
        <f t="shared" si="162"/>
        <v>8.4314947901935886E-9</v>
      </c>
      <c r="R555" s="15">
        <f t="shared" si="163"/>
        <v>0.99999999194089928</v>
      </c>
      <c r="S555" s="15">
        <f t="shared" si="164"/>
        <v>8.0591007380777344E-9</v>
      </c>
      <c r="T555" s="15">
        <f t="shared" si="175"/>
        <v>3.440142002844325E-2</v>
      </c>
    </row>
    <row r="556" spans="1:20" x14ac:dyDescent="0.25">
      <c r="A556" s="14">
        <f t="shared" si="176"/>
        <v>2550</v>
      </c>
      <c r="B556" s="13">
        <f t="shared" si="177"/>
        <v>192660243432.10339</v>
      </c>
      <c r="C556" s="13">
        <f t="shared" si="160"/>
        <v>16057687894.928341</v>
      </c>
      <c r="D556" s="13">
        <f t="shared" si="165"/>
        <v>22392744304.741085</v>
      </c>
      <c r="E556" s="13">
        <f t="shared" si="166"/>
        <v>184151014829.47192</v>
      </c>
      <c r="F556" s="13">
        <f t="shared" si="167"/>
        <v>160640319453.65195</v>
      </c>
      <c r="G556" s="13">
        <f t="shared" si="178"/>
        <v>7453007480.8916264</v>
      </c>
      <c r="H556" s="13">
        <f t="shared" si="168"/>
        <v>0</v>
      </c>
      <c r="I556" s="13">
        <f t="shared" si="179"/>
        <v>192660244933.71686</v>
      </c>
      <c r="J556" s="13">
        <f t="shared" si="161"/>
        <v>1501.6134643554687</v>
      </c>
      <c r="K556" s="15">
        <f t="shared" si="169"/>
        <v>1.0118064632705503</v>
      </c>
      <c r="L556" s="15">
        <f t="shared" si="170"/>
        <v>0.87232926520882104</v>
      </c>
      <c r="M556" s="15">
        <f t="shared" si="171"/>
        <v>0.12159989628880015</v>
      </c>
      <c r="N556" s="15">
        <f t="shared" si="172"/>
        <v>4.0472258530822015E-2</v>
      </c>
      <c r="O556" s="15">
        <f t="shared" si="173"/>
        <v>8.7198476260356914E-2</v>
      </c>
      <c r="P556" s="15">
        <f t="shared" si="174"/>
        <v>-3.4401420028443215E-2</v>
      </c>
      <c r="Q556" s="15">
        <f t="shared" si="162"/>
        <v>8.1542502806514383E-9</v>
      </c>
      <c r="R556" s="15">
        <f t="shared" si="163"/>
        <v>0.99999999220589875</v>
      </c>
      <c r="S556" s="15">
        <f t="shared" si="164"/>
        <v>7.7941012940790472E-9</v>
      </c>
      <c r="T556" s="15">
        <f t="shared" si="175"/>
        <v>3.4401420028443236E-2</v>
      </c>
    </row>
    <row r="557" spans="1:20" x14ac:dyDescent="0.25">
      <c r="A557" s="14">
        <f t="shared" si="176"/>
        <v>2551</v>
      </c>
      <c r="B557" s="13">
        <f t="shared" si="177"/>
        <v>199210691759.84979</v>
      </c>
      <c r="C557" s="13">
        <f t="shared" ref="C557:C620" si="180">SUM(D537:D556)/$C$3</f>
        <v>16603649283.355906</v>
      </c>
      <c r="D557" s="13">
        <f t="shared" si="165"/>
        <v>23154097611.102283</v>
      </c>
      <c r="E557" s="13">
        <f t="shared" si="166"/>
        <v>190412149333.67398</v>
      </c>
      <c r="F557" s="13">
        <f t="shared" si="167"/>
        <v>166102090313.03394</v>
      </c>
      <c r="G557" s="13">
        <f t="shared" si="178"/>
        <v>7706409737.2841358</v>
      </c>
      <c r="H557" s="13">
        <f t="shared" si="168"/>
        <v>0</v>
      </c>
      <c r="I557" s="13">
        <f t="shared" si="179"/>
        <v>199210693261.46323</v>
      </c>
      <c r="J557" s="13">
        <f t="shared" si="161"/>
        <v>1501.6134338378906</v>
      </c>
      <c r="K557" s="15">
        <f t="shared" si="169"/>
        <v>1.0118064635386783</v>
      </c>
      <c r="L557" s="15">
        <f t="shared" si="170"/>
        <v>0.87232926519809595</v>
      </c>
      <c r="M557" s="15">
        <f t="shared" si="171"/>
        <v>0.12159989628880015</v>
      </c>
      <c r="N557" s="15">
        <f t="shared" si="172"/>
        <v>4.0472258541547138E-2</v>
      </c>
      <c r="O557" s="15">
        <f t="shared" si="173"/>
        <v>8.7198476260356914E-2</v>
      </c>
      <c r="P557" s="15">
        <f t="shared" si="174"/>
        <v>-3.4401420028443284E-2</v>
      </c>
      <c r="Q557" s="15">
        <f t="shared" si="162"/>
        <v>7.886121968018421E-9</v>
      </c>
      <c r="R557" s="15">
        <f t="shared" si="163"/>
        <v>0.99999999246218463</v>
      </c>
      <c r="S557" s="15">
        <f t="shared" si="164"/>
        <v>7.5378154116808839E-9</v>
      </c>
      <c r="T557" s="15">
        <f t="shared" si="175"/>
        <v>3.4401420028443236E-2</v>
      </c>
    </row>
    <row r="558" spans="1:20" x14ac:dyDescent="0.25">
      <c r="A558" s="14">
        <f t="shared" si="176"/>
        <v>2552</v>
      </c>
      <c r="B558" s="13">
        <f t="shared" si="177"/>
        <v>205983855330.73953</v>
      </c>
      <c r="C558" s="13">
        <f t="shared" si="180"/>
        <v>17168173358.990009</v>
      </c>
      <c r="D558" s="13">
        <f t="shared" si="165"/>
        <v>23941336929.879761</v>
      </c>
      <c r="E558" s="13">
        <f t="shared" si="166"/>
        <v>196886162411.01889</v>
      </c>
      <c r="F558" s="13">
        <f t="shared" si="167"/>
        <v>171749561381.63489</v>
      </c>
      <c r="G558" s="13">
        <f t="shared" si="178"/>
        <v>7968427670.3939915</v>
      </c>
      <c r="H558" s="13">
        <f t="shared" si="168"/>
        <v>0</v>
      </c>
      <c r="I558" s="13">
        <f t="shared" si="179"/>
        <v>205983856832.353</v>
      </c>
      <c r="J558" s="13">
        <f t="shared" si="161"/>
        <v>1501.6134643554687</v>
      </c>
      <c r="K558" s="15">
        <f t="shared" si="169"/>
        <v>1.0118064637979902</v>
      </c>
      <c r="L558" s="15">
        <f t="shared" si="170"/>
        <v>0.87232926518772347</v>
      </c>
      <c r="M558" s="15">
        <f t="shared" si="171"/>
        <v>0.12159989628880015</v>
      </c>
      <c r="N558" s="15">
        <f t="shared" si="172"/>
        <v>4.0472258551919604E-2</v>
      </c>
      <c r="O558" s="15">
        <f t="shared" si="173"/>
        <v>8.7198476260356927E-2</v>
      </c>
      <c r="P558" s="15">
        <f t="shared" si="174"/>
        <v>-3.4401420028443215E-2</v>
      </c>
      <c r="Q558" s="15">
        <f t="shared" si="162"/>
        <v>7.626810568945448E-9</v>
      </c>
      <c r="R558" s="15">
        <f t="shared" si="163"/>
        <v>0.99999999271004303</v>
      </c>
      <c r="S558" s="15">
        <f t="shared" si="164"/>
        <v>7.2899570259897028E-9</v>
      </c>
      <c r="T558" s="15">
        <f t="shared" si="175"/>
        <v>3.4401420028443222E-2</v>
      </c>
    </row>
    <row r="559" spans="1:20" x14ac:dyDescent="0.25">
      <c r="A559" s="14">
        <f t="shared" si="176"/>
        <v>2553</v>
      </c>
      <c r="B559" s="13">
        <f t="shared" si="177"/>
        <v>212987306463.03952</v>
      </c>
      <c r="C559" s="13">
        <f t="shared" si="180"/>
        <v>17751891253.195667</v>
      </c>
      <c r="D559" s="13">
        <f t="shared" si="165"/>
        <v>24755342385.495674</v>
      </c>
      <c r="E559" s="13">
        <f t="shared" si="166"/>
        <v>203580291932.99353</v>
      </c>
      <c r="F559" s="13">
        <f t="shared" si="167"/>
        <v>177589046466.56827</v>
      </c>
      <c r="G559" s="13">
        <f t="shared" si="178"/>
        <v>8239354213.2295818</v>
      </c>
      <c r="H559" s="13">
        <f t="shared" si="168"/>
        <v>0</v>
      </c>
      <c r="I559" s="13">
        <f t="shared" si="179"/>
        <v>212987307964.65298</v>
      </c>
      <c r="J559" s="13">
        <f t="shared" si="161"/>
        <v>1501.6134643554687</v>
      </c>
      <c r="K559" s="15">
        <f t="shared" si="169"/>
        <v>1.0118064640487749</v>
      </c>
      <c r="L559" s="15">
        <f t="shared" si="170"/>
        <v>0.87232926517769205</v>
      </c>
      <c r="M559" s="15">
        <f t="shared" si="171"/>
        <v>0.12159989628880016</v>
      </c>
      <c r="N559" s="15">
        <f t="shared" si="172"/>
        <v>4.0472258561951004E-2</v>
      </c>
      <c r="O559" s="15">
        <f t="shared" si="173"/>
        <v>8.7198476260356914E-2</v>
      </c>
      <c r="P559" s="15">
        <f t="shared" si="174"/>
        <v>-3.4401420028443146E-2</v>
      </c>
      <c r="Q559" s="15">
        <f t="shared" si="162"/>
        <v>7.3760256953050751E-9</v>
      </c>
      <c r="R559" s="15">
        <f t="shared" si="163"/>
        <v>0.99999999294975139</v>
      </c>
      <c r="S559" s="15">
        <f t="shared" si="164"/>
        <v>7.0502485744581269E-9</v>
      </c>
      <c r="T559" s="15">
        <f t="shared" si="175"/>
        <v>3.440142002844325E-2</v>
      </c>
    </row>
    <row r="560" spans="1:20" x14ac:dyDescent="0.25">
      <c r="A560" s="14">
        <f t="shared" si="176"/>
        <v>2554</v>
      </c>
      <c r="B560" s="13">
        <f t="shared" si="177"/>
        <v>220228874933.83774</v>
      </c>
      <c r="C560" s="13">
        <f t="shared" si="180"/>
        <v>18355455555.804317</v>
      </c>
      <c r="D560" s="13">
        <f t="shared" si="165"/>
        <v>25597024026.602528</v>
      </c>
      <c r="E560" s="13">
        <f t="shared" si="166"/>
        <v>210502021858.7153</v>
      </c>
      <c r="F560" s="13">
        <f t="shared" si="167"/>
        <v>183627074044.3894</v>
      </c>
      <c r="G560" s="13">
        <f t="shared" si="178"/>
        <v>8519492258.5215807</v>
      </c>
      <c r="H560" s="13">
        <f t="shared" si="168"/>
        <v>0</v>
      </c>
      <c r="I560" s="13">
        <f t="shared" si="179"/>
        <v>220228876435.4512</v>
      </c>
      <c r="J560" s="13">
        <f t="shared" si="161"/>
        <v>1501.6134643554687</v>
      </c>
      <c r="K560" s="15">
        <f t="shared" si="169"/>
        <v>1.0118064642913136</v>
      </c>
      <c r="L560" s="15">
        <f t="shared" si="170"/>
        <v>0.87232926516799059</v>
      </c>
      <c r="M560" s="15">
        <f t="shared" si="171"/>
        <v>0.12159989628880018</v>
      </c>
      <c r="N560" s="15">
        <f t="shared" si="172"/>
        <v>4.0472258571652542E-2</v>
      </c>
      <c r="O560" s="15">
        <f t="shared" si="173"/>
        <v>8.7198476260356914E-2</v>
      </c>
      <c r="P560" s="15">
        <f t="shared" si="174"/>
        <v>-3.4401420028443319E-2</v>
      </c>
      <c r="Q560" s="15">
        <f t="shared" si="162"/>
        <v>7.1334871327902086E-9</v>
      </c>
      <c r="R560" s="15">
        <f t="shared" si="163"/>
        <v>0.99999999318157773</v>
      </c>
      <c r="S560" s="15">
        <f t="shared" si="164"/>
        <v>6.8184222190117273E-9</v>
      </c>
      <c r="T560" s="15">
        <f t="shared" si="175"/>
        <v>3.4401420028443264E-2</v>
      </c>
    </row>
    <row r="561" spans="1:20" x14ac:dyDescent="0.25">
      <c r="A561" s="14">
        <f t="shared" si="176"/>
        <v>2555</v>
      </c>
      <c r="B561" s="13">
        <f t="shared" si="177"/>
        <v>227716656732.6431</v>
      </c>
      <c r="C561" s="13">
        <f t="shared" si="180"/>
        <v>18979541044.701668</v>
      </c>
      <c r="D561" s="13">
        <f t="shared" si="165"/>
        <v>26467322843.507015</v>
      </c>
      <c r="E561" s="13">
        <f t="shared" si="166"/>
        <v>217659090601.91162</v>
      </c>
      <c r="F561" s="13">
        <f t="shared" si="167"/>
        <v>189870394559.85645</v>
      </c>
      <c r="G561" s="13">
        <f t="shared" si="178"/>
        <v>8809154997.3535099</v>
      </c>
      <c r="H561" s="13">
        <f t="shared" si="168"/>
        <v>0</v>
      </c>
      <c r="I561" s="13">
        <f t="shared" si="179"/>
        <v>227716658234.25656</v>
      </c>
      <c r="J561" s="13">
        <f t="shared" si="161"/>
        <v>1501.6134643554687</v>
      </c>
      <c r="K561" s="15">
        <f t="shared" si="169"/>
        <v>1.0118064645258771</v>
      </c>
      <c r="L561" s="15">
        <f t="shared" si="170"/>
        <v>0.87232926515860798</v>
      </c>
      <c r="M561" s="15">
        <f t="shared" si="171"/>
        <v>0.12159989628880018</v>
      </c>
      <c r="N561" s="15">
        <f t="shared" si="172"/>
        <v>4.0472258581035078E-2</v>
      </c>
      <c r="O561" s="15">
        <f t="shared" si="173"/>
        <v>8.7198476260356927E-2</v>
      </c>
      <c r="P561" s="15">
        <f t="shared" si="174"/>
        <v>-3.4401420028443284E-2</v>
      </c>
      <c r="Q561" s="15">
        <f t="shared" si="162"/>
        <v>6.8989237261027157E-9</v>
      </c>
      <c r="R561" s="15">
        <f t="shared" si="163"/>
        <v>0.99999999340578127</v>
      </c>
      <c r="S561" s="15">
        <f t="shared" si="164"/>
        <v>6.5942187804755577E-9</v>
      </c>
      <c r="T561" s="15">
        <f t="shared" si="175"/>
        <v>3.440142002844325E-2</v>
      </c>
    </row>
    <row r="562" spans="1:20" x14ac:dyDescent="0.25">
      <c r="A562" s="14">
        <f t="shared" si="176"/>
        <v>2556</v>
      </c>
      <c r="B562" s="13">
        <f t="shared" si="177"/>
        <v>235459023112.60782</v>
      </c>
      <c r="C562" s="13">
        <f t="shared" si="180"/>
        <v>19624845440.221523</v>
      </c>
      <c r="D562" s="13">
        <f t="shared" si="165"/>
        <v>27367211820.186256</v>
      </c>
      <c r="E562" s="13">
        <f t="shared" si="166"/>
        <v>225059499682.37662</v>
      </c>
      <c r="F562" s="13">
        <f t="shared" si="167"/>
        <v>196325987972.84937</v>
      </c>
      <c r="G562" s="13">
        <f t="shared" si="178"/>
        <v>9108666269.3057232</v>
      </c>
      <c r="H562" s="13">
        <f t="shared" si="168"/>
        <v>0</v>
      </c>
      <c r="I562" s="13">
        <f t="shared" si="179"/>
        <v>235459024614.22128</v>
      </c>
      <c r="J562" s="13">
        <f t="shared" si="161"/>
        <v>1501.6134643554687</v>
      </c>
      <c r="K562" s="15">
        <f t="shared" si="169"/>
        <v>1.0118064647527276</v>
      </c>
      <c r="L562" s="15">
        <f t="shared" si="170"/>
        <v>0.87232926514953391</v>
      </c>
      <c r="M562" s="15">
        <f t="shared" si="171"/>
        <v>0.12159989628880019</v>
      </c>
      <c r="N562" s="15">
        <f t="shared" si="172"/>
        <v>4.0472258590109098E-2</v>
      </c>
      <c r="O562" s="15">
        <f t="shared" si="173"/>
        <v>8.7198476260356914E-2</v>
      </c>
      <c r="P562" s="15">
        <f t="shared" si="174"/>
        <v>-3.4401420028443215E-2</v>
      </c>
      <c r="Q562" s="15">
        <f t="shared" si="162"/>
        <v>6.6720732360761278E-9</v>
      </c>
      <c r="R562" s="15">
        <f t="shared" si="163"/>
        <v>0.99999999362261238</v>
      </c>
      <c r="S562" s="15">
        <f t="shared" si="164"/>
        <v>6.3773876020073094E-9</v>
      </c>
      <c r="T562" s="15">
        <f t="shared" si="175"/>
        <v>3.4401420028443278E-2</v>
      </c>
    </row>
    <row r="563" spans="1:20" x14ac:dyDescent="0.25">
      <c r="A563" s="14">
        <f t="shared" si="176"/>
        <v>2557</v>
      </c>
      <c r="B563" s="13">
        <f t="shared" si="177"/>
        <v>243464629949.49136</v>
      </c>
      <c r="C563" s="13">
        <f t="shared" si="180"/>
        <v>20292090185.189056</v>
      </c>
      <c r="D563" s="13">
        <f t="shared" si="165"/>
        <v>28297697022.07259</v>
      </c>
      <c r="E563" s="13">
        <f t="shared" si="166"/>
        <v>232711522671.57742</v>
      </c>
      <c r="F563" s="13">
        <f t="shared" si="167"/>
        <v>203001071561.88406</v>
      </c>
      <c r="G563" s="13">
        <f t="shared" si="178"/>
        <v>9418360924.5043125</v>
      </c>
      <c r="H563" s="13">
        <f t="shared" si="168"/>
        <v>0</v>
      </c>
      <c r="I563" s="13">
        <f t="shared" si="179"/>
        <v>243464631451.10483</v>
      </c>
      <c r="J563" s="13">
        <f t="shared" si="161"/>
        <v>1501.6134643554687</v>
      </c>
      <c r="K563" s="15">
        <f t="shared" si="169"/>
        <v>1.0118064649721188</v>
      </c>
      <c r="L563" s="15">
        <f t="shared" si="170"/>
        <v>0.87232926514075837</v>
      </c>
      <c r="M563" s="15">
        <f t="shared" si="171"/>
        <v>0.12159989628880019</v>
      </c>
      <c r="N563" s="15">
        <f t="shared" si="172"/>
        <v>4.0472258598884751E-2</v>
      </c>
      <c r="O563" s="15">
        <f t="shared" si="173"/>
        <v>8.7198476260356927E-2</v>
      </c>
      <c r="P563" s="15">
        <f t="shared" si="174"/>
        <v>-3.4401420028443361E-2</v>
      </c>
      <c r="Q563" s="15">
        <f t="shared" si="162"/>
        <v>6.4526820464952874E-9</v>
      </c>
      <c r="R563" s="15">
        <f t="shared" si="163"/>
        <v>0.99999999383231375</v>
      </c>
      <c r="S563" s="15">
        <f t="shared" si="164"/>
        <v>6.1676862688658692E-9</v>
      </c>
      <c r="T563" s="15">
        <f t="shared" si="175"/>
        <v>3.4401420028443264E-2</v>
      </c>
    </row>
    <row r="564" spans="1:20" x14ac:dyDescent="0.25">
      <c r="A564" s="14">
        <f t="shared" si="176"/>
        <v>2558</v>
      </c>
      <c r="B564" s="13">
        <f t="shared" si="177"/>
        <v>251742427418.82895</v>
      </c>
      <c r="C564" s="13">
        <f t="shared" si="180"/>
        <v>20982021251.485485</v>
      </c>
      <c r="D564" s="13">
        <f t="shared" si="165"/>
        <v>29259818720.823059</v>
      </c>
      <c r="E564" s="13">
        <f t="shared" si="166"/>
        <v>240623714442.41107</v>
      </c>
      <c r="F564" s="13">
        <f t="shared" si="167"/>
        <v>209903107992.94595</v>
      </c>
      <c r="G564" s="13">
        <f t="shared" si="178"/>
        <v>9738585197.9796543</v>
      </c>
      <c r="H564" s="13">
        <f t="shared" si="168"/>
        <v>0</v>
      </c>
      <c r="I564" s="13">
        <f t="shared" si="179"/>
        <v>251742428920.44238</v>
      </c>
      <c r="J564" s="13">
        <f t="shared" si="161"/>
        <v>1501.6134338378906</v>
      </c>
      <c r="K564" s="15">
        <f t="shared" si="169"/>
        <v>1.011806465184296</v>
      </c>
      <c r="L564" s="15">
        <f t="shared" si="170"/>
        <v>0.87232926513227138</v>
      </c>
      <c r="M564" s="15">
        <f t="shared" si="171"/>
        <v>0.12159989628880019</v>
      </c>
      <c r="N564" s="15">
        <f t="shared" si="172"/>
        <v>4.0472258607371837E-2</v>
      </c>
      <c r="O564" s="15">
        <f t="shared" si="173"/>
        <v>8.7198476260356927E-2</v>
      </c>
      <c r="P564" s="15">
        <f t="shared" si="174"/>
        <v>-3.4401420028443354E-2</v>
      </c>
      <c r="Q564" s="15">
        <f t="shared" si="162"/>
        <v>6.2405047537293946E-9</v>
      </c>
      <c r="R564" s="15">
        <f t="shared" si="163"/>
        <v>0.99999999403511974</v>
      </c>
      <c r="S564" s="15">
        <f t="shared" si="164"/>
        <v>5.9648802161690523E-9</v>
      </c>
      <c r="T564" s="15">
        <f t="shared" si="175"/>
        <v>3.4401420028443264E-2</v>
      </c>
    </row>
    <row r="565" spans="1:20" x14ac:dyDescent="0.25">
      <c r="A565" s="14">
        <f t="shared" si="176"/>
        <v>2559</v>
      </c>
      <c r="B565" s="13">
        <f t="shared" si="177"/>
        <v>260301670002.12402</v>
      </c>
      <c r="C565" s="13">
        <f t="shared" si="180"/>
        <v>21695409974.035992</v>
      </c>
      <c r="D565" s="13">
        <f t="shared" si="165"/>
        <v>30254652557.331043</v>
      </c>
      <c r="E565" s="13">
        <f t="shared" si="166"/>
        <v>248804920733.45306</v>
      </c>
      <c r="F565" s="13">
        <f t="shared" si="167"/>
        <v>217039813662.66394</v>
      </c>
      <c r="G565" s="13">
        <f t="shared" si="178"/>
        <v>10069697096.753159</v>
      </c>
      <c r="H565" s="13">
        <f t="shared" si="168"/>
        <v>0</v>
      </c>
      <c r="I565" s="13">
        <f t="shared" si="179"/>
        <v>260301671503.73743</v>
      </c>
      <c r="J565" s="13">
        <f t="shared" si="161"/>
        <v>1501.6134033203125</v>
      </c>
      <c r="K565" s="15">
        <f t="shared" si="169"/>
        <v>1.0118064653894963</v>
      </c>
      <c r="L565" s="15">
        <f t="shared" si="170"/>
        <v>0.87232926512406328</v>
      </c>
      <c r="M565" s="15">
        <f t="shared" si="171"/>
        <v>0.12159989628880019</v>
      </c>
      <c r="N565" s="15">
        <f t="shared" si="172"/>
        <v>4.0472258615579855E-2</v>
      </c>
      <c r="O565" s="15">
        <f t="shared" si="173"/>
        <v>8.7198476260356914E-2</v>
      </c>
      <c r="P565" s="15">
        <f t="shared" si="174"/>
        <v>-3.4401420028443423E-2</v>
      </c>
      <c r="Q565" s="15">
        <f t="shared" si="162"/>
        <v>6.0353042813369609E-9</v>
      </c>
      <c r="R565" s="15">
        <f t="shared" si="163"/>
        <v>0.99999999423125718</v>
      </c>
      <c r="S565" s="15">
        <f t="shared" si="164"/>
        <v>5.7687428384367952E-9</v>
      </c>
      <c r="T565" s="15">
        <f t="shared" si="175"/>
        <v>3.4401420028443278E-2</v>
      </c>
    </row>
    <row r="566" spans="1:20" x14ac:dyDescent="0.25">
      <c r="A566" s="14">
        <f t="shared" si="176"/>
        <v>2560</v>
      </c>
      <c r="B566" s="13">
        <f t="shared" si="177"/>
        <v>269151926833.2511</v>
      </c>
      <c r="C566" s="13">
        <f t="shared" si="180"/>
        <v>22433053913.153221</v>
      </c>
      <c r="D566" s="13">
        <f t="shared" si="165"/>
        <v>31283310744.2803</v>
      </c>
      <c r="E566" s="13">
        <f t="shared" si="166"/>
        <v>257264288038.39047</v>
      </c>
      <c r="F566" s="13">
        <f t="shared" si="167"/>
        <v>224419167325.15228</v>
      </c>
      <c r="G566" s="13">
        <f t="shared" si="178"/>
        <v>10412066800.084961</v>
      </c>
      <c r="H566" s="13">
        <f t="shared" si="168"/>
        <v>0</v>
      </c>
      <c r="I566" s="13">
        <f t="shared" si="179"/>
        <v>269151928334.8645</v>
      </c>
      <c r="J566" s="13">
        <f t="shared" si="161"/>
        <v>1501.6134033203125</v>
      </c>
      <c r="K566" s="15">
        <f t="shared" si="169"/>
        <v>1.0118064655879493</v>
      </c>
      <c r="L566" s="15">
        <f t="shared" si="170"/>
        <v>0.87232926511612507</v>
      </c>
      <c r="M566" s="15">
        <f t="shared" si="171"/>
        <v>0.12159989628880019</v>
      </c>
      <c r="N566" s="15">
        <f t="shared" si="172"/>
        <v>4.0472258623517977E-2</v>
      </c>
      <c r="O566" s="15">
        <f t="shared" si="173"/>
        <v>8.7198476260356941E-2</v>
      </c>
      <c r="P566" s="15">
        <f t="shared" si="174"/>
        <v>-3.4401420028443236E-2</v>
      </c>
      <c r="Q566" s="15">
        <f t="shared" si="162"/>
        <v>5.8368513359158225E-9</v>
      </c>
      <c r="R566" s="15">
        <f t="shared" si="163"/>
        <v>0.999999994420945</v>
      </c>
      <c r="S566" s="15">
        <f t="shared" si="164"/>
        <v>5.5790549694746564E-9</v>
      </c>
      <c r="T566" s="15">
        <f t="shared" si="175"/>
        <v>3.440142002844325E-2</v>
      </c>
    </row>
    <row r="567" spans="1:20" x14ac:dyDescent="0.25">
      <c r="A567" s="14">
        <f t="shared" si="176"/>
        <v>2561</v>
      </c>
      <c r="B567" s="13">
        <f t="shared" si="177"/>
        <v>278303092396.63647</v>
      </c>
      <c r="C567" s="13">
        <f t="shared" si="180"/>
        <v>23195777746.200428</v>
      </c>
      <c r="D567" s="13">
        <f t="shared" si="165"/>
        <v>32346943309.585831</v>
      </c>
      <c r="E567" s="13">
        <f t="shared" si="166"/>
        <v>266011273831.69577</v>
      </c>
      <c r="F567" s="13">
        <f t="shared" si="167"/>
        <v>232049419012.16528</v>
      </c>
      <c r="G567" s="13">
        <f t="shared" si="178"/>
        <v>10766077073.330044</v>
      </c>
      <c r="H567" s="13">
        <f t="shared" si="168"/>
        <v>0</v>
      </c>
      <c r="I567" s="13">
        <f t="shared" si="179"/>
        <v>278303093898.24994</v>
      </c>
      <c r="J567" s="13">
        <f t="shared" si="161"/>
        <v>1501.6134643554687</v>
      </c>
      <c r="K567" s="15">
        <f t="shared" si="169"/>
        <v>1.0118064657798767</v>
      </c>
      <c r="L567" s="15">
        <f t="shared" si="170"/>
        <v>0.87232926510844799</v>
      </c>
      <c r="M567" s="15">
        <f t="shared" si="171"/>
        <v>0.12159989628880018</v>
      </c>
      <c r="N567" s="15">
        <f t="shared" si="172"/>
        <v>4.0472258631195066E-2</v>
      </c>
      <c r="O567" s="15">
        <f t="shared" si="173"/>
        <v>8.7198476260356927E-2</v>
      </c>
      <c r="P567" s="15">
        <f t="shared" si="174"/>
        <v>-3.4401420028443257E-2</v>
      </c>
      <c r="Q567" s="15">
        <f t="shared" si="162"/>
        <v>5.6449241519949016E-9</v>
      </c>
      <c r="R567" s="15">
        <f t="shared" si="163"/>
        <v>0.99999999460439537</v>
      </c>
      <c r="S567" s="15">
        <f t="shared" si="164"/>
        <v>5.3956046385329512E-9</v>
      </c>
      <c r="T567" s="15">
        <f t="shared" si="175"/>
        <v>3.440142002844325E-2</v>
      </c>
    </row>
    <row r="568" spans="1:20" x14ac:dyDescent="0.25">
      <c r="A568" s="14">
        <f t="shared" si="176"/>
        <v>2562</v>
      </c>
      <c r="B568" s="13">
        <f t="shared" si="177"/>
        <v>287765397589.177</v>
      </c>
      <c r="C568" s="13">
        <f t="shared" si="180"/>
        <v>23984434189.571239</v>
      </c>
      <c r="D568" s="13">
        <f t="shared" si="165"/>
        <v>33446739382.111752</v>
      </c>
      <c r="E568" s="13">
        <f t="shared" si="166"/>
        <v>275055657141.97345</v>
      </c>
      <c r="F568" s="13">
        <f t="shared" si="167"/>
        <v>239939099256.53677</v>
      </c>
      <c r="G568" s="13">
        <f t="shared" si="178"/>
        <v>11132123695.865459</v>
      </c>
      <c r="H568" s="13">
        <f t="shared" si="168"/>
        <v>0</v>
      </c>
      <c r="I568" s="13">
        <f t="shared" si="179"/>
        <v>287765399090.79041</v>
      </c>
      <c r="J568" s="13">
        <f t="shared" si="161"/>
        <v>1501.6134033203125</v>
      </c>
      <c r="K568" s="15">
        <f t="shared" si="169"/>
        <v>1.0118064659654931</v>
      </c>
      <c r="L568" s="15">
        <f t="shared" si="170"/>
        <v>0.87232926510102349</v>
      </c>
      <c r="M568" s="15">
        <f t="shared" si="171"/>
        <v>0.12159989628880018</v>
      </c>
      <c r="N568" s="15">
        <f t="shared" si="172"/>
        <v>4.0472258638619724E-2</v>
      </c>
      <c r="O568" s="15">
        <f t="shared" si="173"/>
        <v>8.71984762603569E-2</v>
      </c>
      <c r="P568" s="15">
        <f t="shared" si="174"/>
        <v>-3.4401420028443375E-2</v>
      </c>
      <c r="Q568" s="15">
        <f t="shared" si="162"/>
        <v>5.4593074686162E-9</v>
      </c>
      <c r="R568" s="15">
        <f t="shared" si="163"/>
        <v>0.99999999478181389</v>
      </c>
      <c r="S568" s="15">
        <f t="shared" si="164"/>
        <v>5.2181860920900752E-9</v>
      </c>
      <c r="T568" s="15">
        <f t="shared" si="175"/>
        <v>3.4401420028443278E-2</v>
      </c>
    </row>
    <row r="569" spans="1:20" x14ac:dyDescent="0.25">
      <c r="A569" s="14">
        <f t="shared" si="176"/>
        <v>2563</v>
      </c>
      <c r="B569" s="13">
        <f t="shared" si="177"/>
        <v>297549421158.26392</v>
      </c>
      <c r="C569" s="13">
        <f t="shared" si="180"/>
        <v>24799904952.016666</v>
      </c>
      <c r="D569" s="13">
        <f t="shared" si="165"/>
        <v>34583928521.103554</v>
      </c>
      <c r="E569" s="13">
        <f t="shared" si="166"/>
        <v>284407549484.80054</v>
      </c>
      <c r="F569" s="13">
        <f t="shared" si="167"/>
        <v>248097028629.2168</v>
      </c>
      <c r="G569" s="13">
        <f t="shared" si="178"/>
        <v>11510615903.56708</v>
      </c>
      <c r="H569" s="13">
        <f t="shared" si="168"/>
        <v>0</v>
      </c>
      <c r="I569" s="13">
        <f t="shared" si="179"/>
        <v>297549422659.87732</v>
      </c>
      <c r="J569" s="13">
        <f t="shared" si="161"/>
        <v>1501.6134033203125</v>
      </c>
      <c r="K569" s="15">
        <f t="shared" si="169"/>
        <v>1.0118064661450061</v>
      </c>
      <c r="L569" s="15">
        <f t="shared" si="170"/>
        <v>0.8723292650938429</v>
      </c>
      <c r="M569" s="15">
        <f t="shared" si="171"/>
        <v>0.12159989628880019</v>
      </c>
      <c r="N569" s="15">
        <f t="shared" si="172"/>
        <v>4.0472258645800244E-2</v>
      </c>
      <c r="O569" s="15">
        <f t="shared" si="173"/>
        <v>8.7198476260356927E-2</v>
      </c>
      <c r="P569" s="15">
        <f t="shared" si="174"/>
        <v>-3.4401420028443264E-2</v>
      </c>
      <c r="Q569" s="15">
        <f t="shared" si="162"/>
        <v>5.2797944570756291E-9</v>
      </c>
      <c r="R569" s="15">
        <f t="shared" si="163"/>
        <v>0.99999999495339842</v>
      </c>
      <c r="S569" s="15">
        <f t="shared" si="164"/>
        <v>5.0466016364507493E-9</v>
      </c>
      <c r="T569" s="15">
        <f t="shared" si="175"/>
        <v>3.4401420028443264E-2</v>
      </c>
    </row>
    <row r="570" spans="1:20" x14ac:dyDescent="0.25">
      <c r="A570" s="14">
        <f t="shared" si="176"/>
        <v>2564</v>
      </c>
      <c r="B570" s="13">
        <f t="shared" si="177"/>
        <v>307666101528.69977</v>
      </c>
      <c r="C570" s="13">
        <f t="shared" si="180"/>
        <v>25643101720.385231</v>
      </c>
      <c r="D570" s="13">
        <f t="shared" si="165"/>
        <v>35759782090.821075</v>
      </c>
      <c r="E570" s="13">
        <f t="shared" si="166"/>
        <v>294077406167.28375</v>
      </c>
      <c r="F570" s="13">
        <f t="shared" si="167"/>
        <v>256532327600.56796</v>
      </c>
      <c r="G570" s="13">
        <f t="shared" si="178"/>
        <v>11901976846.330557</v>
      </c>
      <c r="H570" s="13">
        <f t="shared" si="168"/>
        <v>0</v>
      </c>
      <c r="I570" s="13">
        <f t="shared" si="179"/>
        <v>307666103030.31317</v>
      </c>
      <c r="J570" s="13">
        <f t="shared" si="161"/>
        <v>1501.6134033203125</v>
      </c>
      <c r="K570" s="15">
        <f t="shared" si="169"/>
        <v>1.0118064663186166</v>
      </c>
      <c r="L570" s="15">
        <f t="shared" si="170"/>
        <v>0.87232926508689845</v>
      </c>
      <c r="M570" s="15">
        <f t="shared" si="171"/>
        <v>0.12159989628880019</v>
      </c>
      <c r="N570" s="15">
        <f t="shared" si="172"/>
        <v>4.0472258652744661E-2</v>
      </c>
      <c r="O570" s="15">
        <f t="shared" si="173"/>
        <v>8.7198476260356914E-2</v>
      </c>
      <c r="P570" s="15">
        <f t="shared" si="174"/>
        <v>-3.4401420028443271E-2</v>
      </c>
      <c r="Q570" s="15">
        <f t="shared" si="162"/>
        <v>5.1061841944638575E-9</v>
      </c>
      <c r="R570" s="15">
        <f t="shared" si="163"/>
        <v>0.99999999511934079</v>
      </c>
      <c r="S570" s="15">
        <f t="shared" si="164"/>
        <v>4.8806592228730648E-9</v>
      </c>
      <c r="T570" s="15">
        <f t="shared" si="175"/>
        <v>3.4401420028443278E-2</v>
      </c>
    </row>
    <row r="571" spans="1:20" x14ac:dyDescent="0.25">
      <c r="A571" s="14">
        <f t="shared" si="176"/>
        <v>2565</v>
      </c>
      <c r="B571" s="13">
        <f t="shared" si="177"/>
        <v>318126749031.73041</v>
      </c>
      <c r="C571" s="13">
        <f t="shared" si="180"/>
        <v>26514967178.878334</v>
      </c>
      <c r="D571" s="13">
        <f t="shared" si="165"/>
        <v>36975614681.908997</v>
      </c>
      <c r="E571" s="13">
        <f t="shared" si="166"/>
        <v>304076037976.97144</v>
      </c>
      <c r="F571" s="13">
        <f t="shared" si="167"/>
        <v>265254426736.9451</v>
      </c>
      <c r="G571" s="13">
        <f t="shared" si="178"/>
        <v>12306644061.147991</v>
      </c>
      <c r="H571" s="13">
        <f t="shared" si="168"/>
        <v>0</v>
      </c>
      <c r="I571" s="13">
        <f t="shared" si="179"/>
        <v>318126750533.34381</v>
      </c>
      <c r="J571" s="13">
        <f t="shared" si="161"/>
        <v>1501.6134033203125</v>
      </c>
      <c r="K571" s="15">
        <f t="shared" si="169"/>
        <v>1.0118064664865181</v>
      </c>
      <c r="L571" s="15">
        <f t="shared" si="170"/>
        <v>0.87232926508018227</v>
      </c>
      <c r="M571" s="15">
        <f t="shared" si="171"/>
        <v>0.12159989628880019</v>
      </c>
      <c r="N571" s="15">
        <f t="shared" si="172"/>
        <v>4.0472258659460726E-2</v>
      </c>
      <c r="O571" s="15">
        <f t="shared" si="173"/>
        <v>8.7198476260356927E-2</v>
      </c>
      <c r="P571" s="15">
        <f t="shared" si="174"/>
        <v>-3.4401420028443236E-2</v>
      </c>
      <c r="Q571" s="15">
        <f t="shared" si="162"/>
        <v>4.9382825865221052E-9</v>
      </c>
      <c r="R571" s="15">
        <f t="shared" si="163"/>
        <v>0.99999999527982664</v>
      </c>
      <c r="S571" s="15">
        <f t="shared" si="164"/>
        <v>4.7201733296644728E-9</v>
      </c>
      <c r="T571" s="15">
        <f t="shared" si="175"/>
        <v>3.4401420028443264E-2</v>
      </c>
    </row>
    <row r="572" spans="1:20" x14ac:dyDescent="0.25">
      <c r="A572" s="14">
        <f t="shared" si="176"/>
        <v>2566</v>
      </c>
      <c r="B572" s="13">
        <f t="shared" si="177"/>
        <v>328943058549.86407</v>
      </c>
      <c r="C572" s="13">
        <f t="shared" si="180"/>
        <v>27416476062.960197</v>
      </c>
      <c r="D572" s="13">
        <f t="shared" si="165"/>
        <v>38232785581.093903</v>
      </c>
      <c r="E572" s="13">
        <f t="shared" si="166"/>
        <v>314414623268.18848</v>
      </c>
      <c r="F572" s="13">
        <f t="shared" si="167"/>
        <v>274273077243.95905</v>
      </c>
      <c r="G572" s="13">
        <f t="shared" si="178"/>
        <v>12725069961.269217</v>
      </c>
      <c r="H572" s="13">
        <f t="shared" si="168"/>
        <v>0</v>
      </c>
      <c r="I572" s="13">
        <f t="shared" si="179"/>
        <v>328943060051.47754</v>
      </c>
      <c r="J572" s="13">
        <f t="shared" si="161"/>
        <v>1501.6134643554687</v>
      </c>
      <c r="K572" s="15">
        <f t="shared" si="169"/>
        <v>1.0118064666488988</v>
      </c>
      <c r="L572" s="15">
        <f t="shared" si="170"/>
        <v>0.87232926507368702</v>
      </c>
      <c r="M572" s="15">
        <f t="shared" si="171"/>
        <v>0.12159989628880019</v>
      </c>
      <c r="N572" s="15">
        <f t="shared" si="172"/>
        <v>4.0472258665955947E-2</v>
      </c>
      <c r="O572" s="15">
        <f t="shared" si="173"/>
        <v>8.7198476260356914E-2</v>
      </c>
      <c r="P572" s="15">
        <f t="shared" si="174"/>
        <v>-3.4401420028443118E-2</v>
      </c>
      <c r="Q572" s="15">
        <f t="shared" si="162"/>
        <v>4.7759021153244095E-9</v>
      </c>
      <c r="R572" s="15">
        <f t="shared" si="163"/>
        <v>0.99999999543503526</v>
      </c>
      <c r="S572" s="15">
        <f t="shared" si="164"/>
        <v>4.5649647210081759E-9</v>
      </c>
      <c r="T572" s="15">
        <f t="shared" si="175"/>
        <v>3.4401420028443278E-2</v>
      </c>
    </row>
    <row r="573" spans="1:20" x14ac:dyDescent="0.25">
      <c r="A573" s="14">
        <f t="shared" si="176"/>
        <v>2567</v>
      </c>
      <c r="B573" s="13">
        <f t="shared" si="177"/>
        <v>340127122591.61432</v>
      </c>
      <c r="C573" s="13">
        <f t="shared" si="180"/>
        <v>28348636249.100849</v>
      </c>
      <c r="D573" s="13">
        <f t="shared" si="165"/>
        <v>39532700290.851097</v>
      </c>
      <c r="E573" s="13">
        <f t="shared" si="166"/>
        <v>325104720459.30688</v>
      </c>
      <c r="F573" s="13">
        <f t="shared" si="167"/>
        <v>283598361868.21149</v>
      </c>
      <c r="G573" s="13">
        <f t="shared" si="178"/>
        <v>13157722341.994564</v>
      </c>
      <c r="H573" s="13">
        <f t="shared" si="168"/>
        <v>0</v>
      </c>
      <c r="I573" s="13">
        <f t="shared" si="179"/>
        <v>340127124093.22772</v>
      </c>
      <c r="J573" s="13">
        <f t="shared" si="161"/>
        <v>1501.6134033203125</v>
      </c>
      <c r="K573" s="15">
        <f t="shared" si="169"/>
        <v>1.0118064668059399</v>
      </c>
      <c r="L573" s="15">
        <f t="shared" si="170"/>
        <v>0.87232926506740549</v>
      </c>
      <c r="M573" s="15">
        <f t="shared" si="171"/>
        <v>0.1215998962888002</v>
      </c>
      <c r="N573" s="15">
        <f t="shared" si="172"/>
        <v>4.0472258672237603E-2</v>
      </c>
      <c r="O573" s="15">
        <f t="shared" si="173"/>
        <v>8.7198476260356941E-2</v>
      </c>
      <c r="P573" s="15">
        <f t="shared" si="174"/>
        <v>-3.4401420028443236E-2</v>
      </c>
      <c r="Q573" s="15">
        <f t="shared" si="162"/>
        <v>4.6188606588019943E-9</v>
      </c>
      <c r="R573" s="15">
        <f t="shared" si="163"/>
        <v>0.99999999558514063</v>
      </c>
      <c r="S573" s="15">
        <f t="shared" si="164"/>
        <v>4.414859318625601E-9</v>
      </c>
      <c r="T573" s="15">
        <f t="shared" si="175"/>
        <v>3.4401420028443264E-2</v>
      </c>
    </row>
    <row r="574" spans="1:20" x14ac:dyDescent="0.25">
      <c r="A574" s="14">
        <f t="shared" si="176"/>
        <v>2568</v>
      </c>
      <c r="B574" s="13">
        <f t="shared" si="177"/>
        <v>351691444810.78412</v>
      </c>
      <c r="C574" s="13">
        <f t="shared" si="180"/>
        <v>29312489881.570274</v>
      </c>
      <c r="D574" s="13">
        <f t="shared" si="165"/>
        <v>40876812100.740036</v>
      </c>
      <c r="E574" s="13">
        <f t="shared" si="166"/>
        <v>336158280954.92334</v>
      </c>
      <c r="F574" s="13">
        <f t="shared" si="167"/>
        <v>293240706169.68854</v>
      </c>
      <c r="G574" s="13">
        <f t="shared" si="178"/>
        <v>13605084903.664574</v>
      </c>
      <c r="H574" s="13">
        <f t="shared" si="168"/>
        <v>0</v>
      </c>
      <c r="I574" s="13">
        <f t="shared" si="179"/>
        <v>351691446312.39752</v>
      </c>
      <c r="J574" s="13">
        <f t="shared" si="161"/>
        <v>1501.6134033203125</v>
      </c>
      <c r="K574" s="15">
        <f t="shared" si="169"/>
        <v>1.0118064669578173</v>
      </c>
      <c r="L574" s="15">
        <f t="shared" si="170"/>
        <v>0.87232926506133057</v>
      </c>
      <c r="M574" s="15">
        <f t="shared" si="171"/>
        <v>0.12159989628880019</v>
      </c>
      <c r="N574" s="15">
        <f t="shared" si="172"/>
        <v>4.0472258678312695E-2</v>
      </c>
      <c r="O574" s="15">
        <f t="shared" si="173"/>
        <v>8.7198476260356914E-2</v>
      </c>
      <c r="P574" s="15">
        <f t="shared" si="174"/>
        <v>-3.4401420028443458E-2</v>
      </c>
      <c r="Q574" s="15">
        <f t="shared" si="162"/>
        <v>4.4669832290154685E-9</v>
      </c>
      <c r="R574" s="15">
        <f t="shared" si="163"/>
        <v>0.99999999573031018</v>
      </c>
      <c r="S574" s="15">
        <f t="shared" si="164"/>
        <v>4.2696898632742751E-9</v>
      </c>
      <c r="T574" s="15">
        <f t="shared" si="175"/>
        <v>3.4401420028443278E-2</v>
      </c>
    </row>
    <row r="575" spans="1:20" x14ac:dyDescent="0.25">
      <c r="A575" s="14">
        <f t="shared" si="176"/>
        <v>2569</v>
      </c>
      <c r="B575" s="13">
        <f t="shared" si="177"/>
        <v>363648953985.40576</v>
      </c>
      <c r="C575" s="13">
        <f t="shared" si="180"/>
        <v>30309114537.543663</v>
      </c>
      <c r="D575" s="13">
        <f t="shared" si="165"/>
        <v>42266623712.165199</v>
      </c>
      <c r="E575" s="13">
        <f t="shared" si="166"/>
        <v>347587662507.39075</v>
      </c>
      <c r="F575" s="13">
        <f t="shared" si="167"/>
        <v>303210890177.41577</v>
      </c>
      <c r="G575" s="13">
        <f t="shared" si="178"/>
        <v>14067657792.431366</v>
      </c>
      <c r="H575" s="13">
        <f t="shared" si="168"/>
        <v>0</v>
      </c>
      <c r="I575" s="13">
        <f t="shared" si="179"/>
        <v>363648955487.0191</v>
      </c>
      <c r="J575" s="13">
        <f t="shared" si="161"/>
        <v>1501.6133422851562</v>
      </c>
      <c r="K575" s="15">
        <f t="shared" si="169"/>
        <v>1.0118064671047009</v>
      </c>
      <c r="L575" s="15">
        <f t="shared" si="170"/>
        <v>0.87232926505545516</v>
      </c>
      <c r="M575" s="15">
        <f t="shared" si="171"/>
        <v>0.12159989628880019</v>
      </c>
      <c r="N575" s="15">
        <f t="shared" si="172"/>
        <v>4.0472258684188037E-2</v>
      </c>
      <c r="O575" s="15">
        <f t="shared" si="173"/>
        <v>8.7198476260356914E-2</v>
      </c>
      <c r="P575" s="15">
        <f t="shared" si="174"/>
        <v>-3.44014200284435E-2</v>
      </c>
      <c r="Q575" s="15">
        <f t="shared" si="162"/>
        <v>4.3200996590413433E-9</v>
      </c>
      <c r="R575" s="15">
        <f t="shared" si="163"/>
        <v>0.99999999587070632</v>
      </c>
      <c r="S575" s="15">
        <f t="shared" si="164"/>
        <v>4.1292937037976948E-9</v>
      </c>
      <c r="T575" s="15">
        <f t="shared" si="175"/>
        <v>3.4401420028443278E-2</v>
      </c>
    </row>
    <row r="576" spans="1:20" x14ac:dyDescent="0.25">
      <c r="A576" s="14">
        <f t="shared" si="176"/>
        <v>2570</v>
      </c>
      <c r="B576" s="13">
        <f t="shared" si="177"/>
        <v>376013018471.96448</v>
      </c>
      <c r="C576" s="13">
        <f t="shared" si="180"/>
        <v>31339624431.820148</v>
      </c>
      <c r="D576" s="13">
        <f t="shared" si="165"/>
        <v>43703688918.378815</v>
      </c>
      <c r="E576" s="13">
        <f t="shared" si="166"/>
        <v>359405643032.64203</v>
      </c>
      <c r="F576" s="13">
        <f t="shared" si="167"/>
        <v>313520060441.40564</v>
      </c>
      <c r="G576" s="13">
        <f t="shared" si="178"/>
        <v>14545958159.416231</v>
      </c>
      <c r="H576" s="13">
        <f t="shared" si="168"/>
        <v>0</v>
      </c>
      <c r="I576" s="13">
        <f t="shared" si="179"/>
        <v>376013019973.57776</v>
      </c>
      <c r="J576" s="13">
        <f t="shared" si="161"/>
        <v>1501.61328125</v>
      </c>
      <c r="K576" s="15">
        <f t="shared" si="169"/>
        <v>1.0118064672467548</v>
      </c>
      <c r="L576" s="15">
        <f t="shared" si="170"/>
        <v>0.87232926504977282</v>
      </c>
      <c r="M576" s="15">
        <f t="shared" si="171"/>
        <v>0.12159989628880019</v>
      </c>
      <c r="N576" s="15">
        <f t="shared" si="172"/>
        <v>4.0472258689870193E-2</v>
      </c>
      <c r="O576" s="15">
        <f t="shared" si="173"/>
        <v>8.7198476260356914E-2</v>
      </c>
      <c r="P576" s="15">
        <f t="shared" si="174"/>
        <v>-3.4401420028443333E-2</v>
      </c>
      <c r="Q576" s="15">
        <f t="shared" si="162"/>
        <v>4.1780459220937162E-9</v>
      </c>
      <c r="R576" s="15">
        <f t="shared" si="163"/>
        <v>0.99999999600648593</v>
      </c>
      <c r="S576" s="15">
        <f t="shared" si="164"/>
        <v>3.993514057985326E-9</v>
      </c>
      <c r="T576" s="15">
        <f t="shared" si="175"/>
        <v>3.4401420028443278E-2</v>
      </c>
    </row>
    <row r="577" spans="1:20" x14ac:dyDescent="0.25">
      <c r="A577" s="14">
        <f t="shared" si="176"/>
        <v>2571</v>
      </c>
      <c r="B577" s="13">
        <f t="shared" si="177"/>
        <v>388797461151.06616</v>
      </c>
      <c r="C577" s="13">
        <f t="shared" si="180"/>
        <v>32405171662.502037</v>
      </c>
      <c r="D577" s="13">
        <f t="shared" si="165"/>
        <v>45189614341.603699</v>
      </c>
      <c r="E577" s="13">
        <f t="shared" si="166"/>
        <v>371625434895.75189</v>
      </c>
      <c r="F577" s="13">
        <f t="shared" si="167"/>
        <v>324179742494.37128</v>
      </c>
      <c r="G577" s="13">
        <f t="shared" si="178"/>
        <v>15040520738.87858</v>
      </c>
      <c r="H577" s="13">
        <f t="shared" si="168"/>
        <v>0</v>
      </c>
      <c r="I577" s="13">
        <f t="shared" si="179"/>
        <v>388797462652.67938</v>
      </c>
      <c r="J577" s="13">
        <f t="shared" si="161"/>
        <v>1501.6132202148437</v>
      </c>
      <c r="K577" s="15">
        <f t="shared" si="169"/>
        <v>1.0118064673841374</v>
      </c>
      <c r="L577" s="15">
        <f t="shared" si="170"/>
        <v>0.87232926504427755</v>
      </c>
      <c r="M577" s="15">
        <f t="shared" si="171"/>
        <v>0.12159989628880019</v>
      </c>
      <c r="N577" s="15">
        <f t="shared" si="172"/>
        <v>4.0472258695365498E-2</v>
      </c>
      <c r="O577" s="15">
        <f t="shared" si="173"/>
        <v>8.7198476260356914E-2</v>
      </c>
      <c r="P577" s="15">
        <f t="shared" si="174"/>
        <v>-3.4401420028443278E-2</v>
      </c>
      <c r="Q577" s="15">
        <f t="shared" si="162"/>
        <v>4.040663203357099E-9</v>
      </c>
      <c r="R577" s="15">
        <f t="shared" si="163"/>
        <v>0.99999999613780088</v>
      </c>
      <c r="S577" s="15">
        <f t="shared" si="164"/>
        <v>3.8621991253998106E-9</v>
      </c>
      <c r="T577" s="15">
        <f t="shared" si="175"/>
        <v>3.4401420028443278E-2</v>
      </c>
    </row>
    <row r="578" spans="1:20" x14ac:dyDescent="0.25">
      <c r="A578" s="14">
        <f t="shared" si="176"/>
        <v>2572</v>
      </c>
      <c r="B578" s="13">
        <f t="shared" si="177"/>
        <v>402016574881.25726</v>
      </c>
      <c r="C578" s="13">
        <f t="shared" si="180"/>
        <v>33506947499.027111</v>
      </c>
      <c r="D578" s="13">
        <f t="shared" si="165"/>
        <v>46726061229.218224</v>
      </c>
      <c r="E578" s="13">
        <f t="shared" si="166"/>
        <v>384260699682.20746</v>
      </c>
      <c r="F578" s="13">
        <f t="shared" si="167"/>
        <v>335201853737.1377</v>
      </c>
      <c r="G578" s="13">
        <f t="shared" si="178"/>
        <v>15551898446.042646</v>
      </c>
      <c r="H578" s="13">
        <f t="shared" si="168"/>
        <v>0</v>
      </c>
      <c r="I578" s="13">
        <f t="shared" si="179"/>
        <v>402016576382.87048</v>
      </c>
      <c r="J578" s="13">
        <f t="shared" si="161"/>
        <v>1501.6132202148437</v>
      </c>
      <c r="K578" s="15">
        <f t="shared" si="169"/>
        <v>1.0118064675170027</v>
      </c>
      <c r="L578" s="15">
        <f t="shared" si="170"/>
        <v>0.87232926503896291</v>
      </c>
      <c r="M578" s="15">
        <f t="shared" si="171"/>
        <v>0.12159989628880019</v>
      </c>
      <c r="N578" s="15">
        <f t="shared" si="172"/>
        <v>4.0472258700680108E-2</v>
      </c>
      <c r="O578" s="15">
        <f t="shared" si="173"/>
        <v>8.7198476260356927E-2</v>
      </c>
      <c r="P578" s="15">
        <f t="shared" si="174"/>
        <v>-3.4401420028443187E-2</v>
      </c>
      <c r="Q578" s="15">
        <f t="shared" si="162"/>
        <v>3.9077980690107333E-9</v>
      </c>
      <c r="R578" s="15">
        <f t="shared" si="163"/>
        <v>0.99999999626479774</v>
      </c>
      <c r="S578" s="15">
        <f t="shared" si="164"/>
        <v>3.7352022489359868E-9</v>
      </c>
      <c r="T578" s="15">
        <f t="shared" si="175"/>
        <v>3.4401420028443264E-2</v>
      </c>
    </row>
    <row r="579" spans="1:20" x14ac:dyDescent="0.25">
      <c r="A579" s="14">
        <f t="shared" si="176"/>
        <v>2573</v>
      </c>
      <c r="B579" s="13">
        <f t="shared" si="177"/>
        <v>415685138478.2749</v>
      </c>
      <c r="C579" s="13">
        <f t="shared" si="180"/>
        <v>34646183713.994041</v>
      </c>
      <c r="D579" s="13">
        <f t="shared" si="165"/>
        <v>48314747311.011642</v>
      </c>
      <c r="E579" s="13">
        <f t="shared" si="166"/>
        <v>397325563471.40253</v>
      </c>
      <c r="F579" s="13">
        <f t="shared" si="167"/>
        <v>346598716762.1582</v>
      </c>
      <c r="G579" s="13">
        <f t="shared" si="178"/>
        <v>16080662995.25029</v>
      </c>
      <c r="H579" s="13">
        <f t="shared" si="168"/>
        <v>0</v>
      </c>
      <c r="I579" s="13">
        <f t="shared" si="179"/>
        <v>415685139979.88812</v>
      </c>
      <c r="J579" s="13">
        <f t="shared" si="161"/>
        <v>1501.6132202148437</v>
      </c>
      <c r="K579" s="15">
        <f t="shared" si="169"/>
        <v>1.011806467645499</v>
      </c>
      <c r="L579" s="15">
        <f t="shared" si="170"/>
        <v>0.87232926503382313</v>
      </c>
      <c r="M579" s="15">
        <f t="shared" si="171"/>
        <v>0.12159989628880019</v>
      </c>
      <c r="N579" s="15">
        <f t="shared" si="172"/>
        <v>4.0472258705819955E-2</v>
      </c>
      <c r="O579" s="15">
        <f t="shared" si="173"/>
        <v>8.7198476260356955E-2</v>
      </c>
      <c r="P579" s="15">
        <f t="shared" si="174"/>
        <v>-3.4401420028443291E-2</v>
      </c>
      <c r="Q579" s="15">
        <f t="shared" si="162"/>
        <v>3.7793018075539007E-9</v>
      </c>
      <c r="R579" s="15">
        <f t="shared" si="163"/>
        <v>0.99999999638761872</v>
      </c>
      <c r="S579" s="15">
        <f t="shared" si="164"/>
        <v>3.6123812852378981E-9</v>
      </c>
      <c r="T579" s="15">
        <f t="shared" si="175"/>
        <v>3.4401420028443236E-2</v>
      </c>
    </row>
    <row r="580" spans="1:20" x14ac:dyDescent="0.25">
      <c r="A580" s="14">
        <f t="shared" si="176"/>
        <v>2574</v>
      </c>
      <c r="B580" s="13">
        <f t="shared" si="177"/>
        <v>429818433237.59113</v>
      </c>
      <c r="C580" s="13">
        <f t="shared" si="180"/>
        <v>35824153960.269829</v>
      </c>
      <c r="D580" s="13">
        <f t="shared" si="165"/>
        <v>49957448719.586037</v>
      </c>
      <c r="E580" s="13">
        <f t="shared" si="166"/>
        <v>410834632629.43024</v>
      </c>
      <c r="F580" s="13">
        <f t="shared" si="167"/>
        <v>358383073130.02942</v>
      </c>
      <c r="G580" s="13">
        <f t="shared" si="178"/>
        <v>16627405539.130997</v>
      </c>
      <c r="H580" s="13">
        <f t="shared" si="168"/>
        <v>0</v>
      </c>
      <c r="I580" s="13">
        <f t="shared" si="179"/>
        <v>429818434739.20435</v>
      </c>
      <c r="J580" s="13">
        <f t="shared" si="161"/>
        <v>1501.6132202148437</v>
      </c>
      <c r="K580" s="15">
        <f t="shared" si="169"/>
        <v>1.01180646776977</v>
      </c>
      <c r="L580" s="15">
        <f t="shared" si="170"/>
        <v>0.87232926502885233</v>
      </c>
      <c r="M580" s="15">
        <f t="shared" si="171"/>
        <v>0.12159989628880018</v>
      </c>
      <c r="N580" s="15">
        <f t="shared" si="172"/>
        <v>4.0472258710790798E-2</v>
      </c>
      <c r="O580" s="15">
        <f t="shared" si="173"/>
        <v>8.7198476260356914E-2</v>
      </c>
      <c r="P580" s="15">
        <f t="shared" si="174"/>
        <v>-3.4401420028443326E-2</v>
      </c>
      <c r="Q580" s="15">
        <f t="shared" si="162"/>
        <v>3.6550307616575442E-9</v>
      </c>
      <c r="R580" s="15">
        <f t="shared" si="163"/>
        <v>0.99999999650640103</v>
      </c>
      <c r="S580" s="15">
        <f t="shared" si="164"/>
        <v>3.4935989218935179E-9</v>
      </c>
      <c r="T580" s="15">
        <f t="shared" si="175"/>
        <v>3.4401420028443264E-2</v>
      </c>
    </row>
    <row r="581" spans="1:20" x14ac:dyDescent="0.25">
      <c r="A581" s="14">
        <f t="shared" si="176"/>
        <v>2575</v>
      </c>
      <c r="B581" s="13">
        <f t="shared" si="177"/>
        <v>444432260018.72406</v>
      </c>
      <c r="C581" s="13">
        <f t="shared" si="180"/>
        <v>37042175194.919006</v>
      </c>
      <c r="D581" s="13">
        <f t="shared" si="165"/>
        <v>51656001976.051964</v>
      </c>
      <c r="E581" s="13">
        <f t="shared" si="166"/>
        <v>424803010138.83087</v>
      </c>
      <c r="F581" s="13">
        <f t="shared" si="167"/>
        <v>370568097614.4082</v>
      </c>
      <c r="G581" s="13">
        <f t="shared" si="178"/>
        <v>17192737329.503647</v>
      </c>
      <c r="H581" s="13">
        <f t="shared" si="168"/>
        <v>0</v>
      </c>
      <c r="I581" s="13">
        <f t="shared" si="179"/>
        <v>444432261520.33728</v>
      </c>
      <c r="J581" s="13">
        <f t="shared" si="161"/>
        <v>1501.6132202148437</v>
      </c>
      <c r="K581" s="15">
        <f t="shared" si="169"/>
        <v>1.0118064678899548</v>
      </c>
      <c r="L581" s="15">
        <f t="shared" si="170"/>
        <v>0.87232926502404484</v>
      </c>
      <c r="M581" s="15">
        <f t="shared" si="171"/>
        <v>0.12159989628880018</v>
      </c>
      <c r="N581" s="15">
        <f t="shared" si="172"/>
        <v>4.0472258715598196E-2</v>
      </c>
      <c r="O581" s="15">
        <f t="shared" si="173"/>
        <v>8.7198476260356927E-2</v>
      </c>
      <c r="P581" s="15">
        <f t="shared" si="174"/>
        <v>-3.440142002844316E-2</v>
      </c>
      <c r="Q581" s="15">
        <f t="shared" si="162"/>
        <v>3.5348459977345686E-9</v>
      </c>
      <c r="R581" s="15">
        <f t="shared" si="163"/>
        <v>0.99999999662127759</v>
      </c>
      <c r="S581" s="15">
        <f t="shared" si="164"/>
        <v>3.3787223615991472E-9</v>
      </c>
      <c r="T581" s="15">
        <f t="shared" si="175"/>
        <v>3.440142002844325E-2</v>
      </c>
    </row>
    <row r="582" spans="1:20" x14ac:dyDescent="0.25">
      <c r="A582" s="14">
        <f t="shared" si="176"/>
        <v>2576</v>
      </c>
      <c r="B582" s="13">
        <f t="shared" si="177"/>
        <v>459542956910.41553</v>
      </c>
      <c r="C582" s="13">
        <f t="shared" si="180"/>
        <v>38301609151.546249</v>
      </c>
      <c r="D582" s="13">
        <f t="shared" si="165"/>
        <v>53412306043.237732</v>
      </c>
      <c r="E582" s="13">
        <f t="shared" si="166"/>
        <v>439246312483.55115</v>
      </c>
      <c r="F582" s="13">
        <f t="shared" si="167"/>
        <v>383167412931.25592</v>
      </c>
      <c r="G582" s="13">
        <f t="shared" si="178"/>
        <v>17777290400.748962</v>
      </c>
      <c r="H582" s="13">
        <f t="shared" si="168"/>
        <v>0</v>
      </c>
      <c r="I582" s="13">
        <f t="shared" si="179"/>
        <v>459542958412.02875</v>
      </c>
      <c r="J582" s="13">
        <f t="shared" si="161"/>
        <v>1501.6132202148437</v>
      </c>
      <c r="K582" s="15">
        <f t="shared" si="169"/>
        <v>1.0118064680061876</v>
      </c>
      <c r="L582" s="15">
        <f t="shared" si="170"/>
        <v>0.87232926501939556</v>
      </c>
      <c r="M582" s="15">
        <f t="shared" si="171"/>
        <v>0.12159989628880018</v>
      </c>
      <c r="N582" s="15">
        <f t="shared" si="172"/>
        <v>4.0472258720247505E-2</v>
      </c>
      <c r="O582" s="15">
        <f t="shared" si="173"/>
        <v>8.7198476260356914E-2</v>
      </c>
      <c r="P582" s="15">
        <f t="shared" si="174"/>
        <v>-3.4401420028443222E-2</v>
      </c>
      <c r="Q582" s="15">
        <f t="shared" si="162"/>
        <v>3.4186131506137025E-9</v>
      </c>
      <c r="R582" s="15">
        <f t="shared" si="163"/>
        <v>0.99999999673237683</v>
      </c>
      <c r="S582" s="15">
        <f t="shared" si="164"/>
        <v>3.2676231736935659E-9</v>
      </c>
      <c r="T582" s="15">
        <f t="shared" si="175"/>
        <v>3.4401420028443264E-2</v>
      </c>
    </row>
    <row r="583" spans="1:20" x14ac:dyDescent="0.25">
      <c r="A583" s="14">
        <f t="shared" si="176"/>
        <v>2577</v>
      </c>
      <c r="B583" s="13">
        <f t="shared" si="177"/>
        <v>475167417496.4245</v>
      </c>
      <c r="C583" s="13">
        <f t="shared" si="180"/>
        <v>39603863862.69883</v>
      </c>
      <c r="D583" s="13">
        <f t="shared" si="165"/>
        <v>55228324448.707817</v>
      </c>
      <c r="E583" s="13">
        <f t="shared" si="166"/>
        <v>454180687107.99188</v>
      </c>
      <c r="F583" s="13">
        <f t="shared" si="167"/>
        <v>396195104968.8764</v>
      </c>
      <c r="G583" s="13">
        <f t="shared" si="178"/>
        <v>18381718276.416622</v>
      </c>
      <c r="H583" s="13">
        <f t="shared" si="168"/>
        <v>0</v>
      </c>
      <c r="I583" s="13">
        <f t="shared" si="179"/>
        <v>475167418998.03784</v>
      </c>
      <c r="J583" s="13">
        <f t="shared" si="161"/>
        <v>1501.6133422851562</v>
      </c>
      <c r="K583" s="15">
        <f t="shared" si="169"/>
        <v>1.0118064681185985</v>
      </c>
      <c r="L583" s="15">
        <f t="shared" si="170"/>
        <v>0.87232926501489905</v>
      </c>
      <c r="M583" s="15">
        <f t="shared" si="171"/>
        <v>0.12159989628880018</v>
      </c>
      <c r="N583" s="15">
        <f t="shared" si="172"/>
        <v>4.0472258724743942E-2</v>
      </c>
      <c r="O583" s="15">
        <f t="shared" si="173"/>
        <v>8.7198476260356927E-2</v>
      </c>
      <c r="P583" s="15">
        <f t="shared" si="174"/>
        <v>-3.4401420028443208E-2</v>
      </c>
      <c r="Q583" s="15">
        <f t="shared" si="162"/>
        <v>3.3062025420911682E-9</v>
      </c>
      <c r="R583" s="15">
        <f t="shared" si="163"/>
        <v>0.99999999683982255</v>
      </c>
      <c r="S583" s="15">
        <f t="shared" si="164"/>
        <v>3.160177407473632E-9</v>
      </c>
      <c r="T583" s="15">
        <f t="shared" si="175"/>
        <v>3.440142002844325E-2</v>
      </c>
    </row>
    <row r="584" spans="1:20" x14ac:dyDescent="0.25">
      <c r="A584" s="14">
        <f t="shared" si="176"/>
        <v>2578</v>
      </c>
      <c r="B584" s="13">
        <f t="shared" si="177"/>
        <v>491323109742.35779</v>
      </c>
      <c r="C584" s="13">
        <f t="shared" si="180"/>
        <v>40950395234.030594</v>
      </c>
      <c r="D584" s="13">
        <f t="shared" si="165"/>
        <v>57106087479.963882</v>
      </c>
      <c r="E584" s="13">
        <f t="shared" si="166"/>
        <v>469622830469.66364</v>
      </c>
      <c r="F584" s="13">
        <f t="shared" si="167"/>
        <v>409665738535.77606</v>
      </c>
      <c r="G584" s="13">
        <f t="shared" si="178"/>
        <v>19006696699.856979</v>
      </c>
      <c r="H584" s="13">
        <f t="shared" si="168"/>
        <v>0</v>
      </c>
      <c r="I584" s="13">
        <f t="shared" si="179"/>
        <v>491323111243.97095</v>
      </c>
      <c r="J584" s="13">
        <f t="shared" si="161"/>
        <v>1501.6131591796875</v>
      </c>
      <c r="K584" s="15">
        <f t="shared" si="169"/>
        <v>1.0118064682273129</v>
      </c>
      <c r="L584" s="15">
        <f t="shared" si="170"/>
        <v>0.87232926501055053</v>
      </c>
      <c r="M584" s="15">
        <f t="shared" si="171"/>
        <v>0.12159989628880016</v>
      </c>
      <c r="N584" s="15">
        <f t="shared" si="172"/>
        <v>4.047225872909252E-2</v>
      </c>
      <c r="O584" s="15">
        <f t="shared" si="173"/>
        <v>8.7198476260356941E-2</v>
      </c>
      <c r="P584" s="15">
        <f t="shared" si="174"/>
        <v>-3.4401420028443201E-2</v>
      </c>
      <c r="Q584" s="15">
        <f t="shared" si="162"/>
        <v>3.1974875618332777E-9</v>
      </c>
      <c r="R584" s="15">
        <f t="shared" si="163"/>
        <v>0.99999999694373598</v>
      </c>
      <c r="S584" s="15">
        <f t="shared" si="164"/>
        <v>3.056264044607598E-9</v>
      </c>
      <c r="T584" s="15">
        <f t="shared" si="175"/>
        <v>3.4401420028443222E-2</v>
      </c>
    </row>
    <row r="585" spans="1:20" x14ac:dyDescent="0.25">
      <c r="A585" s="14">
        <f t="shared" si="176"/>
        <v>2579</v>
      </c>
      <c r="B585" s="13">
        <f t="shared" si="177"/>
        <v>508028095524.65283</v>
      </c>
      <c r="C585" s="13">
        <f t="shared" si="180"/>
        <v>42342708671.987625</v>
      </c>
      <c r="D585" s="13">
        <f t="shared" si="165"/>
        <v>59047694454.282654</v>
      </c>
      <c r="E585" s="13">
        <f t="shared" si="166"/>
        <v>485590006705.6322</v>
      </c>
      <c r="F585" s="13">
        <f t="shared" si="167"/>
        <v>423594373643.95026</v>
      </c>
      <c r="G585" s="13">
        <f t="shared" si="178"/>
        <v>19652924389.694313</v>
      </c>
      <c r="H585" s="13">
        <f t="shared" si="168"/>
        <v>0</v>
      </c>
      <c r="I585" s="13">
        <f t="shared" si="179"/>
        <v>508028097026.26605</v>
      </c>
      <c r="J585" s="13">
        <f t="shared" si="161"/>
        <v>1501.6132202148437</v>
      </c>
      <c r="K585" s="15">
        <f t="shared" si="169"/>
        <v>1.0118064683324528</v>
      </c>
      <c r="L585" s="15">
        <f t="shared" si="170"/>
        <v>0.872329265006345</v>
      </c>
      <c r="M585" s="15">
        <f t="shared" si="171"/>
        <v>0.12159989628880016</v>
      </c>
      <c r="N585" s="15">
        <f t="shared" si="172"/>
        <v>4.0472258733298114E-2</v>
      </c>
      <c r="O585" s="15">
        <f t="shared" si="173"/>
        <v>8.7198476260356914E-2</v>
      </c>
      <c r="P585" s="15">
        <f t="shared" si="174"/>
        <v>-3.4401420028443236E-2</v>
      </c>
      <c r="Q585" s="15">
        <f t="shared" si="162"/>
        <v>3.0923478644096795E-9</v>
      </c>
      <c r="R585" s="15">
        <f t="shared" si="163"/>
        <v>0.99999999704423193</v>
      </c>
      <c r="S585" s="15">
        <f t="shared" si="164"/>
        <v>2.9557680549648958E-9</v>
      </c>
      <c r="T585" s="15">
        <f t="shared" si="175"/>
        <v>3.440142002844325E-2</v>
      </c>
    </row>
    <row r="586" spans="1:20" x14ac:dyDescent="0.25">
      <c r="A586" s="14">
        <f t="shared" si="176"/>
        <v>2580</v>
      </c>
      <c r="B586" s="13">
        <f t="shared" si="177"/>
        <v>525301050823.5459</v>
      </c>
      <c r="C586" s="13">
        <f t="shared" si="180"/>
        <v>43782360766.83522</v>
      </c>
      <c r="D586" s="13">
        <f t="shared" si="165"/>
        <v>61055316065.728264</v>
      </c>
      <c r="E586" s="13">
        <f t="shared" si="166"/>
        <v>502100066933.62372</v>
      </c>
      <c r="F586" s="13">
        <f t="shared" si="167"/>
        <v>437996582345.80237</v>
      </c>
      <c r="G586" s="13">
        <f t="shared" si="178"/>
        <v>20321123820.986115</v>
      </c>
      <c r="H586" s="13">
        <f t="shared" si="168"/>
        <v>0</v>
      </c>
      <c r="I586" s="13">
        <f t="shared" si="179"/>
        <v>525301052325.15912</v>
      </c>
      <c r="J586" s="13">
        <f t="shared" si="161"/>
        <v>1501.6132202148437</v>
      </c>
      <c r="K586" s="15">
        <f t="shared" si="169"/>
        <v>1.0118064684341355</v>
      </c>
      <c r="L586" s="15">
        <f t="shared" si="170"/>
        <v>0.87232926500227759</v>
      </c>
      <c r="M586" s="15">
        <f t="shared" si="171"/>
        <v>0.12159989628880016</v>
      </c>
      <c r="N586" s="15">
        <f t="shared" si="172"/>
        <v>4.0472258737365423E-2</v>
      </c>
      <c r="O586" s="15">
        <f t="shared" si="173"/>
        <v>8.7198476260356941E-2</v>
      </c>
      <c r="P586" s="15">
        <f t="shared" si="174"/>
        <v>-3.4401420028443201E-2</v>
      </c>
      <c r="Q586" s="15">
        <f t="shared" si="162"/>
        <v>2.9906652460441776E-9</v>
      </c>
      <c r="R586" s="15">
        <f t="shared" si="163"/>
        <v>0.99999999714142351</v>
      </c>
      <c r="S586" s="15">
        <f t="shared" si="164"/>
        <v>2.8585764554786223E-9</v>
      </c>
      <c r="T586" s="15">
        <f t="shared" si="175"/>
        <v>3.4401420028443222E-2</v>
      </c>
    </row>
    <row r="587" spans="1:20" x14ac:dyDescent="0.25">
      <c r="A587" s="14">
        <f t="shared" si="176"/>
        <v>2581</v>
      </c>
      <c r="B587" s="13">
        <f t="shared" si="177"/>
        <v>543161286602.60132</v>
      </c>
      <c r="C587" s="13">
        <f t="shared" si="180"/>
        <v>45270961032.907608</v>
      </c>
      <c r="D587" s="13">
        <f t="shared" si="165"/>
        <v>63131196811.963028</v>
      </c>
      <c r="E587" s="13">
        <f t="shared" si="166"/>
        <v>519171469209.36694</v>
      </c>
      <c r="F587" s="13">
        <f t="shared" si="167"/>
        <v>452888466143.51752</v>
      </c>
      <c r="G587" s="13">
        <f t="shared" si="178"/>
        <v>21012042032.941837</v>
      </c>
      <c r="H587" s="13">
        <f t="shared" si="168"/>
        <v>0</v>
      </c>
      <c r="I587" s="13">
        <f t="shared" si="179"/>
        <v>543161288104.21448</v>
      </c>
      <c r="J587" s="13">
        <f t="shared" si="161"/>
        <v>1501.6131591796875</v>
      </c>
      <c r="K587" s="15">
        <f t="shared" si="169"/>
        <v>1.0118064685324746</v>
      </c>
      <c r="L587" s="15">
        <f t="shared" si="170"/>
        <v>0.87232926499834418</v>
      </c>
      <c r="M587" s="15">
        <f t="shared" si="171"/>
        <v>0.12159989628880016</v>
      </c>
      <c r="N587" s="15">
        <f t="shared" si="172"/>
        <v>4.0472258741298985E-2</v>
      </c>
      <c r="O587" s="15">
        <f t="shared" si="173"/>
        <v>8.7198476260356927E-2</v>
      </c>
      <c r="P587" s="15">
        <f t="shared" si="174"/>
        <v>-3.440142002844325E-2</v>
      </c>
      <c r="Q587" s="15">
        <f t="shared" si="162"/>
        <v>2.8923260391532225E-9</v>
      </c>
      <c r="R587" s="15">
        <f t="shared" si="163"/>
        <v>0.99999999723541944</v>
      </c>
      <c r="S587" s="15">
        <f t="shared" si="164"/>
        <v>2.7645805989243808E-9</v>
      </c>
      <c r="T587" s="15">
        <f t="shared" si="175"/>
        <v>3.4401420028443236E-2</v>
      </c>
    </row>
    <row r="588" spans="1:20" x14ac:dyDescent="0.25">
      <c r="A588" s="14">
        <f t="shared" si="176"/>
        <v>2582</v>
      </c>
      <c r="B588" s="13">
        <f t="shared" si="177"/>
        <v>561628770398.14453</v>
      </c>
      <c r="C588" s="13">
        <f t="shared" si="180"/>
        <v>46810173708.026474</v>
      </c>
      <c r="D588" s="13">
        <f t="shared" si="165"/>
        <v>65277657503.569771</v>
      </c>
      <c r="E588" s="13">
        <f t="shared" si="166"/>
        <v>536823299162.48541</v>
      </c>
      <c r="F588" s="13">
        <f t="shared" si="167"/>
        <v>468286673990.35486</v>
      </c>
      <c r="G588" s="13">
        <f t="shared" si="178"/>
        <v>21726451464.104053</v>
      </c>
      <c r="H588" s="13">
        <f t="shared" si="168"/>
        <v>0</v>
      </c>
      <c r="I588" s="13">
        <f t="shared" si="179"/>
        <v>561628771899.75793</v>
      </c>
      <c r="J588" s="13">
        <f t="shared" si="161"/>
        <v>1501.6134033203125</v>
      </c>
      <c r="K588" s="15">
        <f t="shared" si="169"/>
        <v>1.0118064686275801</v>
      </c>
      <c r="L588" s="15">
        <f t="shared" si="170"/>
        <v>0.87232926499453978</v>
      </c>
      <c r="M588" s="15">
        <f t="shared" si="171"/>
        <v>0.12159989628880016</v>
      </c>
      <c r="N588" s="15">
        <f t="shared" si="172"/>
        <v>4.0472258745103205E-2</v>
      </c>
      <c r="O588" s="15">
        <f t="shared" si="173"/>
        <v>8.7198476260356941E-2</v>
      </c>
      <c r="P588" s="15">
        <f t="shared" si="174"/>
        <v>-3.4401420028443166E-2</v>
      </c>
      <c r="Q588" s="15">
        <f t="shared" si="162"/>
        <v>2.7972209955548239E-9</v>
      </c>
      <c r="R588" s="15">
        <f t="shared" si="163"/>
        <v>0.99999999732632394</v>
      </c>
      <c r="S588" s="15">
        <f t="shared" si="164"/>
        <v>2.6736760622875056E-9</v>
      </c>
      <c r="T588" s="15">
        <f t="shared" si="175"/>
        <v>3.4401420028443222E-2</v>
      </c>
    </row>
    <row r="589" spans="1:20" x14ac:dyDescent="0.25">
      <c r="A589" s="14">
        <f t="shared" si="176"/>
        <v>2583</v>
      </c>
      <c r="B589" s="13">
        <f t="shared" si="177"/>
        <v>580724148642.73633</v>
      </c>
      <c r="C589" s="13">
        <f t="shared" si="180"/>
        <v>48401719614.099373</v>
      </c>
      <c r="D589" s="13">
        <f t="shared" si="165"/>
        <v>67497097858.691147</v>
      </c>
      <c r="E589" s="13">
        <f t="shared" si="166"/>
        <v>555075291334.00989</v>
      </c>
      <c r="F589" s="13">
        <f t="shared" si="167"/>
        <v>484208420903.98474</v>
      </c>
      <c r="G589" s="13">
        <f t="shared" si="178"/>
        <v>22465150815.925781</v>
      </c>
      <c r="H589" s="13">
        <f t="shared" si="168"/>
        <v>0</v>
      </c>
      <c r="I589" s="13">
        <f t="shared" si="179"/>
        <v>580724150144.34961</v>
      </c>
      <c r="J589" s="13">
        <f t="shared" si="161"/>
        <v>1501.61328125</v>
      </c>
      <c r="K589" s="15">
        <f t="shared" si="169"/>
        <v>1.0118064687195583</v>
      </c>
      <c r="L589" s="15">
        <f t="shared" si="170"/>
        <v>0.87232926499086072</v>
      </c>
      <c r="M589" s="15">
        <f t="shared" si="171"/>
        <v>0.12159989628880018</v>
      </c>
      <c r="N589" s="15">
        <f t="shared" si="172"/>
        <v>4.0472258748782325E-2</v>
      </c>
      <c r="O589" s="15">
        <f t="shared" si="173"/>
        <v>8.7198476260356941E-2</v>
      </c>
      <c r="P589" s="15">
        <f t="shared" si="174"/>
        <v>-3.4401420028443278E-2</v>
      </c>
      <c r="Q589" s="15">
        <f t="shared" si="162"/>
        <v>2.7052425223994021E-9</v>
      </c>
      <c r="R589" s="15">
        <f t="shared" si="163"/>
        <v>0.99999999741423995</v>
      </c>
      <c r="S589" s="15">
        <f t="shared" si="164"/>
        <v>2.5857600047746362E-9</v>
      </c>
      <c r="T589" s="15">
        <f t="shared" si="175"/>
        <v>3.4401420028443236E-2</v>
      </c>
    </row>
    <row r="590" spans="1:20" x14ac:dyDescent="0.25">
      <c r="A590" s="14">
        <f t="shared" si="176"/>
        <v>2584</v>
      </c>
      <c r="B590" s="13">
        <f t="shared" si="177"/>
        <v>600468769747.64417</v>
      </c>
      <c r="C590" s="13">
        <f t="shared" si="180"/>
        <v>50047378080.978752</v>
      </c>
      <c r="D590" s="13">
        <f t="shared" si="165"/>
        <v>69791999185.886642</v>
      </c>
      <c r="E590" s="13">
        <f t="shared" si="166"/>
        <v>573947851239.36621</v>
      </c>
      <c r="F590" s="13">
        <f t="shared" si="167"/>
        <v>500671507212.67798</v>
      </c>
      <c r="G590" s="13">
        <f t="shared" si="178"/>
        <v>23228965945.709454</v>
      </c>
      <c r="H590" s="13">
        <f t="shared" si="168"/>
        <v>0</v>
      </c>
      <c r="I590" s="13">
        <f t="shared" si="179"/>
        <v>600468771249.25745</v>
      </c>
      <c r="J590" s="13">
        <f t="shared" si="161"/>
        <v>1501.61328125</v>
      </c>
      <c r="K590" s="15">
        <f t="shared" si="169"/>
        <v>1.011806468808512</v>
      </c>
      <c r="L590" s="15">
        <f t="shared" si="170"/>
        <v>0.87232926498730257</v>
      </c>
      <c r="M590" s="15">
        <f t="shared" si="171"/>
        <v>0.12159989628880018</v>
      </c>
      <c r="N590" s="15">
        <f t="shared" si="172"/>
        <v>4.0472258752340486E-2</v>
      </c>
      <c r="O590" s="15">
        <f t="shared" si="173"/>
        <v>8.7198476260356941E-2</v>
      </c>
      <c r="P590" s="15">
        <f t="shared" si="174"/>
        <v>-3.4401420028443215E-2</v>
      </c>
      <c r="Q590" s="15">
        <f t="shared" si="162"/>
        <v>2.6162887063824006E-9</v>
      </c>
      <c r="R590" s="15">
        <f t="shared" si="163"/>
        <v>0.99999999749926494</v>
      </c>
      <c r="S590" s="15">
        <f t="shared" si="164"/>
        <v>2.5007350142888166E-9</v>
      </c>
      <c r="T590" s="15">
        <f t="shared" si="175"/>
        <v>3.4401420028443236E-2</v>
      </c>
    </row>
    <row r="591" spans="1:20" x14ac:dyDescent="0.25">
      <c r="A591" s="14">
        <f t="shared" si="176"/>
        <v>2585</v>
      </c>
      <c r="B591" s="13">
        <f t="shared" si="177"/>
        <v>620884707970.1189</v>
      </c>
      <c r="C591" s="13">
        <f t="shared" si="180"/>
        <v>51748988935.732033</v>
      </c>
      <c r="D591" s="13">
        <f t="shared" si="165"/>
        <v>72164927158.206787</v>
      </c>
      <c r="E591" s="13">
        <f t="shared" si="166"/>
        <v>593462078181.50464</v>
      </c>
      <c r="F591" s="13">
        <f t="shared" si="167"/>
        <v>517694338455.86682</v>
      </c>
      <c r="G591" s="13">
        <f t="shared" si="178"/>
        <v>24018750789.905766</v>
      </c>
      <c r="H591" s="13">
        <f t="shared" si="168"/>
        <v>0</v>
      </c>
      <c r="I591" s="13">
        <f t="shared" si="179"/>
        <v>620884709471.7323</v>
      </c>
      <c r="J591" s="13">
        <f t="shared" si="161"/>
        <v>1501.6134033203125</v>
      </c>
      <c r="K591" s="15">
        <f t="shared" si="169"/>
        <v>1.011806468894541</v>
      </c>
      <c r="L591" s="15">
        <f t="shared" si="170"/>
        <v>0.87232926498386143</v>
      </c>
      <c r="M591" s="15">
        <f t="shared" si="171"/>
        <v>0.12159989628880018</v>
      </c>
      <c r="N591" s="15">
        <f t="shared" si="172"/>
        <v>4.0472258755781636E-2</v>
      </c>
      <c r="O591" s="15">
        <f t="shared" si="173"/>
        <v>8.7198476260356955E-2</v>
      </c>
      <c r="P591" s="15">
        <f t="shared" si="174"/>
        <v>-3.4401420028443194E-2</v>
      </c>
      <c r="Q591" s="15">
        <f t="shared" si="162"/>
        <v>2.5302600764678658E-9</v>
      </c>
      <c r="R591" s="15">
        <f t="shared" si="163"/>
        <v>0.99999999758149394</v>
      </c>
      <c r="S591" s="15">
        <f t="shared" si="164"/>
        <v>2.4185060131339536E-9</v>
      </c>
      <c r="T591" s="15">
        <f t="shared" si="175"/>
        <v>3.4401420028443222E-2</v>
      </c>
    </row>
    <row r="592" spans="1:20" x14ac:dyDescent="0.25">
      <c r="A592" s="14">
        <f t="shared" si="176"/>
        <v>2586</v>
      </c>
      <c r="B592" s="13">
        <f t="shared" si="177"/>
        <v>641994788092.15784</v>
      </c>
      <c r="C592" s="13">
        <f t="shared" si="180"/>
        <v>53508454559.546913</v>
      </c>
      <c r="D592" s="13">
        <f t="shared" si="165"/>
        <v>74618534681.585815</v>
      </c>
      <c r="E592" s="13">
        <f t="shared" si="166"/>
        <v>613639788839.67578</v>
      </c>
      <c r="F592" s="13">
        <f t="shared" si="167"/>
        <v>535295945961.32416</v>
      </c>
      <c r="G592" s="13">
        <f t="shared" si="178"/>
        <v>24835388318.804756</v>
      </c>
      <c r="H592" s="13">
        <f t="shared" si="168"/>
        <v>0</v>
      </c>
      <c r="I592" s="13">
        <f t="shared" si="179"/>
        <v>641994789593.77112</v>
      </c>
      <c r="J592" s="13">
        <f t="shared" si="161"/>
        <v>1501.61328125</v>
      </c>
      <c r="K592" s="15">
        <f t="shared" si="169"/>
        <v>1.0118064689777408</v>
      </c>
      <c r="L592" s="15">
        <f t="shared" si="170"/>
        <v>0.87232926498053354</v>
      </c>
      <c r="M592" s="15">
        <f t="shared" si="171"/>
        <v>0.12159989628880018</v>
      </c>
      <c r="N592" s="15">
        <f t="shared" si="172"/>
        <v>4.047225875910964E-2</v>
      </c>
      <c r="O592" s="15">
        <f t="shared" si="173"/>
        <v>8.7198476260356941E-2</v>
      </c>
      <c r="P592" s="15">
        <f t="shared" si="174"/>
        <v>-3.4401420028443312E-2</v>
      </c>
      <c r="Q592" s="15">
        <f t="shared" si="162"/>
        <v>2.4470598363404414E-9</v>
      </c>
      <c r="R592" s="15">
        <f t="shared" si="163"/>
        <v>0.99999999766101955</v>
      </c>
      <c r="S592" s="15">
        <f t="shared" si="164"/>
        <v>2.3389804802000985E-9</v>
      </c>
      <c r="T592" s="15">
        <f t="shared" si="175"/>
        <v>3.4401420028443236E-2</v>
      </c>
    </row>
    <row r="593" spans="1:20" x14ac:dyDescent="0.25">
      <c r="A593" s="14">
        <f t="shared" si="176"/>
        <v>2587</v>
      </c>
      <c r="B593" s="13">
        <f t="shared" si="177"/>
        <v>663822610938.34607</v>
      </c>
      <c r="C593" s="13">
        <f t="shared" si="180"/>
        <v>55327742014.57151</v>
      </c>
      <c r="D593" s="13">
        <f t="shared" si="165"/>
        <v>77155564860.759735</v>
      </c>
      <c r="E593" s="13">
        <f t="shared" si="166"/>
        <v>634503541660.22473</v>
      </c>
      <c r="F593" s="13">
        <f t="shared" si="167"/>
        <v>553496008121.96692</v>
      </c>
      <c r="G593" s="13">
        <f t="shared" si="178"/>
        <v>25679791523.686314</v>
      </c>
      <c r="H593" s="13">
        <f t="shared" si="168"/>
        <v>0</v>
      </c>
      <c r="I593" s="13">
        <f t="shared" si="179"/>
        <v>663822612439.95935</v>
      </c>
      <c r="J593" s="13">
        <f t="shared" si="161"/>
        <v>1501.61328125</v>
      </c>
      <c r="K593" s="15">
        <f t="shared" si="169"/>
        <v>1.0118064690582054</v>
      </c>
      <c r="L593" s="15">
        <f t="shared" si="170"/>
        <v>0.87232926497731489</v>
      </c>
      <c r="M593" s="15">
        <f t="shared" si="171"/>
        <v>0.12159989628880019</v>
      </c>
      <c r="N593" s="15">
        <f t="shared" si="172"/>
        <v>4.0472258762328212E-2</v>
      </c>
      <c r="O593" s="15">
        <f t="shared" si="173"/>
        <v>8.7198476260356941E-2</v>
      </c>
      <c r="P593" s="15">
        <f t="shared" si="174"/>
        <v>-3.4401420028443305E-2</v>
      </c>
      <c r="Q593" s="15">
        <f t="shared" si="162"/>
        <v>2.3665955864027479E-9</v>
      </c>
      <c r="R593" s="15">
        <f t="shared" si="163"/>
        <v>0.99999999773792991</v>
      </c>
      <c r="S593" s="15">
        <f t="shared" si="164"/>
        <v>2.2620700969053178E-9</v>
      </c>
      <c r="T593" s="15">
        <f t="shared" si="175"/>
        <v>3.440142002844325E-2</v>
      </c>
    </row>
    <row r="594" spans="1:20" x14ac:dyDescent="0.25">
      <c r="A594" s="14">
        <f t="shared" si="176"/>
        <v>2588</v>
      </c>
      <c r="B594" s="13">
        <f t="shared" si="177"/>
        <v>686392579761.30481</v>
      </c>
      <c r="C594" s="13">
        <f t="shared" si="180"/>
        <v>57208885243.06694</v>
      </c>
      <c r="D594" s="13">
        <f t="shared" si="165"/>
        <v>79778854066.025574</v>
      </c>
      <c r="E594" s="13">
        <f t="shared" si="166"/>
        <v>656076662076.67236</v>
      </c>
      <c r="F594" s="13">
        <f t="shared" si="167"/>
        <v>572314872396.07166</v>
      </c>
      <c r="G594" s="13">
        <f t="shared" si="178"/>
        <v>26552904437.533844</v>
      </c>
      <c r="H594" s="13">
        <f t="shared" si="168"/>
        <v>0</v>
      </c>
      <c r="I594" s="13">
        <f t="shared" si="179"/>
        <v>686392581262.91797</v>
      </c>
      <c r="J594" s="13">
        <f t="shared" si="161"/>
        <v>1501.6131591796875</v>
      </c>
      <c r="K594" s="15">
        <f t="shared" si="169"/>
        <v>1.0118064691360238</v>
      </c>
      <c r="L594" s="15">
        <f t="shared" si="170"/>
        <v>0.87232926497420227</v>
      </c>
      <c r="M594" s="15">
        <f t="shared" si="171"/>
        <v>0.1215998962888002</v>
      </c>
      <c r="N594" s="15">
        <f t="shared" si="172"/>
        <v>4.0472258765440951E-2</v>
      </c>
      <c r="O594" s="15">
        <f t="shared" si="173"/>
        <v>8.7198476260356941E-2</v>
      </c>
      <c r="P594" s="15">
        <f t="shared" si="174"/>
        <v>-3.4401420028443465E-2</v>
      </c>
      <c r="Q594" s="15">
        <f t="shared" si="162"/>
        <v>2.2887769768042773E-9</v>
      </c>
      <c r="R594" s="15">
        <f t="shared" si="163"/>
        <v>0.99999999781231153</v>
      </c>
      <c r="S594" s="15">
        <f t="shared" si="164"/>
        <v>2.1876885038833262E-9</v>
      </c>
      <c r="T594" s="15">
        <f t="shared" si="175"/>
        <v>3.4401420028443264E-2</v>
      </c>
    </row>
    <row r="595" spans="1:20" x14ac:dyDescent="0.25">
      <c r="A595" s="14">
        <f t="shared" si="176"/>
        <v>2589</v>
      </c>
      <c r="B595" s="13">
        <f t="shared" si="177"/>
        <v>709729927524.24414</v>
      </c>
      <c r="C595" s="13">
        <f t="shared" si="180"/>
        <v>59153987341.331223</v>
      </c>
      <c r="D595" s="13">
        <f t="shared" si="165"/>
        <v>82491335104.270447</v>
      </c>
      <c r="E595" s="13">
        <f t="shared" si="166"/>
        <v>678383268587.2793</v>
      </c>
      <c r="F595" s="13">
        <f t="shared" si="167"/>
        <v>591773578055.49597</v>
      </c>
      <c r="G595" s="13">
        <f t="shared" si="178"/>
        <v>27455703190.452194</v>
      </c>
      <c r="H595" s="13">
        <f t="shared" si="168"/>
        <v>0</v>
      </c>
      <c r="I595" s="13">
        <f t="shared" si="179"/>
        <v>709729929025.85718</v>
      </c>
      <c r="J595" s="13">
        <f t="shared" si="161"/>
        <v>1501.613037109375</v>
      </c>
      <c r="K595" s="15">
        <f t="shared" si="169"/>
        <v>1.0118064692112834</v>
      </c>
      <c r="L595" s="15">
        <f t="shared" si="170"/>
        <v>0.8723292649711919</v>
      </c>
      <c r="M595" s="15">
        <f t="shared" si="171"/>
        <v>0.12159989628880019</v>
      </c>
      <c r="N595" s="15">
        <f t="shared" si="172"/>
        <v>4.0472258768451341E-2</v>
      </c>
      <c r="O595" s="15">
        <f t="shared" si="173"/>
        <v>8.7198476260356941E-2</v>
      </c>
      <c r="P595" s="15">
        <f t="shared" si="174"/>
        <v>-3.4401420028443472E-2</v>
      </c>
      <c r="Q595" s="15">
        <f t="shared" si="162"/>
        <v>2.2135172057478018E-9</v>
      </c>
      <c r="R595" s="15">
        <f t="shared" si="163"/>
        <v>0.99999999788424732</v>
      </c>
      <c r="S595" s="15">
        <f t="shared" si="164"/>
        <v>2.1157527331141582E-9</v>
      </c>
      <c r="T595" s="15">
        <f t="shared" si="175"/>
        <v>3.440142002844325E-2</v>
      </c>
    </row>
    <row r="596" spans="1:20" x14ac:dyDescent="0.25">
      <c r="A596" s="14">
        <f t="shared" si="176"/>
        <v>2590</v>
      </c>
      <c r="B596" s="13">
        <f t="shared" si="177"/>
        <v>733860745111.12329</v>
      </c>
      <c r="C596" s="13">
        <f t="shared" si="180"/>
        <v>61165222910.936485</v>
      </c>
      <c r="D596" s="13">
        <f t="shared" si="165"/>
        <v>85296040497.815643</v>
      </c>
      <c r="E596" s="13">
        <f t="shared" si="166"/>
        <v>701448299719.24683</v>
      </c>
      <c r="F596" s="13">
        <f t="shared" si="167"/>
        <v>611893879707.34058</v>
      </c>
      <c r="G596" s="13">
        <f t="shared" si="178"/>
        <v>28389197100.969765</v>
      </c>
      <c r="H596" s="13">
        <f t="shared" si="168"/>
        <v>0</v>
      </c>
      <c r="I596" s="13">
        <f t="shared" si="179"/>
        <v>733860746612.73633</v>
      </c>
      <c r="J596" s="13">
        <f t="shared" si="161"/>
        <v>1501.613037109375</v>
      </c>
      <c r="K596" s="15">
        <f t="shared" si="169"/>
        <v>1.0118064692840685</v>
      </c>
      <c r="L596" s="15">
        <f t="shared" si="170"/>
        <v>0.87232926496828034</v>
      </c>
      <c r="M596" s="15">
        <f t="shared" si="171"/>
        <v>0.12159989628880019</v>
      </c>
      <c r="N596" s="15">
        <f t="shared" si="172"/>
        <v>4.0472258771362735E-2</v>
      </c>
      <c r="O596" s="15">
        <f t="shared" si="173"/>
        <v>8.7198476260356941E-2</v>
      </c>
      <c r="P596" s="15">
        <f t="shared" si="174"/>
        <v>-3.4401420028443291E-2</v>
      </c>
      <c r="Q596" s="15">
        <f t="shared" si="162"/>
        <v>2.1407323072996148E-9</v>
      </c>
      <c r="R596" s="15">
        <f t="shared" si="163"/>
        <v>0.99999999795381744</v>
      </c>
      <c r="S596" s="15">
        <f t="shared" si="164"/>
        <v>2.0461825271897084E-9</v>
      </c>
      <c r="T596" s="15">
        <f t="shared" si="175"/>
        <v>3.440142002844325E-2</v>
      </c>
    </row>
    <row r="597" spans="1:20" x14ac:dyDescent="0.25">
      <c r="A597" s="14">
        <f t="shared" si="176"/>
        <v>2591</v>
      </c>
      <c r="B597" s="13">
        <f t="shared" si="177"/>
        <v>758812010495.9563</v>
      </c>
      <c r="C597" s="13">
        <f t="shared" si="180"/>
        <v>63244840489.90834</v>
      </c>
      <c r="D597" s="13">
        <f t="shared" si="165"/>
        <v>88196105874.741379</v>
      </c>
      <c r="E597" s="13">
        <f t="shared" si="166"/>
        <v>725297541909.70129</v>
      </c>
      <c r="F597" s="13">
        <f t="shared" si="167"/>
        <v>632698271615.34802</v>
      </c>
      <c r="G597" s="13">
        <f t="shared" si="178"/>
        <v>29354429804.444931</v>
      </c>
      <c r="H597" s="13">
        <f t="shared" si="168"/>
        <v>0</v>
      </c>
      <c r="I597" s="13">
        <f t="shared" si="179"/>
        <v>758812011997.56934</v>
      </c>
      <c r="J597" s="13">
        <f t="shared" si="161"/>
        <v>1501.613037109375</v>
      </c>
      <c r="K597" s="15">
        <f t="shared" si="169"/>
        <v>1.0118064693544599</v>
      </c>
      <c r="L597" s="15">
        <f t="shared" si="170"/>
        <v>0.8723292649654647</v>
      </c>
      <c r="M597" s="15">
        <f t="shared" si="171"/>
        <v>0.12159989628880018</v>
      </c>
      <c r="N597" s="15">
        <f t="shared" si="172"/>
        <v>4.0472258774178399E-2</v>
      </c>
      <c r="O597" s="15">
        <f t="shared" si="173"/>
        <v>8.7198476260356955E-2</v>
      </c>
      <c r="P597" s="15">
        <f t="shared" si="174"/>
        <v>-3.4401420028443166E-2</v>
      </c>
      <c r="Q597" s="15">
        <f t="shared" si="162"/>
        <v>2.0703407227269002E-9</v>
      </c>
      <c r="R597" s="15">
        <f t="shared" si="163"/>
        <v>0.99999999802110007</v>
      </c>
      <c r="S597" s="15">
        <f t="shared" si="164"/>
        <v>1.9788999295838572E-9</v>
      </c>
      <c r="T597" s="15">
        <f t="shared" si="175"/>
        <v>3.4401420028443222E-2</v>
      </c>
    </row>
    <row r="598" spans="1:20" x14ac:dyDescent="0.25">
      <c r="A598" s="14">
        <f t="shared" si="176"/>
        <v>2592</v>
      </c>
      <c r="B598" s="13">
        <f t="shared" si="177"/>
        <v>784611618903.87366</v>
      </c>
      <c r="C598" s="13">
        <f t="shared" si="180"/>
        <v>65395165066.565224</v>
      </c>
      <c r="D598" s="13">
        <f t="shared" si="165"/>
        <v>91194773474.48259</v>
      </c>
      <c r="E598" s="13">
        <f t="shared" si="166"/>
        <v>749957658334.6311</v>
      </c>
      <c r="F598" s="13">
        <f t="shared" si="167"/>
        <v>654210012848.22766</v>
      </c>
      <c r="G598" s="13">
        <f t="shared" si="178"/>
        <v>30352480419.838253</v>
      </c>
      <c r="H598" s="13">
        <f t="shared" si="168"/>
        <v>0</v>
      </c>
      <c r="I598" s="13">
        <f t="shared" si="179"/>
        <v>784611620405.48682</v>
      </c>
      <c r="J598" s="13">
        <f t="shared" si="161"/>
        <v>1501.6131591796875</v>
      </c>
      <c r="K598" s="15">
        <f t="shared" si="169"/>
        <v>1.0118064694225368</v>
      </c>
      <c r="L598" s="15">
        <f t="shared" si="170"/>
        <v>0.87232926496274166</v>
      </c>
      <c r="M598" s="15">
        <f t="shared" si="171"/>
        <v>0.12159989628880019</v>
      </c>
      <c r="N598" s="15">
        <f t="shared" si="172"/>
        <v>4.0472258776901478E-2</v>
      </c>
      <c r="O598" s="15">
        <f t="shared" si="173"/>
        <v>8.7198476260356955E-2</v>
      </c>
      <c r="P598" s="15">
        <f t="shared" si="174"/>
        <v>-3.4401420028443215E-2</v>
      </c>
      <c r="Q598" s="15">
        <f t="shared" si="162"/>
        <v>2.0022639178246351E-9</v>
      </c>
      <c r="R598" s="15">
        <f t="shared" si="163"/>
        <v>0.99999999808617013</v>
      </c>
      <c r="S598" s="15">
        <f t="shared" si="164"/>
        <v>1.9138298747138805E-9</v>
      </c>
      <c r="T598" s="15">
        <f t="shared" si="175"/>
        <v>3.4401420028443236E-2</v>
      </c>
    </row>
    <row r="599" spans="1:20" x14ac:dyDescent="0.25">
      <c r="A599" s="14">
        <f t="shared" si="176"/>
        <v>2593</v>
      </c>
      <c r="B599" s="13">
        <f t="shared" si="177"/>
        <v>811288413997.66016</v>
      </c>
      <c r="C599" s="13">
        <f t="shared" si="180"/>
        <v>67618600678.828445</v>
      </c>
      <c r="D599" s="13">
        <f t="shared" si="165"/>
        <v>94295395772.615005</v>
      </c>
      <c r="E599" s="13">
        <f t="shared" si="166"/>
        <v>775456218718.00854</v>
      </c>
      <c r="F599" s="13">
        <f t="shared" si="167"/>
        <v>676453153283.02515</v>
      </c>
      <c r="G599" s="13">
        <f t="shared" si="178"/>
        <v>31384464756.154945</v>
      </c>
      <c r="H599" s="13">
        <f t="shared" si="168"/>
        <v>0</v>
      </c>
      <c r="I599" s="13">
        <f t="shared" si="179"/>
        <v>811288415499.27332</v>
      </c>
      <c r="J599" s="13">
        <f t="shared" ref="J599:J662" si="181">SUM(I599,-B599)</f>
        <v>1501.6131591796875</v>
      </c>
      <c r="K599" s="15">
        <f t="shared" si="169"/>
        <v>1.0118064694883753</v>
      </c>
      <c r="L599" s="15">
        <f t="shared" si="170"/>
        <v>0.87232926496010799</v>
      </c>
      <c r="M599" s="15">
        <f t="shared" si="171"/>
        <v>0.1215998962888002</v>
      </c>
      <c r="N599" s="15">
        <f t="shared" si="172"/>
        <v>4.0472258779535017E-2</v>
      </c>
      <c r="O599" s="15">
        <f t="shared" si="173"/>
        <v>8.7198476260356969E-2</v>
      </c>
      <c r="P599" s="15">
        <f t="shared" si="174"/>
        <v>-3.4401420028443208E-2</v>
      </c>
      <c r="Q599" s="15">
        <f t="shared" ref="Q599:Q662" si="182">J599/E599</f>
        <v>1.9364254524416199E-9</v>
      </c>
      <c r="R599" s="15">
        <f t="shared" ref="R599:R662" si="183">B599/I599</f>
        <v>0.99999999814910068</v>
      </c>
      <c r="S599" s="15">
        <f t="shared" ref="S599:S662" si="184">J599/I599</f>
        <v>1.8508992985627471E-9</v>
      </c>
      <c r="T599" s="15">
        <f t="shared" si="175"/>
        <v>3.4401420028443236E-2</v>
      </c>
    </row>
    <row r="600" spans="1:20" x14ac:dyDescent="0.25">
      <c r="A600" s="14">
        <f t="shared" si="176"/>
        <v>2594</v>
      </c>
      <c r="B600" s="13">
        <f t="shared" si="177"/>
        <v>838872220124.6355</v>
      </c>
      <c r="C600" s="13">
        <f t="shared" si="180"/>
        <v>69917633101.9086</v>
      </c>
      <c r="D600" s="13">
        <f t="shared" ref="D600:D663" si="185">D599*SUM(1,$C$9)</f>
        <v>97501439228.883911</v>
      </c>
      <c r="E600" s="13">
        <f t="shared" ref="E600:E663" si="186">E599*SUM(1,$C$5)</f>
        <v>801821730154.4209</v>
      </c>
      <c r="F600" s="13">
        <f t="shared" ref="F600:F663" si="187">SUM(E600,-C600,-G600,-H600)</f>
        <v>699452560492.60596</v>
      </c>
      <c r="G600" s="13">
        <f t="shared" si="178"/>
        <v>32451536559.906406</v>
      </c>
      <c r="H600" s="13">
        <f t="shared" ref="H600:H663" si="188">$C$10*E600</f>
        <v>0</v>
      </c>
      <c r="I600" s="13">
        <f t="shared" si="179"/>
        <v>838872221626.24866</v>
      </c>
      <c r="J600" s="13">
        <f t="shared" si="181"/>
        <v>1501.6131591796875</v>
      </c>
      <c r="K600" s="15">
        <f t="shared" ref="K600:K663" si="189">B599/E600</f>
        <v>1.0118064695520488</v>
      </c>
      <c r="L600" s="15">
        <f t="shared" ref="L600:L663" si="190">F600/E600</f>
        <v>0.87232926495756113</v>
      </c>
      <c r="M600" s="15">
        <f t="shared" ref="M600:M663" si="191">D600/E600</f>
        <v>0.12159989628880019</v>
      </c>
      <c r="N600" s="15">
        <f t="shared" ref="N600:N663" si="192">G600/E600</f>
        <v>4.0472258782081952E-2</v>
      </c>
      <c r="O600" s="15">
        <f t="shared" ref="O600:O663" si="193">C600/E600</f>
        <v>8.7198476260356941E-2</v>
      </c>
      <c r="P600" s="15">
        <f t="shared" ref="P600:P663" si="194">SUM(E600,-D600,-F600,-G600)/E600</f>
        <v>-3.4401420028443326E-2</v>
      </c>
      <c r="Q600" s="15">
        <f t="shared" si="182"/>
        <v>1.8727518882414117E-9</v>
      </c>
      <c r="R600" s="15">
        <f t="shared" si="183"/>
        <v>0.99999999820996199</v>
      </c>
      <c r="S600" s="15">
        <f t="shared" si="184"/>
        <v>1.7900380063469506E-9</v>
      </c>
      <c r="T600" s="15">
        <f t="shared" ref="T600:T663" si="195">SUM(M600,-O600)</f>
        <v>3.440142002844325E-2</v>
      </c>
    </row>
    <row r="601" spans="1:20" x14ac:dyDescent="0.25">
      <c r="A601" s="14">
        <f t="shared" ref="A601:A664" si="196">SUM(A600,1)</f>
        <v>2595</v>
      </c>
      <c r="B601" s="13">
        <f t="shared" ref="B601:B664" si="197">SUM(B600,-E601,D601,F601,G601)</f>
        <v>867393875659.92798</v>
      </c>
      <c r="C601" s="13">
        <f t="shared" si="180"/>
        <v>72294832627.373505</v>
      </c>
      <c r="D601" s="13">
        <f t="shared" si="185"/>
        <v>100816488162.66597</v>
      </c>
      <c r="E601" s="13">
        <f t="shared" si="186"/>
        <v>829083668979.67126</v>
      </c>
      <c r="F601" s="13">
        <f t="shared" si="187"/>
        <v>723233947547.31226</v>
      </c>
      <c r="G601" s="13">
        <f t="shared" si="178"/>
        <v>33554888804.98542</v>
      </c>
      <c r="H601" s="13">
        <f t="shared" si="188"/>
        <v>0</v>
      </c>
      <c r="I601" s="13">
        <f t="shared" si="179"/>
        <v>867393877161.54126</v>
      </c>
      <c r="J601" s="13">
        <f t="shared" si="181"/>
        <v>1501.61328125</v>
      </c>
      <c r="K601" s="15">
        <f t="shared" si="189"/>
        <v>1.0118064696136286</v>
      </c>
      <c r="L601" s="15">
        <f t="shared" si="190"/>
        <v>0.87232926495509777</v>
      </c>
      <c r="M601" s="15">
        <f t="shared" si="191"/>
        <v>0.12159989628880019</v>
      </c>
      <c r="N601" s="15">
        <f t="shared" si="192"/>
        <v>4.0472258784545148E-2</v>
      </c>
      <c r="O601" s="15">
        <f t="shared" si="193"/>
        <v>8.7198476260356955E-2</v>
      </c>
      <c r="P601" s="15">
        <f t="shared" si="194"/>
        <v>-3.4401420028443187E-2</v>
      </c>
      <c r="Q601" s="15">
        <f t="shared" si="182"/>
        <v>1.8111721861534084E-9</v>
      </c>
      <c r="R601" s="15">
        <f t="shared" si="183"/>
        <v>0.99999999826882191</v>
      </c>
      <c r="S601" s="15">
        <f t="shared" si="184"/>
        <v>1.7311780965803882E-9</v>
      </c>
      <c r="T601" s="15">
        <f t="shared" si="195"/>
        <v>3.4401420028443236E-2</v>
      </c>
    </row>
    <row r="602" spans="1:20" x14ac:dyDescent="0.25">
      <c r="A602" s="14">
        <f t="shared" si="196"/>
        <v>2596</v>
      </c>
      <c r="B602" s="13">
        <f t="shared" si="197"/>
        <v>896885267483.42041</v>
      </c>
      <c r="C602" s="13">
        <f t="shared" si="180"/>
        <v>74752856936.704193</v>
      </c>
      <c r="D602" s="13">
        <f t="shared" si="185"/>
        <v>104244248760.19661</v>
      </c>
      <c r="E602" s="13">
        <f t="shared" si="186"/>
        <v>857272513724.9801</v>
      </c>
      <c r="F602" s="13">
        <f t="shared" si="187"/>
        <v>747823901761.87878</v>
      </c>
      <c r="G602" s="13">
        <f t="shared" ref="G602:G665" si="198">$C$4*B601</f>
        <v>34695755026.397118</v>
      </c>
      <c r="H602" s="13">
        <f t="shared" si="188"/>
        <v>0</v>
      </c>
      <c r="I602" s="13">
        <f t="shared" si="179"/>
        <v>896885268985.03369</v>
      </c>
      <c r="J602" s="13">
        <f t="shared" si="181"/>
        <v>1501.61328125</v>
      </c>
      <c r="K602" s="15">
        <f t="shared" si="189"/>
        <v>1.0118064696731837</v>
      </c>
      <c r="L602" s="15">
        <f t="shared" si="190"/>
        <v>0.87232926495271568</v>
      </c>
      <c r="M602" s="15">
        <f t="shared" si="191"/>
        <v>0.12159989628880018</v>
      </c>
      <c r="N602" s="15">
        <f t="shared" si="192"/>
        <v>4.0472258786927347E-2</v>
      </c>
      <c r="O602" s="15">
        <f t="shared" si="193"/>
        <v>8.7198476260356941E-2</v>
      </c>
      <c r="P602" s="15">
        <f t="shared" si="194"/>
        <v>-3.4401420028443291E-2</v>
      </c>
      <c r="Q602" s="15">
        <f t="shared" si="182"/>
        <v>1.7516172013089055E-9</v>
      </c>
      <c r="R602" s="15">
        <f t="shared" si="183"/>
        <v>0.99999999832574649</v>
      </c>
      <c r="S602" s="15">
        <f t="shared" si="184"/>
        <v>1.67425347831759E-9</v>
      </c>
      <c r="T602" s="15">
        <f t="shared" si="195"/>
        <v>3.4401420028443236E-2</v>
      </c>
    </row>
    <row r="603" spans="1:20" x14ac:dyDescent="0.25">
      <c r="A603" s="14">
        <f t="shared" si="196"/>
        <v>2597</v>
      </c>
      <c r="B603" s="13">
        <f t="shared" si="197"/>
        <v>927379366628.91162</v>
      </c>
      <c r="C603" s="13">
        <f t="shared" si="180"/>
        <v>77294454072.552139</v>
      </c>
      <c r="D603" s="13">
        <f t="shared" si="185"/>
        <v>107788553218.0433</v>
      </c>
      <c r="E603" s="13">
        <f t="shared" si="186"/>
        <v>886419779191.62939</v>
      </c>
      <c r="F603" s="13">
        <f t="shared" si="187"/>
        <v>773249914419.74048</v>
      </c>
      <c r="G603" s="13">
        <f t="shared" si="198"/>
        <v>35875410699.336815</v>
      </c>
      <c r="H603" s="13">
        <f t="shared" si="188"/>
        <v>0</v>
      </c>
      <c r="I603" s="13">
        <f t="shared" si="179"/>
        <v>927379368130.5249</v>
      </c>
      <c r="J603" s="13">
        <f t="shared" si="181"/>
        <v>1501.61328125</v>
      </c>
      <c r="K603" s="15">
        <f t="shared" si="189"/>
        <v>1.0118064697307805</v>
      </c>
      <c r="L603" s="15">
        <f t="shared" si="190"/>
        <v>0.87232926495041185</v>
      </c>
      <c r="M603" s="15">
        <f t="shared" si="191"/>
        <v>0.12159989628880019</v>
      </c>
      <c r="N603" s="15">
        <f t="shared" si="192"/>
        <v>4.0472258789231212E-2</v>
      </c>
      <c r="O603" s="15">
        <f t="shared" si="193"/>
        <v>8.7198476260356941E-2</v>
      </c>
      <c r="P603" s="15">
        <f t="shared" si="194"/>
        <v>-3.4401420028443333E-2</v>
      </c>
      <c r="Q603" s="15">
        <f t="shared" si="182"/>
        <v>1.6940205041672202E-9</v>
      </c>
      <c r="R603" s="15">
        <f t="shared" si="183"/>
        <v>0.99999999838079934</v>
      </c>
      <c r="S603" s="15">
        <f t="shared" si="184"/>
        <v>1.6192006560131431E-9</v>
      </c>
      <c r="T603" s="15">
        <f t="shared" si="195"/>
        <v>3.440142002844325E-2</v>
      </c>
    </row>
    <row r="604" spans="1:20" x14ac:dyDescent="0.25">
      <c r="A604" s="14">
        <f t="shared" si="196"/>
        <v>2598</v>
      </c>
      <c r="B604" s="13">
        <f t="shared" si="197"/>
        <v>958910265145.34949</v>
      </c>
      <c r="C604" s="13">
        <f t="shared" si="180"/>
        <v>79922465511.01889</v>
      </c>
      <c r="D604" s="13">
        <f t="shared" si="185"/>
        <v>111453364027.45679</v>
      </c>
      <c r="E604" s="13">
        <f t="shared" si="186"/>
        <v>916558051684.14478</v>
      </c>
      <c r="F604" s="13">
        <f t="shared" si="187"/>
        <v>799540411507.96936</v>
      </c>
      <c r="G604" s="13">
        <f t="shared" si="198"/>
        <v>37095174665.156464</v>
      </c>
      <c r="H604" s="13">
        <f t="shared" si="188"/>
        <v>0</v>
      </c>
      <c r="I604" s="13">
        <f t="shared" si="179"/>
        <v>958910266646.96277</v>
      </c>
      <c r="J604" s="13">
        <f t="shared" si="181"/>
        <v>1501.61328125</v>
      </c>
      <c r="K604" s="15">
        <f t="shared" si="189"/>
        <v>1.0118064697864833</v>
      </c>
      <c r="L604" s="15">
        <f t="shared" si="190"/>
        <v>0.87232926494818364</v>
      </c>
      <c r="M604" s="15">
        <f t="shared" si="191"/>
        <v>0.1215998962888002</v>
      </c>
      <c r="N604" s="15">
        <f t="shared" si="192"/>
        <v>4.0472258791459333E-2</v>
      </c>
      <c r="O604" s="15">
        <f t="shared" si="193"/>
        <v>8.7198476260356927E-2</v>
      </c>
      <c r="P604" s="15">
        <f t="shared" si="194"/>
        <v>-3.4401420028443222E-2</v>
      </c>
      <c r="Q604" s="15">
        <f t="shared" si="182"/>
        <v>1.6383177022893812E-9</v>
      </c>
      <c r="R604" s="15">
        <f t="shared" si="183"/>
        <v>0.99999999843404197</v>
      </c>
      <c r="S604" s="15">
        <f t="shared" si="184"/>
        <v>1.5659580812506218E-9</v>
      </c>
      <c r="T604" s="15">
        <f t="shared" si="195"/>
        <v>3.4401420028443278E-2</v>
      </c>
    </row>
    <row r="605" spans="1:20" x14ac:dyDescent="0.25">
      <c r="A605" s="14">
        <f t="shared" si="196"/>
        <v>2599</v>
      </c>
      <c r="B605" s="13">
        <f t="shared" si="197"/>
        <v>991513214211.34619</v>
      </c>
      <c r="C605" s="13">
        <f t="shared" si="180"/>
        <v>82639829338.393539</v>
      </c>
      <c r="D605" s="13">
        <f t="shared" si="185"/>
        <v>115242778404.39032</v>
      </c>
      <c r="E605" s="13">
        <f t="shared" si="186"/>
        <v>947721025441.40576</v>
      </c>
      <c r="F605" s="13">
        <f t="shared" si="187"/>
        <v>826724785497.19824</v>
      </c>
      <c r="G605" s="13">
        <f t="shared" si="198"/>
        <v>38356410605.81398</v>
      </c>
      <c r="H605" s="13">
        <f t="shared" si="188"/>
        <v>0</v>
      </c>
      <c r="I605" s="13">
        <f t="shared" si="179"/>
        <v>991513215712.95972</v>
      </c>
      <c r="J605" s="13">
        <f t="shared" si="181"/>
        <v>1501.613525390625</v>
      </c>
      <c r="K605" s="15">
        <f t="shared" si="189"/>
        <v>1.0118064698403544</v>
      </c>
      <c r="L605" s="15">
        <f t="shared" si="190"/>
        <v>0.87232926494602891</v>
      </c>
      <c r="M605" s="15">
        <f t="shared" si="191"/>
        <v>0.1215998962888002</v>
      </c>
      <c r="N605" s="15">
        <f t="shared" si="192"/>
        <v>4.0472258793614178E-2</v>
      </c>
      <c r="O605" s="15">
        <f t="shared" si="193"/>
        <v>8.7198476260356927E-2</v>
      </c>
      <c r="P605" s="15">
        <f t="shared" si="194"/>
        <v>-3.4401420028443347E-2</v>
      </c>
      <c r="Q605" s="15">
        <f t="shared" si="182"/>
        <v>1.5844467781974564E-9</v>
      </c>
      <c r="R605" s="15">
        <f t="shared" si="183"/>
        <v>0.99999999848553356</v>
      </c>
      <c r="S605" s="15">
        <f t="shared" si="184"/>
        <v>1.5144664756796726E-9</v>
      </c>
      <c r="T605" s="15">
        <f t="shared" si="195"/>
        <v>3.4401420028443278E-2</v>
      </c>
    </row>
    <row r="606" spans="1:20" x14ac:dyDescent="0.25">
      <c r="A606" s="14">
        <f t="shared" si="196"/>
        <v>2600</v>
      </c>
      <c r="B606" s="13">
        <f t="shared" si="197"/>
        <v>1025224663545.5869</v>
      </c>
      <c r="C606" s="13">
        <f t="shared" si="180"/>
        <v>85449583535.898926</v>
      </c>
      <c r="D606" s="13">
        <f t="shared" si="185"/>
        <v>119161032870.13959</v>
      </c>
      <c r="E606" s="13">
        <f t="shared" si="186"/>
        <v>979943540306.41357</v>
      </c>
      <c r="F606" s="13">
        <f t="shared" si="187"/>
        <v>854833428202.06079</v>
      </c>
      <c r="G606" s="13">
        <f t="shared" si="198"/>
        <v>39660528568.45385</v>
      </c>
      <c r="H606" s="13">
        <f t="shared" si="188"/>
        <v>0</v>
      </c>
      <c r="I606" s="13">
        <f t="shared" si="179"/>
        <v>1025224665047.2</v>
      </c>
      <c r="J606" s="13">
        <f t="shared" si="181"/>
        <v>1501.613037109375</v>
      </c>
      <c r="K606" s="15">
        <f t="shared" si="189"/>
        <v>1.0118064698924543</v>
      </c>
      <c r="L606" s="15">
        <f t="shared" si="190"/>
        <v>0.87232926494394492</v>
      </c>
      <c r="M606" s="15">
        <f t="shared" si="191"/>
        <v>0.1215998962888002</v>
      </c>
      <c r="N606" s="15">
        <f t="shared" si="192"/>
        <v>4.0472258795698171E-2</v>
      </c>
      <c r="O606" s="15">
        <f t="shared" si="193"/>
        <v>8.7198476260356927E-2</v>
      </c>
      <c r="P606" s="15">
        <f t="shared" si="194"/>
        <v>-3.4401420028443326E-2</v>
      </c>
      <c r="Q606" s="15">
        <f t="shared" si="182"/>
        <v>1.5323464825737239E-9</v>
      </c>
      <c r="R606" s="15">
        <f t="shared" si="183"/>
        <v>0.99999999853533272</v>
      </c>
      <c r="S606" s="15">
        <f t="shared" si="184"/>
        <v>1.4646672951828004E-9</v>
      </c>
      <c r="T606" s="15">
        <f t="shared" si="195"/>
        <v>3.4401420028443278E-2</v>
      </c>
    </row>
    <row r="607" spans="1:20" x14ac:dyDescent="0.25">
      <c r="A607" s="14">
        <f t="shared" si="196"/>
        <v>2601</v>
      </c>
      <c r="B607" s="13">
        <f t="shared" si="197"/>
        <v>1060082302157.1918</v>
      </c>
      <c r="C607" s="13">
        <f t="shared" si="180"/>
        <v>88354869376.119507</v>
      </c>
      <c r="D607" s="13">
        <f t="shared" si="185"/>
        <v>123212507987.72433</v>
      </c>
      <c r="E607" s="13">
        <f t="shared" si="186"/>
        <v>1013261620676.8317</v>
      </c>
      <c r="F607" s="13">
        <f t="shared" si="187"/>
        <v>883897764758.88867</v>
      </c>
      <c r="G607" s="13">
        <f t="shared" si="198"/>
        <v>41008986541.823479</v>
      </c>
      <c r="H607" s="13">
        <f t="shared" si="188"/>
        <v>0</v>
      </c>
      <c r="I607" s="13">
        <f t="shared" si="179"/>
        <v>1060082303658.8051</v>
      </c>
      <c r="J607" s="13">
        <f t="shared" si="181"/>
        <v>1501.61328125</v>
      </c>
      <c r="K607" s="15">
        <f t="shared" si="189"/>
        <v>1.0118064699428408</v>
      </c>
      <c r="L607" s="15">
        <f t="shared" si="190"/>
        <v>0.87232926494192942</v>
      </c>
      <c r="M607" s="15">
        <f t="shared" si="191"/>
        <v>0.12159989628880019</v>
      </c>
      <c r="N607" s="15">
        <f t="shared" si="192"/>
        <v>4.0472258797713635E-2</v>
      </c>
      <c r="O607" s="15">
        <f t="shared" si="193"/>
        <v>8.7198476260356941E-2</v>
      </c>
      <c r="P607" s="15">
        <f t="shared" si="194"/>
        <v>-3.4401420028443278E-2</v>
      </c>
      <c r="Q607" s="15">
        <f t="shared" si="182"/>
        <v>1.4819600886955162E-9</v>
      </c>
      <c r="R607" s="15">
        <f t="shared" si="183"/>
        <v>0.99999999858349364</v>
      </c>
      <c r="S607" s="15">
        <f t="shared" si="184"/>
        <v>1.4165063184879885E-9</v>
      </c>
      <c r="T607" s="15">
        <f t="shared" si="195"/>
        <v>3.440142002844325E-2</v>
      </c>
    </row>
    <row r="608" spans="1:20" x14ac:dyDescent="0.25">
      <c r="A608" s="14">
        <f t="shared" si="196"/>
        <v>2602</v>
      </c>
      <c r="B608" s="13">
        <f t="shared" si="197"/>
        <v>1096125100481.5912</v>
      </c>
      <c r="C608" s="13">
        <f t="shared" si="180"/>
        <v>91358934934.907562</v>
      </c>
      <c r="D608" s="13">
        <f t="shared" si="185"/>
        <v>127401733259.30696</v>
      </c>
      <c r="E608" s="13">
        <f t="shared" si="186"/>
        <v>1047712515779.844</v>
      </c>
      <c r="F608" s="13">
        <f t="shared" si="187"/>
        <v>913950288758.64868</v>
      </c>
      <c r="G608" s="13">
        <f t="shared" si="198"/>
        <v>42403292086.287674</v>
      </c>
      <c r="H608" s="13">
        <f t="shared" si="188"/>
        <v>0</v>
      </c>
      <c r="I608" s="13">
        <f t="shared" si="179"/>
        <v>1096125101983.2043</v>
      </c>
      <c r="J608" s="13">
        <f t="shared" si="181"/>
        <v>1501.6131591796875</v>
      </c>
      <c r="K608" s="15">
        <f t="shared" si="189"/>
        <v>1.0118064699915708</v>
      </c>
      <c r="L608" s="15">
        <f t="shared" si="190"/>
        <v>0.8723292649399802</v>
      </c>
      <c r="M608" s="15">
        <f t="shared" si="191"/>
        <v>0.12159989628880019</v>
      </c>
      <c r="N608" s="15">
        <f t="shared" si="192"/>
        <v>4.0472258799662833E-2</v>
      </c>
      <c r="O608" s="15">
        <f t="shared" si="193"/>
        <v>8.7198476260356927E-2</v>
      </c>
      <c r="P608" s="15">
        <f t="shared" si="194"/>
        <v>-3.4401420028443229E-2</v>
      </c>
      <c r="Q608" s="15">
        <f t="shared" si="182"/>
        <v>1.4332301433490002E-9</v>
      </c>
      <c r="R608" s="15">
        <f t="shared" si="183"/>
        <v>0.99999999863007139</v>
      </c>
      <c r="S608" s="15">
        <f t="shared" si="184"/>
        <v>1.3699286299190111E-9</v>
      </c>
      <c r="T608" s="15">
        <f t="shared" si="195"/>
        <v>3.4401420028443264E-2</v>
      </c>
    </row>
    <row r="609" spans="1:20" x14ac:dyDescent="0.25">
      <c r="A609" s="14">
        <f t="shared" si="196"/>
        <v>2603</v>
      </c>
      <c r="B609" s="13">
        <f t="shared" si="197"/>
        <v>1133393353949.02</v>
      </c>
      <c r="C609" s="13">
        <f t="shared" si="180"/>
        <v>94465138722.694427</v>
      </c>
      <c r="D609" s="13">
        <f t="shared" si="185"/>
        <v>131733392190.1234</v>
      </c>
      <c r="E609" s="13">
        <f t="shared" si="186"/>
        <v>1083334741316.3588</v>
      </c>
      <c r="F609" s="13">
        <f t="shared" si="187"/>
        <v>945024598574.40063</v>
      </c>
      <c r="G609" s="13">
        <f t="shared" si="198"/>
        <v>43845004019.263649</v>
      </c>
      <c r="H609" s="13">
        <f t="shared" si="188"/>
        <v>0</v>
      </c>
      <c r="I609" s="13">
        <f t="shared" si="179"/>
        <v>1133393355450.6331</v>
      </c>
      <c r="J609" s="13">
        <f t="shared" si="181"/>
        <v>1501.613037109375</v>
      </c>
      <c r="K609" s="15">
        <f t="shared" si="189"/>
        <v>1.0118064700386982</v>
      </c>
      <c r="L609" s="15">
        <f t="shared" si="190"/>
        <v>0.87232926493809504</v>
      </c>
      <c r="M609" s="15">
        <f t="shared" si="191"/>
        <v>0.12159989628880018</v>
      </c>
      <c r="N609" s="15">
        <f t="shared" si="192"/>
        <v>4.0472258801547929E-2</v>
      </c>
      <c r="O609" s="15">
        <f t="shared" si="193"/>
        <v>8.7198476260356927E-2</v>
      </c>
      <c r="P609" s="15">
        <f t="shared" si="194"/>
        <v>-3.4401420028443215E-2</v>
      </c>
      <c r="Q609" s="15">
        <f t="shared" si="182"/>
        <v>1.3861025404620246E-9</v>
      </c>
      <c r="R609" s="15">
        <f t="shared" si="183"/>
        <v>0.99999999867511746</v>
      </c>
      <c r="S609" s="15">
        <f t="shared" si="184"/>
        <v>1.3248825131080279E-9</v>
      </c>
      <c r="T609" s="15">
        <f t="shared" si="195"/>
        <v>3.440142002844325E-2</v>
      </c>
    </row>
    <row r="610" spans="1:20" x14ac:dyDescent="0.25">
      <c r="A610" s="14">
        <f t="shared" si="196"/>
        <v>2604</v>
      </c>
      <c r="B610" s="13">
        <f t="shared" si="197"/>
        <v>1171928728034.3416</v>
      </c>
      <c r="C610" s="13">
        <f t="shared" si="180"/>
        <v>97676953439.266022</v>
      </c>
      <c r="D610" s="13">
        <f t="shared" si="185"/>
        <v>136212327524.5876</v>
      </c>
      <c r="E610" s="13">
        <f t="shared" si="186"/>
        <v>1120168122521.115</v>
      </c>
      <c r="F610" s="13">
        <f t="shared" si="187"/>
        <v>977155434923.88818</v>
      </c>
      <c r="G610" s="13">
        <f t="shared" si="198"/>
        <v>45335734157.9608</v>
      </c>
      <c r="H610" s="13">
        <f t="shared" si="188"/>
        <v>0</v>
      </c>
      <c r="I610" s="13">
        <f t="shared" si="179"/>
        <v>1171928729535.9548</v>
      </c>
      <c r="J610" s="13">
        <f t="shared" si="181"/>
        <v>1501.61328125</v>
      </c>
      <c r="K610" s="15">
        <f t="shared" si="189"/>
        <v>1.0118064700842759</v>
      </c>
      <c r="L610" s="15">
        <f t="shared" si="190"/>
        <v>0.87232926493627205</v>
      </c>
      <c r="M610" s="15">
        <f t="shared" si="191"/>
        <v>0.12159989628880019</v>
      </c>
      <c r="N610" s="15">
        <f t="shared" si="192"/>
        <v>4.0472258803371033E-2</v>
      </c>
      <c r="O610" s="15">
        <f t="shared" si="193"/>
        <v>8.7198476260356914E-2</v>
      </c>
      <c r="P610" s="15">
        <f t="shared" si="194"/>
        <v>-3.4401420028443326E-2</v>
      </c>
      <c r="Q610" s="15">
        <f t="shared" si="182"/>
        <v>1.3405249185902403E-9</v>
      </c>
      <c r="R610" s="15">
        <f t="shared" si="183"/>
        <v>0.99999999871868206</v>
      </c>
      <c r="S610" s="15">
        <f t="shared" si="184"/>
        <v>1.2813179192599787E-9</v>
      </c>
      <c r="T610" s="15">
        <f t="shared" si="195"/>
        <v>3.4401420028443278E-2</v>
      </c>
    </row>
    <row r="611" spans="1:20" x14ac:dyDescent="0.25">
      <c r="A611" s="14">
        <f t="shared" si="196"/>
        <v>2605</v>
      </c>
      <c r="B611" s="13">
        <f t="shared" si="197"/>
        <v>1211774304838.5642</v>
      </c>
      <c r="C611" s="13">
        <f t="shared" si="180"/>
        <v>100997969856.20108</v>
      </c>
      <c r="D611" s="13">
        <f t="shared" si="185"/>
        <v>140843546660.42358</v>
      </c>
      <c r="E611" s="13">
        <f t="shared" si="186"/>
        <v>1158253838686.833</v>
      </c>
      <c r="F611" s="13">
        <f t="shared" si="187"/>
        <v>1010378719709.2583</v>
      </c>
      <c r="G611" s="13">
        <f t="shared" si="198"/>
        <v>46877149121.373665</v>
      </c>
      <c r="H611" s="13">
        <f t="shared" si="188"/>
        <v>0</v>
      </c>
      <c r="I611" s="13">
        <f t="shared" si="179"/>
        <v>1211774306340.1775</v>
      </c>
      <c r="J611" s="13">
        <f t="shared" si="181"/>
        <v>1501.61328125</v>
      </c>
      <c r="K611" s="15">
        <f t="shared" si="189"/>
        <v>1.0118064701283549</v>
      </c>
      <c r="L611" s="15">
        <f t="shared" si="190"/>
        <v>0.87232926493450891</v>
      </c>
      <c r="M611" s="15">
        <f t="shared" si="191"/>
        <v>0.12159989628880018</v>
      </c>
      <c r="N611" s="15">
        <f t="shared" si="192"/>
        <v>4.0472258805134199E-2</v>
      </c>
      <c r="O611" s="15">
        <f t="shared" si="193"/>
        <v>8.7198476260356914E-2</v>
      </c>
      <c r="P611" s="15">
        <f t="shared" si="194"/>
        <v>-3.4401420028443291E-2</v>
      </c>
      <c r="Q611" s="15">
        <f t="shared" si="182"/>
        <v>1.2964457626598068E-9</v>
      </c>
      <c r="R611" s="15">
        <f t="shared" si="183"/>
        <v>0.99999999876081436</v>
      </c>
      <c r="S611" s="15">
        <f t="shared" si="184"/>
        <v>1.2391856085686446E-9</v>
      </c>
      <c r="T611" s="15">
        <f t="shared" si="195"/>
        <v>3.4401420028443264E-2</v>
      </c>
    </row>
    <row r="612" spans="1:20" x14ac:dyDescent="0.25">
      <c r="A612" s="14">
        <f t="shared" si="196"/>
        <v>2606</v>
      </c>
      <c r="B612" s="13">
        <f t="shared" si="197"/>
        <v>1252974631254.1301</v>
      </c>
      <c r="C612" s="13">
        <f t="shared" si="180"/>
        <v>104431900831.31194</v>
      </c>
      <c r="D612" s="13">
        <f t="shared" si="185"/>
        <v>145632227246.87799</v>
      </c>
      <c r="E612" s="13">
        <f t="shared" si="186"/>
        <v>1197634469202.1853</v>
      </c>
      <c r="F612" s="13">
        <f t="shared" si="187"/>
        <v>1044731596177.3308</v>
      </c>
      <c r="G612" s="13">
        <f t="shared" si="198"/>
        <v>48470972193.542572</v>
      </c>
      <c r="H612" s="13">
        <f t="shared" si="188"/>
        <v>0</v>
      </c>
      <c r="I612" s="13">
        <f t="shared" si="179"/>
        <v>1252974632755.7432</v>
      </c>
      <c r="J612" s="13">
        <f t="shared" si="181"/>
        <v>1501.613037109375</v>
      </c>
      <c r="K612" s="15">
        <f t="shared" si="189"/>
        <v>1.0118064701709848</v>
      </c>
      <c r="L612" s="15">
        <f t="shared" si="190"/>
        <v>0.87232926493280372</v>
      </c>
      <c r="M612" s="15">
        <f t="shared" si="191"/>
        <v>0.12159989628880018</v>
      </c>
      <c r="N612" s="15">
        <f t="shared" si="192"/>
        <v>4.0472258806839398E-2</v>
      </c>
      <c r="O612" s="15">
        <f t="shared" si="193"/>
        <v>8.7198476260356941E-2</v>
      </c>
      <c r="P612" s="15">
        <f t="shared" si="194"/>
        <v>-3.4401420028443208E-2</v>
      </c>
      <c r="Q612" s="15">
        <f t="shared" si="182"/>
        <v>1.2538158141938647E-9</v>
      </c>
      <c r="R612" s="15">
        <f t="shared" si="183"/>
        <v>0.99999999880156154</v>
      </c>
      <c r="S612" s="15">
        <f t="shared" si="184"/>
        <v>1.1984384981576094E-9</v>
      </c>
      <c r="T612" s="15">
        <f t="shared" si="195"/>
        <v>3.4401420028443236E-2</v>
      </c>
    </row>
    <row r="613" spans="1:20" x14ac:dyDescent="0.25">
      <c r="A613" s="14">
        <f t="shared" si="196"/>
        <v>2607</v>
      </c>
      <c r="B613" s="13">
        <f t="shared" si="197"/>
        <v>1295575768767.8254</v>
      </c>
      <c r="C613" s="13">
        <f t="shared" si="180"/>
        <v>107982585459.57654</v>
      </c>
      <c r="D613" s="13">
        <f t="shared" si="185"/>
        <v>150583722973.27185</v>
      </c>
      <c r="E613" s="13">
        <f t="shared" si="186"/>
        <v>1238354041155.0596</v>
      </c>
      <c r="F613" s="13">
        <f t="shared" si="187"/>
        <v>1080252470445.3177</v>
      </c>
      <c r="G613" s="13">
        <f t="shared" si="198"/>
        <v>50118985250.165207</v>
      </c>
      <c r="H613" s="13">
        <f t="shared" si="188"/>
        <v>0</v>
      </c>
      <c r="I613" s="13">
        <f t="shared" si="179"/>
        <v>1295575770269.4385</v>
      </c>
      <c r="J613" s="13">
        <f t="shared" si="181"/>
        <v>1501.613037109375</v>
      </c>
      <c r="K613" s="15">
        <f t="shared" si="189"/>
        <v>1.0118064702122127</v>
      </c>
      <c r="L613" s="15">
        <f t="shared" si="190"/>
        <v>0.87232926493115448</v>
      </c>
      <c r="M613" s="15">
        <f t="shared" si="191"/>
        <v>0.12159989628880019</v>
      </c>
      <c r="N613" s="15">
        <f t="shared" si="192"/>
        <v>4.0472258808488516E-2</v>
      </c>
      <c r="O613" s="15">
        <f t="shared" si="193"/>
        <v>8.7198476260356941E-2</v>
      </c>
      <c r="P613" s="15">
        <f t="shared" si="194"/>
        <v>-3.4401420028443194E-2</v>
      </c>
      <c r="Q613" s="15">
        <f t="shared" si="182"/>
        <v>1.2125878280404882E-9</v>
      </c>
      <c r="R613" s="15">
        <f t="shared" si="183"/>
        <v>0.99999999884096857</v>
      </c>
      <c r="S613" s="15">
        <f t="shared" si="184"/>
        <v>1.1590314295528136E-9</v>
      </c>
      <c r="T613" s="15">
        <f t="shared" si="195"/>
        <v>3.440142002844325E-2</v>
      </c>
    </row>
    <row r="614" spans="1:20" x14ac:dyDescent="0.25">
      <c r="A614" s="14">
        <f t="shared" si="196"/>
        <v>2608</v>
      </c>
      <c r="B614" s="13">
        <f t="shared" si="197"/>
        <v>1339625344956.9863</v>
      </c>
      <c r="C614" s="13">
        <f t="shared" si="180"/>
        <v>111653993365.20215</v>
      </c>
      <c r="D614" s="13">
        <f t="shared" si="185"/>
        <v>155703569554.3631</v>
      </c>
      <c r="E614" s="13">
        <f t="shared" si="186"/>
        <v>1280458078554.3315</v>
      </c>
      <c r="F614" s="13">
        <f t="shared" si="187"/>
        <v>1116981054438.4163</v>
      </c>
      <c r="G614" s="13">
        <f t="shared" si="198"/>
        <v>51823030750.71302</v>
      </c>
      <c r="H614" s="13">
        <f t="shared" si="188"/>
        <v>0</v>
      </c>
      <c r="I614" s="13">
        <f t="shared" si="179"/>
        <v>1339625346458.5994</v>
      </c>
      <c r="J614" s="13">
        <f t="shared" si="181"/>
        <v>1501.613037109375</v>
      </c>
      <c r="K614" s="15">
        <f t="shared" si="189"/>
        <v>1.0118064702520853</v>
      </c>
      <c r="L614" s="15">
        <f t="shared" si="190"/>
        <v>0.87232926492955953</v>
      </c>
      <c r="M614" s="15">
        <f t="shared" si="191"/>
        <v>0.1215998962888002</v>
      </c>
      <c r="N614" s="15">
        <f t="shared" si="192"/>
        <v>4.0472258810083407E-2</v>
      </c>
      <c r="O614" s="15">
        <f t="shared" si="193"/>
        <v>8.7198476260356941E-2</v>
      </c>
      <c r="P614" s="15">
        <f t="shared" si="194"/>
        <v>-3.4401420028443118E-2</v>
      </c>
      <c r="Q614" s="15">
        <f t="shared" si="182"/>
        <v>1.1727155010062748E-9</v>
      </c>
      <c r="R614" s="15">
        <f t="shared" si="183"/>
        <v>0.99999999887907987</v>
      </c>
      <c r="S614" s="15">
        <f t="shared" si="184"/>
        <v>1.1209201446352163E-9</v>
      </c>
      <c r="T614" s="15">
        <f t="shared" si="195"/>
        <v>3.4401420028443264E-2</v>
      </c>
    </row>
    <row r="615" spans="1:20" x14ac:dyDescent="0.25">
      <c r="A615" s="14">
        <f t="shared" si="196"/>
        <v>2609</v>
      </c>
      <c r="B615" s="13">
        <f t="shared" si="197"/>
        <v>1385172606736.5789</v>
      </c>
      <c r="C615" s="13">
        <f t="shared" si="180"/>
        <v>115450229139.61902</v>
      </c>
      <c r="D615" s="13">
        <f t="shared" si="185"/>
        <v>160997490919.21146</v>
      </c>
      <c r="E615" s="13">
        <f t="shared" si="186"/>
        <v>1323993653225.179</v>
      </c>
      <c r="F615" s="13">
        <f t="shared" si="187"/>
        <v>1154958410287.2805</v>
      </c>
      <c r="G615" s="13">
        <f t="shared" si="198"/>
        <v>53585013798.279457</v>
      </c>
      <c r="H615" s="13">
        <f t="shared" si="188"/>
        <v>0</v>
      </c>
      <c r="I615" s="13">
        <f t="shared" si="179"/>
        <v>1385172608238.1921</v>
      </c>
      <c r="J615" s="13">
        <f t="shared" si="181"/>
        <v>1501.61328125</v>
      </c>
      <c r="K615" s="15">
        <f t="shared" si="189"/>
        <v>1.0118064702906464</v>
      </c>
      <c r="L615" s="15">
        <f t="shared" si="190"/>
        <v>0.87232926492801721</v>
      </c>
      <c r="M615" s="15">
        <f t="shared" si="191"/>
        <v>0.1215998962888002</v>
      </c>
      <c r="N615" s="15">
        <f t="shared" si="192"/>
        <v>4.0472258811625854E-2</v>
      </c>
      <c r="O615" s="15">
        <f t="shared" si="193"/>
        <v>8.7198476260356941E-2</v>
      </c>
      <c r="P615" s="15">
        <f t="shared" si="194"/>
        <v>-3.4401420028443271E-2</v>
      </c>
      <c r="Q615" s="15">
        <f t="shared" si="182"/>
        <v>1.1341544406894616E-9</v>
      </c>
      <c r="R615" s="15">
        <f t="shared" si="183"/>
        <v>0.99999999891593783</v>
      </c>
      <c r="S615" s="15">
        <f t="shared" si="184"/>
        <v>1.08406221168343E-9</v>
      </c>
      <c r="T615" s="15">
        <f t="shared" si="195"/>
        <v>3.4401420028443264E-2</v>
      </c>
    </row>
    <row r="616" spans="1:20" x14ac:dyDescent="0.25">
      <c r="A616" s="14">
        <f t="shared" si="196"/>
        <v>2610</v>
      </c>
      <c r="B616" s="13">
        <f t="shared" si="197"/>
        <v>1432268475416.6775</v>
      </c>
      <c r="C616" s="13">
        <f t="shared" si="180"/>
        <v>119375536930.36606</v>
      </c>
      <c r="D616" s="13">
        <f t="shared" si="185"/>
        <v>166471405610.46466</v>
      </c>
      <c r="E616" s="13">
        <f t="shared" si="186"/>
        <v>1369009437434.835</v>
      </c>
      <c r="F616" s="13">
        <f t="shared" si="187"/>
        <v>1194226996235.0059</v>
      </c>
      <c r="G616" s="13">
        <f t="shared" si="198"/>
        <v>55406904269.463158</v>
      </c>
      <c r="H616" s="13">
        <f t="shared" si="188"/>
        <v>0</v>
      </c>
      <c r="I616" s="13">
        <f t="shared" si="179"/>
        <v>1432268476918.2908</v>
      </c>
      <c r="J616" s="13">
        <f t="shared" si="181"/>
        <v>1501.61328125</v>
      </c>
      <c r="K616" s="15">
        <f t="shared" si="189"/>
        <v>1.0118064703279397</v>
      </c>
      <c r="L616" s="15">
        <f t="shared" si="190"/>
        <v>0.87232926492652552</v>
      </c>
      <c r="M616" s="15">
        <f t="shared" si="191"/>
        <v>0.12159989628880022</v>
      </c>
      <c r="N616" s="15">
        <f t="shared" si="192"/>
        <v>4.0472258813117591E-2</v>
      </c>
      <c r="O616" s="15">
        <f t="shared" si="193"/>
        <v>8.7198476260356941E-2</v>
      </c>
      <c r="P616" s="15">
        <f t="shared" si="194"/>
        <v>-3.4401420028443319E-2</v>
      </c>
      <c r="Q616" s="15">
        <f t="shared" si="182"/>
        <v>1.0968611612083769E-9</v>
      </c>
      <c r="R616" s="15">
        <f t="shared" si="183"/>
        <v>0.99999999895158398</v>
      </c>
      <c r="S616" s="15">
        <f t="shared" si="184"/>
        <v>1.0484160654578626E-9</v>
      </c>
      <c r="T616" s="15">
        <f t="shared" si="195"/>
        <v>3.4401420028443278E-2</v>
      </c>
    </row>
    <row r="617" spans="1:20" x14ac:dyDescent="0.25">
      <c r="A617" s="14">
        <f t="shared" si="196"/>
        <v>2611</v>
      </c>
      <c r="B617" s="13">
        <f t="shared" si="197"/>
        <v>1480965603631.8994</v>
      </c>
      <c r="C617" s="13">
        <f t="shared" si="180"/>
        <v>123434305185.99854</v>
      </c>
      <c r="D617" s="13">
        <f t="shared" si="185"/>
        <v>172131433401.22046</v>
      </c>
      <c r="E617" s="13">
        <f t="shared" si="186"/>
        <v>1415555758307.6194</v>
      </c>
      <c r="F617" s="13">
        <f t="shared" si="187"/>
        <v>1234830714104.9539</v>
      </c>
      <c r="G617" s="13">
        <f t="shared" si="198"/>
        <v>57290739016.667099</v>
      </c>
      <c r="H617" s="13">
        <f t="shared" si="188"/>
        <v>0</v>
      </c>
      <c r="I617" s="13">
        <f t="shared" si="179"/>
        <v>1480965605133.5127</v>
      </c>
      <c r="J617" s="13">
        <f t="shared" si="181"/>
        <v>1501.61328125</v>
      </c>
      <c r="K617" s="15">
        <f t="shared" si="189"/>
        <v>1.0118064703640068</v>
      </c>
      <c r="L617" s="15">
        <f t="shared" si="190"/>
        <v>0.87232926492508289</v>
      </c>
      <c r="M617" s="15">
        <f t="shared" si="191"/>
        <v>0.12159989628880022</v>
      </c>
      <c r="N617" s="15">
        <f t="shared" si="192"/>
        <v>4.047225881456027E-2</v>
      </c>
      <c r="O617" s="15">
        <f t="shared" si="193"/>
        <v>8.7198476260356955E-2</v>
      </c>
      <c r="P617" s="15">
        <f t="shared" si="194"/>
        <v>-3.4401420028443333E-2</v>
      </c>
      <c r="Q617" s="15">
        <f t="shared" si="182"/>
        <v>1.0607941597759932E-9</v>
      </c>
      <c r="R617" s="15">
        <f t="shared" si="183"/>
        <v>0.99999999898605796</v>
      </c>
      <c r="S617" s="15">
        <f t="shared" si="184"/>
        <v>1.0139420362261728E-9</v>
      </c>
      <c r="T617" s="15">
        <f t="shared" si="195"/>
        <v>3.4401420028443264E-2</v>
      </c>
    </row>
    <row r="618" spans="1:20" x14ac:dyDescent="0.25">
      <c r="A618" s="14">
        <f t="shared" si="196"/>
        <v>2612</v>
      </c>
      <c r="B618" s="13">
        <f t="shared" si="197"/>
        <v>1531318434206.439</v>
      </c>
      <c r="C618" s="13">
        <f t="shared" si="180"/>
        <v>127631071562.32246</v>
      </c>
      <c r="D618" s="13">
        <f t="shared" si="185"/>
        <v>177983902136.86197</v>
      </c>
      <c r="E618" s="13">
        <f t="shared" si="186"/>
        <v>1463684654090.0784</v>
      </c>
      <c r="F618" s="13">
        <f t="shared" si="187"/>
        <v>1276814958382.48</v>
      </c>
      <c r="G618" s="13">
        <f t="shared" si="198"/>
        <v>59238624145.275978</v>
      </c>
      <c r="H618" s="13">
        <f t="shared" si="188"/>
        <v>0</v>
      </c>
      <c r="I618" s="13">
        <f t="shared" si="179"/>
        <v>1531318435708.0522</v>
      </c>
      <c r="J618" s="13">
        <f t="shared" si="181"/>
        <v>1501.61328125</v>
      </c>
      <c r="K618" s="15">
        <f t="shared" si="189"/>
        <v>1.011806470398888</v>
      </c>
      <c r="L618" s="15">
        <f t="shared" si="190"/>
        <v>0.87232926492368756</v>
      </c>
      <c r="M618" s="15">
        <f t="shared" si="191"/>
        <v>0.12159989628880023</v>
      </c>
      <c r="N618" s="15">
        <f t="shared" si="192"/>
        <v>4.0472258815955515E-2</v>
      </c>
      <c r="O618" s="15">
        <f t="shared" si="193"/>
        <v>8.7198476260356941E-2</v>
      </c>
      <c r="P618" s="15">
        <f t="shared" si="194"/>
        <v>-3.4401420028443382E-2</v>
      </c>
      <c r="Q618" s="15">
        <f t="shared" si="182"/>
        <v>1.0259131139032817E-9</v>
      </c>
      <c r="R618" s="15">
        <f t="shared" si="183"/>
        <v>0.9999999990193984</v>
      </c>
      <c r="S618" s="15">
        <f t="shared" si="184"/>
        <v>9.8060158242376463E-10</v>
      </c>
      <c r="T618" s="15">
        <f t="shared" si="195"/>
        <v>3.4401420028443291E-2</v>
      </c>
    </row>
    <row r="619" spans="1:20" x14ac:dyDescent="0.25">
      <c r="A619" s="14">
        <f t="shared" si="196"/>
        <v>2613</v>
      </c>
      <c r="B619" s="13">
        <f t="shared" si="197"/>
        <v>1583383261020.5129</v>
      </c>
      <c r="C619" s="13">
        <f t="shared" si="180"/>
        <v>131970527995.44144</v>
      </c>
      <c r="D619" s="13">
        <f t="shared" si="185"/>
        <v>184035354809.51529</v>
      </c>
      <c r="E619" s="13">
        <f t="shared" si="186"/>
        <v>1513449932329.1411</v>
      </c>
      <c r="F619" s="13">
        <f t="shared" si="187"/>
        <v>1320226666965.4421</v>
      </c>
      <c r="G619" s="13">
        <f t="shared" si="198"/>
        <v>61252737368.257561</v>
      </c>
      <c r="H619" s="13">
        <f t="shared" si="188"/>
        <v>0</v>
      </c>
      <c r="I619" s="13">
        <f t="shared" ref="I619:I682" si="199">SUM(1/$C$3*D600,2/$C$3*D601,3/$C$3*D602,4/$C$3*D603,5/$C$3*D604,6/$C$3*D605,7/$C$3*D606,8/$C$3*D607,9/$C$3*D608,10/$C$3*D609,11/$C$3*D610,12/$C$3*D611,13/$C$3*D612,14/$C$3*D613,15/$C$3*D614,16/$C$3*D615,17/$C$3*D616,18/$C$3*D617,19/$C$3*D618,D619)</f>
        <v>1583383262522.126</v>
      </c>
      <c r="J619" s="13">
        <f t="shared" si="181"/>
        <v>1501.613037109375</v>
      </c>
      <c r="K619" s="15">
        <f t="shared" si="189"/>
        <v>1.011806470432622</v>
      </c>
      <c r="L619" s="15">
        <f t="shared" si="190"/>
        <v>0.8723292649223382</v>
      </c>
      <c r="M619" s="15">
        <f t="shared" si="191"/>
        <v>0.12159989628880023</v>
      </c>
      <c r="N619" s="15">
        <f t="shared" si="192"/>
        <v>4.0472258817304881E-2</v>
      </c>
      <c r="O619" s="15">
        <f t="shared" si="193"/>
        <v>8.7198476260356941E-2</v>
      </c>
      <c r="P619" s="15">
        <f t="shared" si="194"/>
        <v>-3.4401420028443361E-2</v>
      </c>
      <c r="Q619" s="15">
        <f t="shared" si="182"/>
        <v>9.9217886567179038E-10</v>
      </c>
      <c r="R619" s="15">
        <f t="shared" si="183"/>
        <v>0.99999999905164272</v>
      </c>
      <c r="S619" s="15">
        <f t="shared" si="184"/>
        <v>9.4835727562100065E-10</v>
      </c>
      <c r="T619" s="15">
        <f t="shared" si="195"/>
        <v>3.4401420028443291E-2</v>
      </c>
    </row>
    <row r="620" spans="1:20" x14ac:dyDescent="0.25">
      <c r="A620" s="14">
        <f t="shared" si="196"/>
        <v>2614</v>
      </c>
      <c r="B620" s="13">
        <f t="shared" si="197"/>
        <v>1637218291946.2654</v>
      </c>
      <c r="C620" s="13">
        <f t="shared" si="180"/>
        <v>136457525947.28642</v>
      </c>
      <c r="D620" s="13">
        <f t="shared" si="185"/>
        <v>190292556873.03882</v>
      </c>
      <c r="E620" s="13">
        <f t="shared" si="186"/>
        <v>1564907230028.332</v>
      </c>
      <c r="F620" s="13">
        <f t="shared" si="187"/>
        <v>1365114373640.2251</v>
      </c>
      <c r="G620" s="13">
        <f t="shared" si="198"/>
        <v>63335330440.820518</v>
      </c>
      <c r="H620" s="13">
        <f t="shared" si="188"/>
        <v>0</v>
      </c>
      <c r="I620" s="13">
        <f t="shared" si="199"/>
        <v>1637218293447.8784</v>
      </c>
      <c r="J620" s="13">
        <f t="shared" si="181"/>
        <v>1501.613037109375</v>
      </c>
      <c r="K620" s="15">
        <f t="shared" si="189"/>
        <v>1.011806470465247</v>
      </c>
      <c r="L620" s="15">
        <f t="shared" si="190"/>
        <v>0.87232926492103324</v>
      </c>
      <c r="M620" s="15">
        <f t="shared" si="191"/>
        <v>0.12159989628880023</v>
      </c>
      <c r="N620" s="15">
        <f t="shared" si="192"/>
        <v>4.0472258818609878E-2</v>
      </c>
      <c r="O620" s="15">
        <f t="shared" si="193"/>
        <v>8.7198476260356927E-2</v>
      </c>
      <c r="P620" s="15">
        <f t="shared" si="194"/>
        <v>-3.4401420028443312E-2</v>
      </c>
      <c r="Q620" s="15">
        <f t="shared" si="182"/>
        <v>9.5955402869612205E-10</v>
      </c>
      <c r="R620" s="15">
        <f t="shared" si="183"/>
        <v>0.99999999908282666</v>
      </c>
      <c r="S620" s="15">
        <f t="shared" si="184"/>
        <v>9.1717338067795021E-10</v>
      </c>
      <c r="T620" s="15">
        <f t="shared" si="195"/>
        <v>3.4401420028443305E-2</v>
      </c>
    </row>
    <row r="621" spans="1:20" x14ac:dyDescent="0.25">
      <c r="A621" s="14">
        <f t="shared" si="196"/>
        <v>2615</v>
      </c>
      <c r="B621" s="13">
        <f t="shared" si="197"/>
        <v>1692883713923.4934</v>
      </c>
      <c r="C621" s="13">
        <f t="shared" ref="C621:C684" si="200">SUM(D601:D620)/$C$3</f>
        <v>141097081829.4942</v>
      </c>
      <c r="D621" s="13">
        <f t="shared" si="185"/>
        <v>196762503806.72214</v>
      </c>
      <c r="E621" s="13">
        <f t="shared" si="186"/>
        <v>1618114075849.2954</v>
      </c>
      <c r="F621" s="13">
        <f t="shared" si="187"/>
        <v>1411528262341.9507</v>
      </c>
      <c r="G621" s="13">
        <f t="shared" si="198"/>
        <v>65488731677.850616</v>
      </c>
      <c r="H621" s="13">
        <f t="shared" si="188"/>
        <v>0</v>
      </c>
      <c r="I621" s="13">
        <f t="shared" si="199"/>
        <v>1692883715425.1064</v>
      </c>
      <c r="J621" s="13">
        <f t="shared" si="181"/>
        <v>1501.613037109375</v>
      </c>
      <c r="K621" s="15">
        <f t="shared" si="189"/>
        <v>1.0118064704967991</v>
      </c>
      <c r="L621" s="15">
        <f t="shared" si="190"/>
        <v>0.87232926491977114</v>
      </c>
      <c r="M621" s="15">
        <f t="shared" si="191"/>
        <v>0.12159989628880022</v>
      </c>
      <c r="N621" s="15">
        <f t="shared" si="192"/>
        <v>4.0472258819871966E-2</v>
      </c>
      <c r="O621" s="15">
        <f t="shared" si="193"/>
        <v>8.7198476260356941E-2</v>
      </c>
      <c r="P621" s="15">
        <f t="shared" si="194"/>
        <v>-3.4401420028443354E-2</v>
      </c>
      <c r="Q621" s="15">
        <f t="shared" si="182"/>
        <v>9.2800196198851256E-10</v>
      </c>
      <c r="R621" s="15">
        <f t="shared" si="183"/>
        <v>0.99999999911298509</v>
      </c>
      <c r="S621" s="15">
        <f t="shared" si="184"/>
        <v>8.8701487493031926E-10</v>
      </c>
      <c r="T621" s="15">
        <f t="shared" si="195"/>
        <v>3.4401420028443278E-2</v>
      </c>
    </row>
    <row r="622" spans="1:20" x14ac:dyDescent="0.25">
      <c r="A622" s="14">
        <f t="shared" si="196"/>
        <v>2616</v>
      </c>
      <c r="B622" s="13">
        <f t="shared" si="197"/>
        <v>1750441760247.947</v>
      </c>
      <c r="C622" s="13">
        <f t="shared" si="200"/>
        <v>145894382611.69699</v>
      </c>
      <c r="D622" s="13">
        <f t="shared" si="185"/>
        <v>203452428936.1507</v>
      </c>
      <c r="E622" s="13">
        <f t="shared" si="186"/>
        <v>1673129954428.1714</v>
      </c>
      <c r="F622" s="13">
        <f t="shared" si="187"/>
        <v>1459520223259.5347</v>
      </c>
      <c r="G622" s="13">
        <f t="shared" si="198"/>
        <v>67715348556.939735</v>
      </c>
      <c r="H622" s="13">
        <f t="shared" si="188"/>
        <v>0</v>
      </c>
      <c r="I622" s="13">
        <f t="shared" si="199"/>
        <v>1750441761749.5598</v>
      </c>
      <c r="J622" s="13">
        <f t="shared" si="181"/>
        <v>1501.61279296875</v>
      </c>
      <c r="K622" s="15">
        <f t="shared" si="189"/>
        <v>1.0118064705273138</v>
      </c>
      <c r="L622" s="15">
        <f t="shared" si="190"/>
        <v>0.87232926491855056</v>
      </c>
      <c r="M622" s="15">
        <f t="shared" si="191"/>
        <v>0.12159989628880023</v>
      </c>
      <c r="N622" s="15">
        <f t="shared" si="192"/>
        <v>4.0472258821092552E-2</v>
      </c>
      <c r="O622" s="15">
        <f t="shared" si="193"/>
        <v>8.7198476260356941E-2</v>
      </c>
      <c r="P622" s="15">
        <f t="shared" si="194"/>
        <v>-3.4401420028443257E-2</v>
      </c>
      <c r="Q622" s="15">
        <f t="shared" si="182"/>
        <v>8.9748724478605067E-10</v>
      </c>
      <c r="R622" s="15">
        <f t="shared" si="183"/>
        <v>0.9999999991421521</v>
      </c>
      <c r="S622" s="15">
        <f t="shared" si="184"/>
        <v>8.5784790204496361E-10</v>
      </c>
      <c r="T622" s="15">
        <f t="shared" si="195"/>
        <v>3.4401420028443291E-2</v>
      </c>
    </row>
    <row r="623" spans="1:20" x14ac:dyDescent="0.25">
      <c r="A623" s="14">
        <f t="shared" si="196"/>
        <v>2617</v>
      </c>
      <c r="B623" s="13">
        <f t="shared" si="197"/>
        <v>1809956780147.4321</v>
      </c>
      <c r="C623" s="13">
        <f t="shared" si="200"/>
        <v>150854791620.49472</v>
      </c>
      <c r="D623" s="13">
        <f t="shared" si="185"/>
        <v>210369811519.97983</v>
      </c>
      <c r="E623" s="13">
        <f t="shared" si="186"/>
        <v>1730016372878.7292</v>
      </c>
      <c r="F623" s="13">
        <f t="shared" si="187"/>
        <v>1509143910848.3167</v>
      </c>
      <c r="G623" s="13">
        <f t="shared" si="198"/>
        <v>70017670409.917877</v>
      </c>
      <c r="H623" s="13">
        <f t="shared" si="188"/>
        <v>0</v>
      </c>
      <c r="I623" s="13">
        <f t="shared" si="199"/>
        <v>1809956781649.0452</v>
      </c>
      <c r="J623" s="13">
        <f t="shared" si="181"/>
        <v>1501.613037109375</v>
      </c>
      <c r="K623" s="15">
        <f t="shared" si="189"/>
        <v>1.0118064705568248</v>
      </c>
      <c r="L623" s="15">
        <f t="shared" si="190"/>
        <v>0.87232926491737006</v>
      </c>
      <c r="M623" s="15">
        <f t="shared" si="191"/>
        <v>0.12159989628880023</v>
      </c>
      <c r="N623" s="15">
        <f t="shared" si="192"/>
        <v>4.0472258822272997E-2</v>
      </c>
      <c r="O623" s="15">
        <f t="shared" si="193"/>
        <v>8.7198476260356955E-2</v>
      </c>
      <c r="P623" s="15">
        <f t="shared" si="194"/>
        <v>-3.4401420028443222E-2</v>
      </c>
      <c r="Q623" s="15">
        <f t="shared" si="182"/>
        <v>8.6797619990769602E-10</v>
      </c>
      <c r="R623" s="15">
        <f t="shared" si="183"/>
        <v>0.99999999917035975</v>
      </c>
      <c r="S623" s="15">
        <f t="shared" si="184"/>
        <v>8.2964027226178332E-10</v>
      </c>
      <c r="T623" s="15">
        <f t="shared" si="195"/>
        <v>3.4401420028443278E-2</v>
      </c>
    </row>
    <row r="624" spans="1:20" x14ac:dyDescent="0.25">
      <c r="A624" s="14">
        <f t="shared" si="196"/>
        <v>2618</v>
      </c>
      <c r="B624" s="13">
        <f t="shared" si="197"/>
        <v>1871495310723.4998</v>
      </c>
      <c r="C624" s="13">
        <f t="shared" si="200"/>
        <v>155983854535.59158</v>
      </c>
      <c r="D624" s="13">
        <f t="shared" si="185"/>
        <v>217522385111.65915</v>
      </c>
      <c r="E624" s="13">
        <f t="shared" si="186"/>
        <v>1788836929556.6062</v>
      </c>
      <c r="F624" s="13">
        <f t="shared" si="187"/>
        <v>1560454803815.1174</v>
      </c>
      <c r="G624" s="13">
        <f t="shared" si="198"/>
        <v>72398271205.897293</v>
      </c>
      <c r="H624" s="13">
        <f t="shared" si="188"/>
        <v>0</v>
      </c>
      <c r="I624" s="13">
        <f t="shared" si="199"/>
        <v>1871495312225.1128</v>
      </c>
      <c r="J624" s="13">
        <f t="shared" si="181"/>
        <v>1501.613037109375</v>
      </c>
      <c r="K624" s="15">
        <f t="shared" si="189"/>
        <v>1.0118064705853658</v>
      </c>
      <c r="L624" s="15">
        <f t="shared" si="190"/>
        <v>0.87232926491622842</v>
      </c>
      <c r="M624" s="15">
        <f t="shared" si="191"/>
        <v>0.12159989628880022</v>
      </c>
      <c r="N624" s="15">
        <f t="shared" si="192"/>
        <v>4.0472258823414632E-2</v>
      </c>
      <c r="O624" s="15">
        <f t="shared" si="193"/>
        <v>8.7198476260356969E-2</v>
      </c>
      <c r="P624" s="15">
        <f t="shared" si="194"/>
        <v>-3.4401420028443333E-2</v>
      </c>
      <c r="Q624" s="15">
        <f t="shared" si="182"/>
        <v>8.394353964291063E-10</v>
      </c>
      <c r="R624" s="15">
        <f t="shared" si="183"/>
        <v>0.99999999919763993</v>
      </c>
      <c r="S624" s="15">
        <f t="shared" si="184"/>
        <v>8.02360031200951E-10</v>
      </c>
      <c r="T624" s="15">
        <f t="shared" si="195"/>
        <v>3.440142002844325E-2</v>
      </c>
    </row>
    <row r="625" spans="1:20" x14ac:dyDescent="0.25">
      <c r="A625" s="14">
        <f t="shared" si="196"/>
        <v>2619</v>
      </c>
      <c r="B625" s="13">
        <f t="shared" si="197"/>
        <v>1935126151339.1536</v>
      </c>
      <c r="C625" s="13">
        <f t="shared" si="200"/>
        <v>161287305589.8017</v>
      </c>
      <c r="D625" s="13">
        <f t="shared" si="185"/>
        <v>224918146205.45557</v>
      </c>
      <c r="E625" s="13">
        <f t="shared" si="186"/>
        <v>1849657385161.5308</v>
      </c>
      <c r="F625" s="13">
        <f t="shared" si="187"/>
        <v>1613510267142.7891</v>
      </c>
      <c r="G625" s="13">
        <f t="shared" si="198"/>
        <v>74859812428.939987</v>
      </c>
      <c r="H625" s="13">
        <f t="shared" si="188"/>
        <v>0</v>
      </c>
      <c r="I625" s="13">
        <f t="shared" si="199"/>
        <v>1935126152840.7666</v>
      </c>
      <c r="J625" s="13">
        <f t="shared" si="181"/>
        <v>1501.613037109375</v>
      </c>
      <c r="K625" s="15">
        <f t="shared" si="189"/>
        <v>1.0118064706129681</v>
      </c>
      <c r="L625" s="15">
        <f t="shared" si="190"/>
        <v>0.8723292649151243</v>
      </c>
      <c r="M625" s="15">
        <f t="shared" si="191"/>
        <v>0.12159989628880023</v>
      </c>
      <c r="N625" s="15">
        <f t="shared" si="192"/>
        <v>4.0472258824518721E-2</v>
      </c>
      <c r="O625" s="15">
        <f t="shared" si="193"/>
        <v>8.7198476260356969E-2</v>
      </c>
      <c r="P625" s="15">
        <f t="shared" si="194"/>
        <v>-3.440142002844325E-2</v>
      </c>
      <c r="Q625" s="15">
        <f t="shared" si="182"/>
        <v>8.1183307198172757E-10</v>
      </c>
      <c r="R625" s="15">
        <f t="shared" si="183"/>
        <v>0.99999999922402316</v>
      </c>
      <c r="S625" s="15">
        <f t="shared" si="184"/>
        <v>7.7597681934327954E-10</v>
      </c>
      <c r="T625" s="15">
        <f t="shared" si="195"/>
        <v>3.4401420028443264E-2</v>
      </c>
    </row>
    <row r="626" spans="1:20" x14ac:dyDescent="0.25">
      <c r="A626" s="14">
        <f t="shared" si="196"/>
        <v>2620</v>
      </c>
      <c r="B626" s="13">
        <f t="shared" si="197"/>
        <v>2000920440535.7397</v>
      </c>
      <c r="C626" s="13">
        <f t="shared" si="200"/>
        <v>166771073979.85495</v>
      </c>
      <c r="D626" s="13">
        <f t="shared" si="185"/>
        <v>232565363176.44107</v>
      </c>
      <c r="E626" s="13">
        <f t="shared" si="186"/>
        <v>1912545736257.0229</v>
      </c>
      <c r="F626" s="13">
        <f t="shared" si="187"/>
        <v>1668369616223.6018</v>
      </c>
      <c r="G626" s="13">
        <f t="shared" si="198"/>
        <v>77405046053.566147</v>
      </c>
      <c r="H626" s="13">
        <f t="shared" si="188"/>
        <v>0</v>
      </c>
      <c r="I626" s="13">
        <f t="shared" si="199"/>
        <v>2000920442037.353</v>
      </c>
      <c r="J626" s="13">
        <f t="shared" si="181"/>
        <v>1501.61328125</v>
      </c>
      <c r="K626" s="15">
        <f t="shared" si="189"/>
        <v>1.0118064706396628</v>
      </c>
      <c r="L626" s="15">
        <f t="shared" si="190"/>
        <v>0.87232926491405649</v>
      </c>
      <c r="M626" s="15">
        <f t="shared" si="191"/>
        <v>0.12159989628880023</v>
      </c>
      <c r="N626" s="15">
        <f t="shared" si="192"/>
        <v>4.0472258825586513E-2</v>
      </c>
      <c r="O626" s="15">
        <f t="shared" si="193"/>
        <v>8.7198476260356969E-2</v>
      </c>
      <c r="P626" s="15">
        <f t="shared" si="194"/>
        <v>-3.4401420028443291E-2</v>
      </c>
      <c r="Q626" s="15">
        <f t="shared" si="182"/>
        <v>7.8513849513933998E-10</v>
      </c>
      <c r="R626" s="15">
        <f t="shared" si="183"/>
        <v>0.99999999924953875</v>
      </c>
      <c r="S626" s="15">
        <f t="shared" si="184"/>
        <v>7.5046126257825894E-10</v>
      </c>
      <c r="T626" s="15">
        <f t="shared" si="195"/>
        <v>3.4401420028443264E-2</v>
      </c>
    </row>
    <row r="627" spans="1:20" x14ac:dyDescent="0.25">
      <c r="A627" s="14">
        <f t="shared" si="196"/>
        <v>2621</v>
      </c>
      <c r="B627" s="13">
        <f t="shared" si="197"/>
        <v>2068951735565.0098</v>
      </c>
      <c r="C627" s="13">
        <f t="shared" si="200"/>
        <v>172441290495.17001</v>
      </c>
      <c r="D627" s="13">
        <f t="shared" si="185"/>
        <v>240472585524.44006</v>
      </c>
      <c r="E627" s="13">
        <f t="shared" si="186"/>
        <v>1977572291289.7617</v>
      </c>
      <c r="F627" s="13">
        <f t="shared" si="187"/>
        <v>1725094183173.1621</v>
      </c>
      <c r="G627" s="13">
        <f t="shared" si="198"/>
        <v>80036817621.429596</v>
      </c>
      <c r="H627" s="13">
        <f t="shared" si="188"/>
        <v>0</v>
      </c>
      <c r="I627" s="13">
        <f t="shared" si="199"/>
        <v>2068951737066.6226</v>
      </c>
      <c r="J627" s="13">
        <f t="shared" si="181"/>
        <v>1501.61279296875</v>
      </c>
      <c r="K627" s="15">
        <f t="shared" si="189"/>
        <v>1.0118064706654797</v>
      </c>
      <c r="L627" s="15">
        <f t="shared" si="190"/>
        <v>0.87232926491302387</v>
      </c>
      <c r="M627" s="15">
        <f t="shared" si="191"/>
        <v>0.12159989628880023</v>
      </c>
      <c r="N627" s="15">
        <f t="shared" si="192"/>
        <v>4.0472258826619194E-2</v>
      </c>
      <c r="O627" s="15">
        <f t="shared" si="193"/>
        <v>8.7198476260356969E-2</v>
      </c>
      <c r="P627" s="15">
        <f t="shared" si="194"/>
        <v>-3.4401420028443201E-2</v>
      </c>
      <c r="Q627" s="15">
        <f t="shared" si="182"/>
        <v>7.5932131512087806E-10</v>
      </c>
      <c r="R627" s="15">
        <f t="shared" si="183"/>
        <v>0.99999999927421568</v>
      </c>
      <c r="S627" s="15">
        <f t="shared" si="184"/>
        <v>7.2578435062856978E-10</v>
      </c>
      <c r="T627" s="15">
        <f t="shared" si="195"/>
        <v>3.4401420028443264E-2</v>
      </c>
    </row>
    <row r="628" spans="1:20" x14ac:dyDescent="0.25">
      <c r="A628" s="14">
        <f t="shared" si="196"/>
        <v>2622</v>
      </c>
      <c r="B628" s="13">
        <f t="shared" si="197"/>
        <v>2139296094625.2749</v>
      </c>
      <c r="C628" s="13">
        <f t="shared" si="200"/>
        <v>178304294372.0058</v>
      </c>
      <c r="D628" s="13">
        <f t="shared" si="185"/>
        <v>248648653432.27103</v>
      </c>
      <c r="E628" s="13">
        <f t="shared" si="186"/>
        <v>2044809749193.6138</v>
      </c>
      <c r="F628" s="13">
        <f t="shared" si="187"/>
        <v>1783747385399.0076</v>
      </c>
      <c r="G628" s="13">
        <f t="shared" si="198"/>
        <v>82758069422.600388</v>
      </c>
      <c r="H628" s="13">
        <f t="shared" si="188"/>
        <v>0</v>
      </c>
      <c r="I628" s="13">
        <f t="shared" si="199"/>
        <v>2139296096126.8879</v>
      </c>
      <c r="J628" s="13">
        <f t="shared" si="181"/>
        <v>1501.613037109375</v>
      </c>
      <c r="K628" s="15">
        <f t="shared" si="189"/>
        <v>1.0118064706904477</v>
      </c>
      <c r="L628" s="15">
        <f t="shared" si="190"/>
        <v>0.87232926491202512</v>
      </c>
      <c r="M628" s="15">
        <f t="shared" si="191"/>
        <v>0.12159989628880022</v>
      </c>
      <c r="N628" s="15">
        <f t="shared" si="192"/>
        <v>4.0472258827617902E-2</v>
      </c>
      <c r="O628" s="15">
        <f t="shared" si="193"/>
        <v>8.7198476260356955E-2</v>
      </c>
      <c r="P628" s="15">
        <f t="shared" si="194"/>
        <v>-3.4401420028443243E-2</v>
      </c>
      <c r="Q628" s="15">
        <f t="shared" si="182"/>
        <v>7.3435342222010994E-10</v>
      </c>
      <c r="R628" s="15">
        <f t="shared" si="183"/>
        <v>0.99999999929808081</v>
      </c>
      <c r="S628" s="15">
        <f t="shared" si="184"/>
        <v>7.0191921531011385E-10</v>
      </c>
      <c r="T628" s="15">
        <f t="shared" si="195"/>
        <v>3.4401420028443264E-2</v>
      </c>
    </row>
    <row r="629" spans="1:20" x14ac:dyDescent="0.25">
      <c r="A629" s="14">
        <f t="shared" si="196"/>
        <v>2623</v>
      </c>
      <c r="B629" s="13">
        <f t="shared" si="197"/>
        <v>2212032161893.5894</v>
      </c>
      <c r="C629" s="13">
        <f t="shared" si="200"/>
        <v>184366640380.65399</v>
      </c>
      <c r="D629" s="13">
        <f t="shared" si="185"/>
        <v>257102707648.96826</v>
      </c>
      <c r="E629" s="13">
        <f t="shared" si="186"/>
        <v>2114333280666.1968</v>
      </c>
      <c r="F629" s="13">
        <f t="shared" si="187"/>
        <v>1844394796500.5317</v>
      </c>
      <c r="G629" s="13">
        <f t="shared" si="198"/>
        <v>85571843785.011002</v>
      </c>
      <c r="H629" s="13">
        <f t="shared" si="188"/>
        <v>0</v>
      </c>
      <c r="I629" s="13">
        <f t="shared" si="199"/>
        <v>2212032163395.2021</v>
      </c>
      <c r="J629" s="13">
        <f t="shared" si="181"/>
        <v>1501.61279296875</v>
      </c>
      <c r="K629" s="15">
        <f t="shared" si="189"/>
        <v>1.0118064707145946</v>
      </c>
      <c r="L629" s="15">
        <f t="shared" si="190"/>
        <v>0.87232926491105922</v>
      </c>
      <c r="M629" s="15">
        <f t="shared" si="191"/>
        <v>0.12159989628880022</v>
      </c>
      <c r="N629" s="15">
        <f t="shared" si="192"/>
        <v>4.0472258828583789E-2</v>
      </c>
      <c r="O629" s="15">
        <f t="shared" si="193"/>
        <v>8.7198476260356955E-2</v>
      </c>
      <c r="P629" s="15">
        <f t="shared" si="194"/>
        <v>-3.440142002844325E-2</v>
      </c>
      <c r="Q629" s="15">
        <f t="shared" si="182"/>
        <v>7.1020628899887198E-10</v>
      </c>
      <c r="R629" s="15">
        <f t="shared" si="183"/>
        <v>0.99999999932116146</v>
      </c>
      <c r="S629" s="15">
        <f t="shared" si="184"/>
        <v>6.7883858915683932E-10</v>
      </c>
      <c r="T629" s="15">
        <f t="shared" si="195"/>
        <v>3.4401420028443264E-2</v>
      </c>
    </row>
    <row r="630" spans="1:20" x14ac:dyDescent="0.25">
      <c r="A630" s="14">
        <f t="shared" si="196"/>
        <v>2624</v>
      </c>
      <c r="B630" s="13">
        <f t="shared" si="197"/>
        <v>2287241255449.0264</v>
      </c>
      <c r="C630" s="13">
        <f t="shared" si="200"/>
        <v>190635106153.59622</v>
      </c>
      <c r="D630" s="13">
        <f t="shared" si="185"/>
        <v>265844199709.0332</v>
      </c>
      <c r="E630" s="13">
        <f t="shared" si="186"/>
        <v>2186220612208.8474</v>
      </c>
      <c r="F630" s="13">
        <f t="shared" si="187"/>
        <v>1907104219579.5076</v>
      </c>
      <c r="G630" s="13">
        <f t="shared" si="198"/>
        <v>88481286475.743576</v>
      </c>
      <c r="H630" s="13">
        <f t="shared" si="188"/>
        <v>0</v>
      </c>
      <c r="I630" s="13">
        <f t="shared" si="199"/>
        <v>2287241256950.6396</v>
      </c>
      <c r="J630" s="13">
        <f t="shared" si="181"/>
        <v>1501.61328125</v>
      </c>
      <c r="K630" s="15">
        <f t="shared" si="189"/>
        <v>1.0118064707379477</v>
      </c>
      <c r="L630" s="15">
        <f t="shared" si="190"/>
        <v>0.87232926491012508</v>
      </c>
      <c r="M630" s="15">
        <f t="shared" si="191"/>
        <v>0.12159989628880023</v>
      </c>
      <c r="N630" s="15">
        <f t="shared" si="192"/>
        <v>4.047225882951791E-2</v>
      </c>
      <c r="O630" s="15">
        <f t="shared" si="193"/>
        <v>8.7198476260356955E-2</v>
      </c>
      <c r="P630" s="15">
        <f t="shared" si="194"/>
        <v>-3.4401420028443264E-2</v>
      </c>
      <c r="Q630" s="15">
        <f t="shared" si="182"/>
        <v>6.8685350090668367E-10</v>
      </c>
      <c r="R630" s="15">
        <f t="shared" si="183"/>
        <v>0.99999999934348283</v>
      </c>
      <c r="S630" s="15">
        <f t="shared" si="184"/>
        <v>6.5651722427041105E-10</v>
      </c>
      <c r="T630" s="15">
        <f t="shared" si="195"/>
        <v>3.4401420028443278E-2</v>
      </c>
    </row>
    <row r="631" spans="1:20" x14ac:dyDescent="0.25">
      <c r="A631" s="14">
        <f t="shared" si="196"/>
        <v>2625</v>
      </c>
      <c r="B631" s="13">
        <f t="shared" si="197"/>
        <v>2365007458185.3477</v>
      </c>
      <c r="C631" s="13">
        <f t="shared" si="200"/>
        <v>197116699762.81851</v>
      </c>
      <c r="D631" s="13">
        <f t="shared" si="185"/>
        <v>274882902499.14032</v>
      </c>
      <c r="E631" s="13">
        <f t="shared" si="186"/>
        <v>2260552113023.9482</v>
      </c>
      <c r="F631" s="13">
        <f t="shared" si="187"/>
        <v>1971945763043.1685</v>
      </c>
      <c r="G631" s="13">
        <f t="shared" si="198"/>
        <v>91489650217.96106</v>
      </c>
      <c r="H631" s="13">
        <f t="shared" si="188"/>
        <v>0</v>
      </c>
      <c r="I631" s="13">
        <f t="shared" si="199"/>
        <v>2365007459686.9614</v>
      </c>
      <c r="J631" s="13">
        <f t="shared" si="181"/>
        <v>1501.61376953125</v>
      </c>
      <c r="K631" s="15">
        <f t="shared" si="189"/>
        <v>1.011806470760533</v>
      </c>
      <c r="L631" s="15">
        <f t="shared" si="190"/>
        <v>0.87232926490922158</v>
      </c>
      <c r="M631" s="15">
        <f t="shared" si="191"/>
        <v>0.12159989628880023</v>
      </c>
      <c r="N631" s="15">
        <f t="shared" si="192"/>
        <v>4.0472258830421319E-2</v>
      </c>
      <c r="O631" s="15">
        <f t="shared" si="193"/>
        <v>8.7198476260356955E-2</v>
      </c>
      <c r="P631" s="15">
        <f t="shared" si="194"/>
        <v>-3.4401420028443201E-2</v>
      </c>
      <c r="Q631" s="15">
        <f t="shared" si="182"/>
        <v>6.6426859211953146E-10</v>
      </c>
      <c r="R631" s="15">
        <f t="shared" si="183"/>
        <v>0.99999999936507022</v>
      </c>
      <c r="S631" s="15">
        <f t="shared" si="184"/>
        <v>6.3492982374356129E-10</v>
      </c>
      <c r="T631" s="15">
        <f t="shared" si="195"/>
        <v>3.4401420028443278E-2</v>
      </c>
    </row>
    <row r="632" spans="1:20" x14ac:dyDescent="0.25">
      <c r="A632" s="14">
        <f t="shared" si="196"/>
        <v>2626</v>
      </c>
      <c r="B632" s="13">
        <f t="shared" si="197"/>
        <v>2445417711814.7046</v>
      </c>
      <c r="C632" s="13">
        <f t="shared" si="200"/>
        <v>203818667554.75433</v>
      </c>
      <c r="D632" s="13">
        <f t="shared" si="185"/>
        <v>284228921184.11108</v>
      </c>
      <c r="E632" s="13">
        <f t="shared" si="186"/>
        <v>2337410884866.7627</v>
      </c>
      <c r="F632" s="13">
        <f t="shared" si="187"/>
        <v>2038991918984.5945</v>
      </c>
      <c r="G632" s="13">
        <f t="shared" si="198"/>
        <v>94600298327.41391</v>
      </c>
      <c r="H632" s="13">
        <f t="shared" si="188"/>
        <v>0</v>
      </c>
      <c r="I632" s="13">
        <f t="shared" si="199"/>
        <v>2445417713316.3184</v>
      </c>
      <c r="J632" s="13">
        <f t="shared" si="181"/>
        <v>1501.61376953125</v>
      </c>
      <c r="K632" s="15">
        <f t="shared" si="189"/>
        <v>1.0118064707823751</v>
      </c>
      <c r="L632" s="15">
        <f t="shared" si="190"/>
        <v>0.87232926490834806</v>
      </c>
      <c r="M632" s="15">
        <f t="shared" si="191"/>
        <v>0.12159989628880022</v>
      </c>
      <c r="N632" s="15">
        <f t="shared" si="192"/>
        <v>4.0472258831295002E-2</v>
      </c>
      <c r="O632" s="15">
        <f t="shared" si="193"/>
        <v>8.7198476260356941E-2</v>
      </c>
      <c r="P632" s="15">
        <f t="shared" si="194"/>
        <v>-3.4401420028443278E-2</v>
      </c>
      <c r="Q632" s="15">
        <f t="shared" si="182"/>
        <v>6.4242610456434366E-10</v>
      </c>
      <c r="R632" s="15">
        <f t="shared" si="183"/>
        <v>0.99999999938594797</v>
      </c>
      <c r="S632" s="15">
        <f t="shared" si="184"/>
        <v>6.1405205391060077E-10</v>
      </c>
      <c r="T632" s="15">
        <f t="shared" si="195"/>
        <v>3.4401420028443278E-2</v>
      </c>
    </row>
    <row r="633" spans="1:20" x14ac:dyDescent="0.25">
      <c r="A633" s="14">
        <f t="shared" si="196"/>
        <v>2627</v>
      </c>
      <c r="B633" s="13">
        <f t="shared" si="197"/>
        <v>2528561914067.46</v>
      </c>
      <c r="C633" s="13">
        <f t="shared" si="200"/>
        <v>210748502251.61597</v>
      </c>
      <c r="D633" s="13">
        <f t="shared" si="185"/>
        <v>293892704504.37085</v>
      </c>
      <c r="E633" s="13">
        <f t="shared" si="186"/>
        <v>2416882854952.2329</v>
      </c>
      <c r="F633" s="13">
        <f t="shared" si="187"/>
        <v>2108317644228.0291</v>
      </c>
      <c r="G633" s="13">
        <f t="shared" si="198"/>
        <v>97816708472.588181</v>
      </c>
      <c r="H633" s="13">
        <f t="shared" si="188"/>
        <v>0</v>
      </c>
      <c r="I633" s="13">
        <f t="shared" si="199"/>
        <v>2528561915569.0723</v>
      </c>
      <c r="J633" s="13">
        <f t="shared" si="181"/>
        <v>1501.6123046875</v>
      </c>
      <c r="K633" s="15">
        <f t="shared" si="189"/>
        <v>1.0118064708034993</v>
      </c>
      <c r="L633" s="15">
        <f t="shared" si="190"/>
        <v>0.87232926490750318</v>
      </c>
      <c r="M633" s="15">
        <f t="shared" si="191"/>
        <v>0.12159989628880019</v>
      </c>
      <c r="N633" s="15">
        <f t="shared" si="192"/>
        <v>4.0472258832139972E-2</v>
      </c>
      <c r="O633" s="15">
        <f t="shared" si="193"/>
        <v>8.7198476260356927E-2</v>
      </c>
      <c r="P633" s="15">
        <f t="shared" si="194"/>
        <v>-3.4401420028443382E-2</v>
      </c>
      <c r="Q633" s="15">
        <f t="shared" si="182"/>
        <v>6.2130123585041429E-10</v>
      </c>
      <c r="R633" s="15">
        <f t="shared" si="183"/>
        <v>0.99999999940613982</v>
      </c>
      <c r="S633" s="15">
        <f t="shared" si="184"/>
        <v>5.9386020782866636E-10</v>
      </c>
      <c r="T633" s="15">
        <f t="shared" si="195"/>
        <v>3.4401420028443264E-2</v>
      </c>
    </row>
    <row r="634" spans="1:20" x14ac:dyDescent="0.25">
      <c r="A634" s="14">
        <f t="shared" si="196"/>
        <v>2628</v>
      </c>
      <c r="B634" s="13">
        <f t="shared" si="197"/>
        <v>2614533019196.8081</v>
      </c>
      <c r="C634" s="13">
        <f t="shared" si="200"/>
        <v>217913951328.17096</v>
      </c>
      <c r="D634" s="13">
        <f t="shared" si="185"/>
        <v>303885056457.51947</v>
      </c>
      <c r="E634" s="13">
        <f t="shared" si="186"/>
        <v>2499056872020.6089</v>
      </c>
      <c r="F634" s="13">
        <f t="shared" si="187"/>
        <v>2180000444129.7395</v>
      </c>
      <c r="G634" s="13">
        <f t="shared" si="198"/>
        <v>101142476562.69839</v>
      </c>
      <c r="H634" s="13">
        <f t="shared" si="188"/>
        <v>0</v>
      </c>
      <c r="I634" s="13">
        <f t="shared" si="199"/>
        <v>2614533020698.4214</v>
      </c>
      <c r="J634" s="13">
        <f t="shared" si="181"/>
        <v>1501.61328125</v>
      </c>
      <c r="K634" s="15">
        <f t="shared" si="189"/>
        <v>1.0118064708239292</v>
      </c>
      <c r="L634" s="15">
        <f t="shared" si="190"/>
        <v>0.87232926490668583</v>
      </c>
      <c r="M634" s="15">
        <f t="shared" si="191"/>
        <v>0.1215998962888002</v>
      </c>
      <c r="N634" s="15">
        <f t="shared" si="192"/>
        <v>4.0472258832957166E-2</v>
      </c>
      <c r="O634" s="15">
        <f t="shared" si="193"/>
        <v>8.7198476260356955E-2</v>
      </c>
      <c r="P634" s="15">
        <f t="shared" si="194"/>
        <v>-3.4401420028443264E-2</v>
      </c>
      <c r="Q634" s="15">
        <f t="shared" si="182"/>
        <v>6.008719921751411E-10</v>
      </c>
      <c r="R634" s="15">
        <f t="shared" si="183"/>
        <v>0.99999999942566675</v>
      </c>
      <c r="S634" s="15">
        <f t="shared" si="184"/>
        <v>5.7433326309601302E-10</v>
      </c>
      <c r="T634" s="15">
        <f t="shared" si="195"/>
        <v>3.440142002844325E-2</v>
      </c>
    </row>
    <row r="635" spans="1:20" x14ac:dyDescent="0.25">
      <c r="A635" s="14">
        <f t="shared" si="196"/>
        <v>2629</v>
      </c>
      <c r="B635" s="13">
        <f t="shared" si="197"/>
        <v>2703427141900.5547</v>
      </c>
      <c r="C635" s="13">
        <f t="shared" si="200"/>
        <v>225323025673.32877</v>
      </c>
      <c r="D635" s="13">
        <f t="shared" si="185"/>
        <v>314217148377.07513</v>
      </c>
      <c r="E635" s="13">
        <f t="shared" si="186"/>
        <v>2584024805669.3096</v>
      </c>
      <c r="F635" s="13">
        <f t="shared" si="187"/>
        <v>2254120459228.1084</v>
      </c>
      <c r="G635" s="13">
        <f t="shared" si="198"/>
        <v>104581320767.87233</v>
      </c>
      <c r="H635" s="13">
        <f t="shared" si="188"/>
        <v>0</v>
      </c>
      <c r="I635" s="13">
        <f t="shared" si="199"/>
        <v>2703427143402.1675</v>
      </c>
      <c r="J635" s="13">
        <f t="shared" si="181"/>
        <v>1501.61279296875</v>
      </c>
      <c r="K635" s="15">
        <f t="shared" si="189"/>
        <v>1.0118064708436869</v>
      </c>
      <c r="L635" s="15">
        <f t="shared" si="190"/>
        <v>0.87232926490589557</v>
      </c>
      <c r="M635" s="15">
        <f t="shared" si="191"/>
        <v>0.1215998962888002</v>
      </c>
      <c r="N635" s="15">
        <f t="shared" si="192"/>
        <v>4.0472258833747478E-2</v>
      </c>
      <c r="O635" s="15">
        <f t="shared" si="193"/>
        <v>8.7198476260356941E-2</v>
      </c>
      <c r="P635" s="15">
        <f t="shared" si="194"/>
        <v>-3.4401420028443243E-2</v>
      </c>
      <c r="Q635" s="15">
        <f t="shared" si="182"/>
        <v>5.8111392339355071E-10</v>
      </c>
      <c r="R635" s="15">
        <f t="shared" si="183"/>
        <v>0.9999999994445522</v>
      </c>
      <c r="S635" s="15">
        <f t="shared" si="184"/>
        <v>5.5544784945786388E-10</v>
      </c>
      <c r="T635" s="15">
        <f t="shared" si="195"/>
        <v>3.4401420028443264E-2</v>
      </c>
    </row>
    <row r="636" spans="1:20" x14ac:dyDescent="0.25">
      <c r="A636" s="14">
        <f t="shared" si="196"/>
        <v>2630</v>
      </c>
      <c r="B636" s="13">
        <f t="shared" si="197"/>
        <v>2795343664776.228</v>
      </c>
      <c r="C636" s="13">
        <f t="shared" si="200"/>
        <v>232984008546.22198</v>
      </c>
      <c r="D636" s="13">
        <f t="shared" si="185"/>
        <v>324900531421.89569</v>
      </c>
      <c r="E636" s="13">
        <f t="shared" si="186"/>
        <v>2671881649062.0664</v>
      </c>
      <c r="F636" s="13">
        <f t="shared" si="187"/>
        <v>2330760554839.8223</v>
      </c>
      <c r="G636" s="13">
        <f t="shared" si="198"/>
        <v>108137085676.02219</v>
      </c>
      <c r="H636" s="13">
        <f t="shared" si="188"/>
        <v>0</v>
      </c>
      <c r="I636" s="13">
        <f t="shared" si="199"/>
        <v>2795343666277.8408</v>
      </c>
      <c r="J636" s="13">
        <f t="shared" si="181"/>
        <v>1501.61279296875</v>
      </c>
      <c r="K636" s="15">
        <f t="shared" si="189"/>
        <v>1.0118064708627952</v>
      </c>
      <c r="L636" s="15">
        <f t="shared" si="190"/>
        <v>0.8723292649051313</v>
      </c>
      <c r="M636" s="15">
        <f t="shared" si="191"/>
        <v>0.12159989628880019</v>
      </c>
      <c r="N636" s="15">
        <f t="shared" si="192"/>
        <v>4.0472258834511804E-2</v>
      </c>
      <c r="O636" s="15">
        <f t="shared" si="193"/>
        <v>8.7198476260356955E-2</v>
      </c>
      <c r="P636" s="15">
        <f t="shared" si="194"/>
        <v>-3.4401420028443173E-2</v>
      </c>
      <c r="Q636" s="15">
        <f t="shared" si="182"/>
        <v>5.6200572862045517E-10</v>
      </c>
      <c r="R636" s="15">
        <f t="shared" si="183"/>
        <v>0.99999999946281637</v>
      </c>
      <c r="S636" s="15">
        <f t="shared" si="184"/>
        <v>5.371836068257871E-10</v>
      </c>
      <c r="T636" s="15">
        <f t="shared" si="195"/>
        <v>3.4401420028443236E-2</v>
      </c>
    </row>
    <row r="637" spans="1:20" x14ac:dyDescent="0.25">
      <c r="A637" s="14">
        <f t="shared" si="196"/>
        <v>2631</v>
      </c>
      <c r="B637" s="13">
        <f t="shared" si="197"/>
        <v>2890385349429.6748</v>
      </c>
      <c r="C637" s="13">
        <f t="shared" si="200"/>
        <v>240905464836.79352</v>
      </c>
      <c r="D637" s="13">
        <f t="shared" si="185"/>
        <v>335947149490.24017</v>
      </c>
      <c r="E637" s="13">
        <f t="shared" si="186"/>
        <v>2762725625130.1768</v>
      </c>
      <c r="F637" s="13">
        <f t="shared" si="187"/>
        <v>2410006413702.334</v>
      </c>
      <c r="G637" s="13">
        <f t="shared" si="198"/>
        <v>111813746591.04912</v>
      </c>
      <c r="H637" s="13">
        <f t="shared" si="188"/>
        <v>0</v>
      </c>
      <c r="I637" s="13">
        <f t="shared" si="199"/>
        <v>2890385350931.2881</v>
      </c>
      <c r="J637" s="13">
        <f t="shared" si="181"/>
        <v>1501.61328125</v>
      </c>
      <c r="K637" s="15">
        <f t="shared" si="189"/>
        <v>1.0118064708812748</v>
      </c>
      <c r="L637" s="15">
        <f t="shared" si="190"/>
        <v>0.872329264904392</v>
      </c>
      <c r="M637" s="15">
        <f t="shared" si="191"/>
        <v>0.12159989628880019</v>
      </c>
      <c r="N637" s="15">
        <f t="shared" si="192"/>
        <v>4.047225883525099E-2</v>
      </c>
      <c r="O637" s="15">
        <f t="shared" si="193"/>
        <v>8.7198476260356941E-2</v>
      </c>
      <c r="P637" s="15">
        <f t="shared" si="194"/>
        <v>-3.4401420028443222E-2</v>
      </c>
      <c r="Q637" s="15">
        <f t="shared" si="182"/>
        <v>5.4352602646860578E-10</v>
      </c>
      <c r="R637" s="15">
        <f t="shared" si="183"/>
        <v>0.99999999948047991</v>
      </c>
      <c r="S637" s="15">
        <f t="shared" si="184"/>
        <v>5.1952009816482672E-10</v>
      </c>
      <c r="T637" s="15">
        <f t="shared" si="195"/>
        <v>3.440142002844325E-2</v>
      </c>
    </row>
    <row r="638" spans="1:20" x14ac:dyDescent="0.25">
      <c r="A638" s="14">
        <f t="shared" si="196"/>
        <v>2632</v>
      </c>
      <c r="B638" s="13">
        <f t="shared" si="197"/>
        <v>2988658451361.3384</v>
      </c>
      <c r="C638" s="13">
        <f t="shared" si="200"/>
        <v>249096250641.24448</v>
      </c>
      <c r="D638" s="13">
        <f t="shared" si="185"/>
        <v>347369352572.90833</v>
      </c>
      <c r="E638" s="13">
        <f t="shared" si="186"/>
        <v>2856658296384.603</v>
      </c>
      <c r="F638" s="13">
        <f t="shared" si="187"/>
        <v>2491946631766.1714</v>
      </c>
      <c r="G638" s="13">
        <f t="shared" si="198"/>
        <v>115615413977.187</v>
      </c>
      <c r="H638" s="13">
        <f t="shared" si="188"/>
        <v>0</v>
      </c>
      <c r="I638" s="13">
        <f t="shared" si="199"/>
        <v>2988658452862.9517</v>
      </c>
      <c r="J638" s="13">
        <f t="shared" si="181"/>
        <v>1501.61328125</v>
      </c>
      <c r="K638" s="15">
        <f t="shared" si="189"/>
        <v>1.011806470899147</v>
      </c>
      <c r="L638" s="15">
        <f t="shared" si="190"/>
        <v>0.87232926490367713</v>
      </c>
      <c r="M638" s="15">
        <f t="shared" si="191"/>
        <v>0.12159989628880018</v>
      </c>
      <c r="N638" s="15">
        <f t="shared" si="192"/>
        <v>4.0472258835965884E-2</v>
      </c>
      <c r="O638" s="15">
        <f t="shared" si="193"/>
        <v>8.7198476260356927E-2</v>
      </c>
      <c r="P638" s="15">
        <f t="shared" si="194"/>
        <v>-3.4401420028443146E-2</v>
      </c>
      <c r="Q638" s="15">
        <f t="shared" si="182"/>
        <v>5.2565379735841951E-10</v>
      </c>
      <c r="R638" s="15">
        <f t="shared" si="183"/>
        <v>0.9999999994975628</v>
      </c>
      <c r="S638" s="15">
        <f t="shared" si="184"/>
        <v>5.0243723226772417E-10</v>
      </c>
      <c r="T638" s="15">
        <f t="shared" si="195"/>
        <v>3.440142002844325E-2</v>
      </c>
    </row>
    <row r="639" spans="1:20" x14ac:dyDescent="0.25">
      <c r="A639" s="14">
        <f t="shared" si="196"/>
        <v>2633</v>
      </c>
      <c r="B639" s="13">
        <f t="shared" si="197"/>
        <v>3090272838758.6787</v>
      </c>
      <c r="C639" s="13">
        <f t="shared" si="200"/>
        <v>257565523163.04681</v>
      </c>
      <c r="D639" s="13">
        <f t="shared" si="185"/>
        <v>359179910560.38721</v>
      </c>
      <c r="E639" s="13">
        <f t="shared" si="186"/>
        <v>2953784678461.6797</v>
      </c>
      <c r="F639" s="13">
        <f t="shared" si="187"/>
        <v>2576672817244.1792</v>
      </c>
      <c r="G639" s="13">
        <f t="shared" si="198"/>
        <v>119546338054.45354</v>
      </c>
      <c r="H639" s="13">
        <f t="shared" si="188"/>
        <v>0</v>
      </c>
      <c r="I639" s="13">
        <f t="shared" si="199"/>
        <v>3090272840260.292</v>
      </c>
      <c r="J639" s="13">
        <f t="shared" si="181"/>
        <v>1501.61328125</v>
      </c>
      <c r="K639" s="15">
        <f t="shared" si="189"/>
        <v>1.0118064709164314</v>
      </c>
      <c r="L639" s="15">
        <f t="shared" si="190"/>
        <v>0.87232926490298579</v>
      </c>
      <c r="M639" s="15">
        <f t="shared" si="191"/>
        <v>0.12159989628880016</v>
      </c>
      <c r="N639" s="15">
        <f t="shared" si="192"/>
        <v>4.0472258836657261E-2</v>
      </c>
      <c r="O639" s="15">
        <f t="shared" si="193"/>
        <v>8.7198476260356927E-2</v>
      </c>
      <c r="P639" s="15">
        <f t="shared" si="194"/>
        <v>-3.4401420028443187E-2</v>
      </c>
      <c r="Q639" s="15">
        <f t="shared" si="182"/>
        <v>5.0836924309324903E-10</v>
      </c>
      <c r="R639" s="15">
        <f t="shared" si="183"/>
        <v>0.99999999951408391</v>
      </c>
      <c r="S639" s="15">
        <f t="shared" si="184"/>
        <v>4.8591608536530379E-10</v>
      </c>
      <c r="T639" s="15">
        <f t="shared" si="195"/>
        <v>3.4401420028443236E-2</v>
      </c>
    </row>
    <row r="640" spans="1:20" x14ac:dyDescent="0.25">
      <c r="A640" s="14">
        <f t="shared" si="196"/>
        <v>2634</v>
      </c>
      <c r="B640" s="13">
        <f t="shared" si="197"/>
        <v>3195342115327.5288</v>
      </c>
      <c r="C640" s="13">
        <f t="shared" si="200"/>
        <v>266322750950.59042</v>
      </c>
      <c r="D640" s="13">
        <f t="shared" si="185"/>
        <v>371392027519.44037</v>
      </c>
      <c r="E640" s="13">
        <f t="shared" si="186"/>
        <v>3054213357529.377</v>
      </c>
      <c r="F640" s="13">
        <f t="shared" si="187"/>
        <v>2664279693028.4395</v>
      </c>
      <c r="G640" s="13">
        <f t="shared" si="198"/>
        <v>123610913550.34715</v>
      </c>
      <c r="H640" s="13">
        <f t="shared" si="188"/>
        <v>0</v>
      </c>
      <c r="I640" s="13">
        <f t="shared" si="199"/>
        <v>3195342116829.1421</v>
      </c>
      <c r="J640" s="13">
        <f t="shared" si="181"/>
        <v>1501.61328125</v>
      </c>
      <c r="K640" s="15">
        <f t="shared" si="189"/>
        <v>1.0118064709331476</v>
      </c>
      <c r="L640" s="15">
        <f t="shared" si="190"/>
        <v>0.87232926490231721</v>
      </c>
      <c r="M640" s="15">
        <f t="shared" si="191"/>
        <v>0.12159989628880016</v>
      </c>
      <c r="N640" s="15">
        <f t="shared" si="192"/>
        <v>4.0472258837325907E-2</v>
      </c>
      <c r="O640" s="15">
        <f t="shared" si="193"/>
        <v>8.7198476260356941E-2</v>
      </c>
      <c r="P640" s="15">
        <f t="shared" si="194"/>
        <v>-3.4401420028443271E-2</v>
      </c>
      <c r="Q640" s="15">
        <f t="shared" si="182"/>
        <v>4.9165303974202031E-10</v>
      </c>
      <c r="R640" s="15">
        <f t="shared" si="183"/>
        <v>0.9999999995300618</v>
      </c>
      <c r="S640" s="15">
        <f t="shared" si="184"/>
        <v>4.6993818700706361E-10</v>
      </c>
      <c r="T640" s="15">
        <f t="shared" si="195"/>
        <v>3.4401420028443222E-2</v>
      </c>
    </row>
    <row r="641" spans="1:20" x14ac:dyDescent="0.25">
      <c r="A641" s="14">
        <f t="shared" si="196"/>
        <v>2635</v>
      </c>
      <c r="B641" s="13">
        <f t="shared" si="197"/>
        <v>3303983747299.7197</v>
      </c>
      <c r="C641" s="13">
        <f t="shared" si="200"/>
        <v>275377724482.91052</v>
      </c>
      <c r="D641" s="13">
        <f t="shared" si="185"/>
        <v>384019356455.10138</v>
      </c>
      <c r="E641" s="13">
        <f t="shared" si="186"/>
        <v>3158056611685.376</v>
      </c>
      <c r="F641" s="13">
        <f t="shared" si="187"/>
        <v>2754865202589.3643</v>
      </c>
      <c r="G641" s="13">
        <f t="shared" si="198"/>
        <v>127813684613.10115</v>
      </c>
      <c r="H641" s="13">
        <f t="shared" si="188"/>
        <v>0</v>
      </c>
      <c r="I641" s="13">
        <f t="shared" si="199"/>
        <v>3303983748801.3335</v>
      </c>
      <c r="J641" s="13">
        <f t="shared" si="181"/>
        <v>1501.61376953125</v>
      </c>
      <c r="K641" s="15">
        <f t="shared" si="189"/>
        <v>1.0118064709493142</v>
      </c>
      <c r="L641" s="15">
        <f t="shared" si="190"/>
        <v>0.87232926490167051</v>
      </c>
      <c r="M641" s="15">
        <f t="shared" si="191"/>
        <v>0.12159989628880016</v>
      </c>
      <c r="N641" s="15">
        <f t="shared" si="192"/>
        <v>4.0472258837972563E-2</v>
      </c>
      <c r="O641" s="15">
        <f t="shared" si="193"/>
        <v>8.7198476260356941E-2</v>
      </c>
      <c r="P641" s="15">
        <f t="shared" si="194"/>
        <v>-3.4401420028443271E-2</v>
      </c>
      <c r="Q641" s="15">
        <f t="shared" si="182"/>
        <v>4.7548665339785545E-10</v>
      </c>
      <c r="R641" s="15">
        <f t="shared" si="183"/>
        <v>0.99999999954551422</v>
      </c>
      <c r="S641" s="15">
        <f t="shared" si="184"/>
        <v>4.5448582187367807E-10</v>
      </c>
      <c r="T641" s="15">
        <f t="shared" si="195"/>
        <v>3.4401420028443222E-2</v>
      </c>
    </row>
    <row r="642" spans="1:20" x14ac:dyDescent="0.25">
      <c r="A642" s="14">
        <f t="shared" si="196"/>
        <v>2636</v>
      </c>
      <c r="B642" s="13">
        <f t="shared" si="197"/>
        <v>3416319194758.9648</v>
      </c>
      <c r="C642" s="13">
        <f t="shared" si="200"/>
        <v>284740567115.32947</v>
      </c>
      <c r="D642" s="13">
        <f t="shared" si="185"/>
        <v>397076014574.57483</v>
      </c>
      <c r="E642" s="13">
        <f t="shared" si="186"/>
        <v>3265430536482.6787</v>
      </c>
      <c r="F642" s="13">
        <f t="shared" si="187"/>
        <v>2848530619475.3604</v>
      </c>
      <c r="G642" s="13">
        <f t="shared" si="198"/>
        <v>132159349891.98878</v>
      </c>
      <c r="H642" s="13">
        <f t="shared" si="188"/>
        <v>0</v>
      </c>
      <c r="I642" s="13">
        <f t="shared" si="199"/>
        <v>3416319196260.5781</v>
      </c>
      <c r="J642" s="13">
        <f t="shared" si="181"/>
        <v>1501.61328125</v>
      </c>
      <c r="K642" s="15">
        <f t="shared" si="189"/>
        <v>1.011806470964949</v>
      </c>
      <c r="L642" s="15">
        <f t="shared" si="190"/>
        <v>0.87232926490104512</v>
      </c>
      <c r="M642" s="15">
        <f t="shared" si="191"/>
        <v>0.12159989628880016</v>
      </c>
      <c r="N642" s="15">
        <f t="shared" si="192"/>
        <v>4.0472258838597966E-2</v>
      </c>
      <c r="O642" s="15">
        <f t="shared" si="193"/>
        <v>8.7198476260356927E-2</v>
      </c>
      <c r="P642" s="15">
        <f t="shared" si="194"/>
        <v>-3.4401420028443166E-2</v>
      </c>
      <c r="Q642" s="15">
        <f t="shared" si="182"/>
        <v>4.5985154621217133E-10</v>
      </c>
      <c r="R642" s="15">
        <f t="shared" si="183"/>
        <v>0.99999999956045871</v>
      </c>
      <c r="S642" s="15">
        <f t="shared" si="184"/>
        <v>4.3954127087821015E-10</v>
      </c>
      <c r="T642" s="15">
        <f t="shared" si="195"/>
        <v>3.4401420028443236E-2</v>
      </c>
    </row>
    <row r="643" spans="1:20" x14ac:dyDescent="0.25">
      <c r="A643" s="14">
        <f t="shared" si="196"/>
        <v>2637</v>
      </c>
      <c r="B643" s="13">
        <f t="shared" si="197"/>
        <v>3532474047431.8247</v>
      </c>
      <c r="C643" s="13">
        <f t="shared" si="200"/>
        <v>294421746397.25067</v>
      </c>
      <c r="D643" s="13">
        <f t="shared" si="185"/>
        <v>410576599070.11041</v>
      </c>
      <c r="E643" s="13">
        <f t="shared" si="186"/>
        <v>3376455174723.0898</v>
      </c>
      <c r="F643" s="13">
        <f t="shared" si="187"/>
        <v>2945380660535.481</v>
      </c>
      <c r="G643" s="13">
        <f t="shared" si="198"/>
        <v>136652767790.3586</v>
      </c>
      <c r="H643" s="13">
        <f t="shared" si="188"/>
        <v>0</v>
      </c>
      <c r="I643" s="13">
        <f t="shared" si="199"/>
        <v>3532474048933.4385</v>
      </c>
      <c r="J643" s="13">
        <f t="shared" si="181"/>
        <v>1501.61376953125</v>
      </c>
      <c r="K643" s="15">
        <f t="shared" si="189"/>
        <v>1.0118064709800698</v>
      </c>
      <c r="L643" s="15">
        <f t="shared" si="190"/>
        <v>0.87232926490044038</v>
      </c>
      <c r="M643" s="15">
        <f t="shared" si="191"/>
        <v>0.12159989628880018</v>
      </c>
      <c r="N643" s="15">
        <f t="shared" si="192"/>
        <v>4.0472258839202795E-2</v>
      </c>
      <c r="O643" s="15">
        <f t="shared" si="193"/>
        <v>8.7198476260356927E-2</v>
      </c>
      <c r="P643" s="15">
        <f t="shared" si="194"/>
        <v>-3.440142002844334E-2</v>
      </c>
      <c r="Q643" s="15">
        <f t="shared" si="182"/>
        <v>4.4473084694642822E-10</v>
      </c>
      <c r="R643" s="15">
        <f t="shared" si="183"/>
        <v>0.99999999957491159</v>
      </c>
      <c r="S643" s="15">
        <f t="shared" si="184"/>
        <v>4.2508840793455594E-10</v>
      </c>
      <c r="T643" s="15">
        <f t="shared" si="195"/>
        <v>3.440142002844325E-2</v>
      </c>
    </row>
    <row r="644" spans="1:20" x14ac:dyDescent="0.25">
      <c r="A644" s="14">
        <f t="shared" si="196"/>
        <v>2638</v>
      </c>
      <c r="B644" s="13">
        <f t="shared" si="197"/>
        <v>3652578165095.5615</v>
      </c>
      <c r="C644" s="13">
        <f t="shared" si="200"/>
        <v>304432085774.7572</v>
      </c>
      <c r="D644" s="13">
        <f t="shared" si="185"/>
        <v>424536203438.4942</v>
      </c>
      <c r="E644" s="13">
        <f t="shared" si="186"/>
        <v>3491254650663.6748</v>
      </c>
      <c r="F644" s="13">
        <f t="shared" si="187"/>
        <v>3045523602991.6445</v>
      </c>
      <c r="G644" s="13">
        <f t="shared" si="198"/>
        <v>141298961897.27298</v>
      </c>
      <c r="H644" s="13">
        <f t="shared" si="188"/>
        <v>0</v>
      </c>
      <c r="I644" s="13">
        <f t="shared" si="199"/>
        <v>3652578166597.1753</v>
      </c>
      <c r="J644" s="13">
        <f t="shared" si="181"/>
        <v>1501.61376953125</v>
      </c>
      <c r="K644" s="15">
        <f t="shared" si="189"/>
        <v>1.0118064709946937</v>
      </c>
      <c r="L644" s="15">
        <f t="shared" si="190"/>
        <v>0.87232926489985529</v>
      </c>
      <c r="M644" s="15">
        <f t="shared" si="191"/>
        <v>0.12159989628880019</v>
      </c>
      <c r="N644" s="15">
        <f t="shared" si="192"/>
        <v>4.0472258839787743E-2</v>
      </c>
      <c r="O644" s="15">
        <f t="shared" si="193"/>
        <v>8.7198476260356941E-2</v>
      </c>
      <c r="P644" s="15">
        <f t="shared" si="194"/>
        <v>-3.4401420028443208E-2</v>
      </c>
      <c r="Q644" s="15">
        <f t="shared" si="182"/>
        <v>4.3010720207584936E-10</v>
      </c>
      <c r="R644" s="15">
        <f t="shared" si="183"/>
        <v>0.9999999995888893</v>
      </c>
      <c r="S644" s="15">
        <f t="shared" si="184"/>
        <v>4.1111064597152411E-10</v>
      </c>
      <c r="T644" s="15">
        <f t="shared" si="195"/>
        <v>3.440142002844325E-2</v>
      </c>
    </row>
    <row r="645" spans="1:20" x14ac:dyDescent="0.25">
      <c r="A645" s="14">
        <f t="shared" si="196"/>
        <v>2639</v>
      </c>
      <c r="B645" s="13">
        <f t="shared" si="197"/>
        <v>3776765822759.8652</v>
      </c>
      <c r="C645" s="13">
        <f t="shared" si="200"/>
        <v>314782776691.09894</v>
      </c>
      <c r="D645" s="13">
        <f t="shared" si="185"/>
        <v>438970434355.40302</v>
      </c>
      <c r="E645" s="13">
        <f t="shared" si="186"/>
        <v>3609957308786.2397</v>
      </c>
      <c r="F645" s="13">
        <f t="shared" si="187"/>
        <v>3149071405491.3184</v>
      </c>
      <c r="G645" s="13">
        <f t="shared" si="198"/>
        <v>146103126603.82245</v>
      </c>
      <c r="H645" s="13">
        <f t="shared" si="188"/>
        <v>0</v>
      </c>
      <c r="I645" s="13">
        <f t="shared" si="199"/>
        <v>3776765824261.479</v>
      </c>
      <c r="J645" s="13">
        <f t="shared" si="181"/>
        <v>1501.61376953125</v>
      </c>
      <c r="K645" s="15">
        <f t="shared" si="189"/>
        <v>1.0118064710088364</v>
      </c>
      <c r="L645" s="15">
        <f t="shared" si="190"/>
        <v>0.87232926489928964</v>
      </c>
      <c r="M645" s="15">
        <f t="shared" si="191"/>
        <v>0.12159989628880019</v>
      </c>
      <c r="N645" s="15">
        <f t="shared" si="192"/>
        <v>4.0472258840353451E-2</v>
      </c>
      <c r="O645" s="15">
        <f t="shared" si="193"/>
        <v>8.7198476260356941E-2</v>
      </c>
      <c r="P645" s="15">
        <f t="shared" si="194"/>
        <v>-3.4401420028443208E-2</v>
      </c>
      <c r="Q645" s="15">
        <f t="shared" si="182"/>
        <v>4.1596441206561834E-10</v>
      </c>
      <c r="R645" s="15">
        <f t="shared" si="183"/>
        <v>0.99999999960240749</v>
      </c>
      <c r="S645" s="15">
        <f t="shared" si="184"/>
        <v>3.9759250093957847E-10</v>
      </c>
      <c r="T645" s="15">
        <f t="shared" si="195"/>
        <v>3.440142002844325E-2</v>
      </c>
    </row>
    <row r="646" spans="1:20" x14ac:dyDescent="0.25">
      <c r="A646" s="14">
        <f t="shared" si="196"/>
        <v>2640</v>
      </c>
      <c r="B646" s="13">
        <f t="shared" si="197"/>
        <v>3905175860784.7559</v>
      </c>
      <c r="C646" s="13">
        <f t="shared" si="200"/>
        <v>325485391098.59631</v>
      </c>
      <c r="D646" s="13">
        <f t="shared" si="185"/>
        <v>453895429123.48676</v>
      </c>
      <c r="E646" s="13">
        <f t="shared" si="186"/>
        <v>3732695857284.9722</v>
      </c>
      <c r="F646" s="13">
        <f t="shared" si="187"/>
        <v>3256139833275.9814</v>
      </c>
      <c r="G646" s="13">
        <f t="shared" si="198"/>
        <v>151070632910.39462</v>
      </c>
      <c r="H646" s="13">
        <f t="shared" si="188"/>
        <v>0</v>
      </c>
      <c r="I646" s="13">
        <f t="shared" si="199"/>
        <v>3905175862286.3696</v>
      </c>
      <c r="J646" s="13">
        <f t="shared" si="181"/>
        <v>1501.61376953125</v>
      </c>
      <c r="K646" s="15">
        <f t="shared" si="189"/>
        <v>1.0118064710225141</v>
      </c>
      <c r="L646" s="15">
        <f t="shared" si="190"/>
        <v>0.87232926489874252</v>
      </c>
      <c r="M646" s="15">
        <f t="shared" si="191"/>
        <v>0.12159989628880019</v>
      </c>
      <c r="N646" s="15">
        <f t="shared" si="192"/>
        <v>4.0472258840900562E-2</v>
      </c>
      <c r="O646" s="15">
        <f t="shared" si="193"/>
        <v>8.7198476260356927E-2</v>
      </c>
      <c r="P646" s="15">
        <f t="shared" si="194"/>
        <v>-3.440142002844334E-2</v>
      </c>
      <c r="Q646" s="15">
        <f t="shared" si="182"/>
        <v>4.0228666544063663E-10</v>
      </c>
      <c r="R646" s="15">
        <f t="shared" si="183"/>
        <v>0.99999999961548114</v>
      </c>
      <c r="S646" s="15">
        <f t="shared" si="184"/>
        <v>3.8451885970945692E-10</v>
      </c>
      <c r="T646" s="15">
        <f t="shared" si="195"/>
        <v>3.4401420028443264E-2</v>
      </c>
    </row>
    <row r="647" spans="1:20" x14ac:dyDescent="0.25">
      <c r="A647" s="14">
        <f t="shared" si="196"/>
        <v>2641</v>
      </c>
      <c r="B647" s="13">
        <f t="shared" si="197"/>
        <v>4037951840102.4927</v>
      </c>
      <c r="C647" s="13">
        <f t="shared" si="200"/>
        <v>336551894395.94861</v>
      </c>
      <c r="D647" s="13">
        <f t="shared" si="185"/>
        <v>469327873713.6853</v>
      </c>
      <c r="E647" s="13">
        <f t="shared" si="186"/>
        <v>3859607516432.6611</v>
      </c>
      <c r="F647" s="13">
        <f t="shared" si="187"/>
        <v>3366848587605.3223</v>
      </c>
      <c r="G647" s="13">
        <f t="shared" si="198"/>
        <v>156207034431.39023</v>
      </c>
      <c r="H647" s="13">
        <f t="shared" si="188"/>
        <v>0</v>
      </c>
      <c r="I647" s="13">
        <f t="shared" si="199"/>
        <v>4037951841604.1074</v>
      </c>
      <c r="J647" s="13">
        <f t="shared" si="181"/>
        <v>1501.61474609375</v>
      </c>
      <c r="K647" s="15">
        <f t="shared" si="189"/>
        <v>1.0118064710357422</v>
      </c>
      <c r="L647" s="15">
        <f t="shared" si="190"/>
        <v>0.87232926489821339</v>
      </c>
      <c r="M647" s="15">
        <f t="shared" si="191"/>
        <v>0.1215998962888002</v>
      </c>
      <c r="N647" s="15">
        <f t="shared" si="192"/>
        <v>4.047225884142968E-2</v>
      </c>
      <c r="O647" s="15">
        <f t="shared" si="193"/>
        <v>8.7198476260356941E-2</v>
      </c>
      <c r="P647" s="15">
        <f t="shared" si="194"/>
        <v>-3.4401420028443312E-2</v>
      </c>
      <c r="Q647" s="15">
        <f t="shared" si="182"/>
        <v>3.8905892366010701E-10</v>
      </c>
      <c r="R647" s="15">
        <f t="shared" si="183"/>
        <v>0.99999999962812469</v>
      </c>
      <c r="S647" s="15">
        <f t="shared" si="184"/>
        <v>3.7187534794798889E-10</v>
      </c>
      <c r="T647" s="15">
        <f t="shared" si="195"/>
        <v>3.4401420028443264E-2</v>
      </c>
    </row>
    <row r="648" spans="1:20" x14ac:dyDescent="0.25">
      <c r="A648" s="14">
        <f t="shared" si="196"/>
        <v>2642</v>
      </c>
      <c r="B648" s="13">
        <f t="shared" si="197"/>
        <v>4175242202717.0327</v>
      </c>
      <c r="C648" s="13">
        <f t="shared" si="200"/>
        <v>347994658805.41083</v>
      </c>
      <c r="D648" s="13">
        <f t="shared" si="185"/>
        <v>485285021419.95062</v>
      </c>
      <c r="E648" s="13">
        <f t="shared" si="186"/>
        <v>3990834171991.3716</v>
      </c>
      <c r="F648" s="13">
        <f t="shared" si="187"/>
        <v>3481321439581.8613</v>
      </c>
      <c r="G648" s="13">
        <f t="shared" si="198"/>
        <v>161518073604.0997</v>
      </c>
      <c r="H648" s="13">
        <f t="shared" si="188"/>
        <v>0</v>
      </c>
      <c r="I648" s="13">
        <f t="shared" si="199"/>
        <v>4175242204218.6465</v>
      </c>
      <c r="J648" s="13">
        <f t="shared" si="181"/>
        <v>1501.61376953125</v>
      </c>
      <c r="K648" s="15">
        <f t="shared" si="189"/>
        <v>1.0118064710485353</v>
      </c>
      <c r="L648" s="15">
        <f t="shared" si="190"/>
        <v>0.87232926489770168</v>
      </c>
      <c r="M648" s="15">
        <f t="shared" si="191"/>
        <v>0.1215998962888002</v>
      </c>
      <c r="N648" s="15">
        <f t="shared" si="192"/>
        <v>4.0472258841941409E-2</v>
      </c>
      <c r="O648" s="15">
        <f t="shared" si="193"/>
        <v>8.7198476260356927E-2</v>
      </c>
      <c r="P648" s="15">
        <f t="shared" si="194"/>
        <v>-3.4401420028443354E-2</v>
      </c>
      <c r="Q648" s="15">
        <f t="shared" si="182"/>
        <v>3.762656389157772E-10</v>
      </c>
      <c r="R648" s="15">
        <f t="shared" si="183"/>
        <v>0.99999999964035291</v>
      </c>
      <c r="S648" s="15">
        <f t="shared" si="184"/>
        <v>3.5964710454737837E-10</v>
      </c>
      <c r="T648" s="15">
        <f t="shared" si="195"/>
        <v>3.4401420028443278E-2</v>
      </c>
    </row>
    <row r="649" spans="1:20" x14ac:dyDescent="0.25">
      <c r="A649" s="14">
        <f t="shared" si="196"/>
        <v>2643</v>
      </c>
      <c r="B649" s="13">
        <f t="shared" si="197"/>
        <v>4317200437660.4668</v>
      </c>
      <c r="C649" s="13">
        <f t="shared" si="200"/>
        <v>359826477204.7948</v>
      </c>
      <c r="D649" s="13">
        <f t="shared" si="185"/>
        <v>501784712148.22894</v>
      </c>
      <c r="E649" s="13">
        <f t="shared" si="186"/>
        <v>4126522533839.0781</v>
      </c>
      <c r="F649" s="13">
        <f t="shared" si="187"/>
        <v>3599686368525.6021</v>
      </c>
      <c r="G649" s="13">
        <f t="shared" si="198"/>
        <v>167009688108.6813</v>
      </c>
      <c r="H649" s="13">
        <f t="shared" si="188"/>
        <v>0</v>
      </c>
      <c r="I649" s="13">
        <f t="shared" si="199"/>
        <v>4317200439162.0806</v>
      </c>
      <c r="J649" s="13">
        <f t="shared" si="181"/>
        <v>1501.61376953125</v>
      </c>
      <c r="K649" s="15">
        <f t="shared" si="189"/>
        <v>1.0118064710609076</v>
      </c>
      <c r="L649" s="15">
        <f t="shared" si="190"/>
        <v>0.87232926489720675</v>
      </c>
      <c r="M649" s="15">
        <f t="shared" si="191"/>
        <v>0.1215998962888002</v>
      </c>
      <c r="N649" s="15">
        <f t="shared" si="192"/>
        <v>4.0472258842436305E-2</v>
      </c>
      <c r="O649" s="15">
        <f t="shared" si="193"/>
        <v>8.7198476260356941E-2</v>
      </c>
      <c r="P649" s="15">
        <f t="shared" si="194"/>
        <v>-3.4401420028443291E-2</v>
      </c>
      <c r="Q649" s="15">
        <f t="shared" si="182"/>
        <v>3.6389326781022938E-10</v>
      </c>
      <c r="R649" s="15">
        <f t="shared" si="183"/>
        <v>0.99999999965217878</v>
      </c>
      <c r="S649" s="15">
        <f t="shared" si="184"/>
        <v>3.4782118428179723E-10</v>
      </c>
      <c r="T649" s="15">
        <f t="shared" si="195"/>
        <v>3.4401420028443264E-2</v>
      </c>
    </row>
    <row r="650" spans="1:20" x14ac:dyDescent="0.25">
      <c r="A650" s="14">
        <f t="shared" si="196"/>
        <v>2644</v>
      </c>
      <c r="B650" s="13">
        <f t="shared" si="197"/>
        <v>4463985252591.9785</v>
      </c>
      <c r="C650" s="13">
        <f t="shared" si="200"/>
        <v>372060577429.75787</v>
      </c>
      <c r="D650" s="13">
        <f t="shared" si="185"/>
        <v>518845392361.26874</v>
      </c>
      <c r="E650" s="13">
        <f t="shared" si="186"/>
        <v>4266824299989.6069</v>
      </c>
      <c r="F650" s="13">
        <f t="shared" si="187"/>
        <v>3722075705053.4307</v>
      </c>
      <c r="G650" s="13">
        <f t="shared" si="198"/>
        <v>172688017506.41867</v>
      </c>
      <c r="H650" s="13">
        <f t="shared" si="188"/>
        <v>0</v>
      </c>
      <c r="I650" s="13">
        <f t="shared" si="199"/>
        <v>4463985254093.5918</v>
      </c>
      <c r="J650" s="13">
        <f t="shared" si="181"/>
        <v>1501.61328125</v>
      </c>
      <c r="K650" s="15">
        <f t="shared" si="189"/>
        <v>1.0118064710728731</v>
      </c>
      <c r="L650" s="15">
        <f t="shared" si="190"/>
        <v>0.87232926489672824</v>
      </c>
      <c r="M650" s="15">
        <f t="shared" si="191"/>
        <v>0.1215998962888002</v>
      </c>
      <c r="N650" s="15">
        <f t="shared" si="192"/>
        <v>4.0472258842914929E-2</v>
      </c>
      <c r="O650" s="15">
        <f t="shared" si="193"/>
        <v>8.7198476260356941E-2</v>
      </c>
      <c r="P650" s="15">
        <f t="shared" si="194"/>
        <v>-3.4401420028443284E-2</v>
      </c>
      <c r="Q650" s="15">
        <f t="shared" si="182"/>
        <v>3.5192761071827065E-10</v>
      </c>
      <c r="R650" s="15">
        <f t="shared" si="183"/>
        <v>0.99999999966361597</v>
      </c>
      <c r="S650" s="15">
        <f t="shared" si="184"/>
        <v>3.3638401468127188E-10</v>
      </c>
      <c r="T650" s="15">
        <f t="shared" si="195"/>
        <v>3.4401420028443264E-2</v>
      </c>
    </row>
    <row r="651" spans="1:20" x14ac:dyDescent="0.25">
      <c r="A651" s="14">
        <f t="shared" si="196"/>
        <v>2645</v>
      </c>
      <c r="B651" s="13">
        <f t="shared" si="197"/>
        <v>4615760751231.1602</v>
      </c>
      <c r="C651" s="13">
        <f t="shared" si="200"/>
        <v>384710637062.36963</v>
      </c>
      <c r="D651" s="13">
        <f t="shared" si="185"/>
        <v>536486135701.55188</v>
      </c>
      <c r="E651" s="13">
        <f t="shared" si="186"/>
        <v>4411896326189.2539</v>
      </c>
      <c r="F651" s="13">
        <f t="shared" si="187"/>
        <v>3848626279023.2051</v>
      </c>
      <c r="G651" s="13">
        <f t="shared" si="198"/>
        <v>178559410103.67914</v>
      </c>
      <c r="H651" s="13">
        <f t="shared" si="188"/>
        <v>0</v>
      </c>
      <c r="I651" s="13">
        <f t="shared" si="199"/>
        <v>4615760752732.7734</v>
      </c>
      <c r="J651" s="13">
        <f t="shared" si="181"/>
        <v>1501.61328125</v>
      </c>
      <c r="K651" s="15">
        <f t="shared" si="189"/>
        <v>1.0118064710844454</v>
      </c>
      <c r="L651" s="15">
        <f t="shared" si="190"/>
        <v>0.87232926489626528</v>
      </c>
      <c r="M651" s="15">
        <f t="shared" si="191"/>
        <v>0.12159989628880019</v>
      </c>
      <c r="N651" s="15">
        <f t="shared" si="192"/>
        <v>4.0472258843377816E-2</v>
      </c>
      <c r="O651" s="15">
        <f t="shared" si="193"/>
        <v>8.7198476260356927E-2</v>
      </c>
      <c r="P651" s="15">
        <f t="shared" si="194"/>
        <v>-3.4401420028443222E-2</v>
      </c>
      <c r="Q651" s="15">
        <f t="shared" si="182"/>
        <v>3.4035552293836613E-10</v>
      </c>
      <c r="R651" s="15">
        <f t="shared" si="183"/>
        <v>0.99999999967467701</v>
      </c>
      <c r="S651" s="15">
        <f t="shared" si="184"/>
        <v>3.2532303160664596E-10</v>
      </c>
      <c r="T651" s="15">
        <f t="shared" si="195"/>
        <v>3.4401420028443264E-2</v>
      </c>
    </row>
    <row r="652" spans="1:20" x14ac:dyDescent="0.25">
      <c r="A652" s="14">
        <f t="shared" si="196"/>
        <v>2646</v>
      </c>
      <c r="B652" s="13">
        <f t="shared" si="197"/>
        <v>4772696616824.0742</v>
      </c>
      <c r="C652" s="13">
        <f t="shared" si="200"/>
        <v>397790798722.49017</v>
      </c>
      <c r="D652" s="13">
        <f t="shared" si="185"/>
        <v>554726664315.40466</v>
      </c>
      <c r="E652" s="13">
        <f t="shared" si="186"/>
        <v>4561900801279.6885</v>
      </c>
      <c r="F652" s="13">
        <f t="shared" si="187"/>
        <v>3979479572507.9517</v>
      </c>
      <c r="G652" s="13">
        <f t="shared" si="198"/>
        <v>184630430049.2464</v>
      </c>
      <c r="H652" s="13">
        <f t="shared" si="188"/>
        <v>0</v>
      </c>
      <c r="I652" s="13">
        <f t="shared" si="199"/>
        <v>4772696618325.6875</v>
      </c>
      <c r="J652" s="13">
        <f t="shared" si="181"/>
        <v>1501.61328125</v>
      </c>
      <c r="K652" s="15">
        <f t="shared" si="189"/>
        <v>1.0118064710956369</v>
      </c>
      <c r="L652" s="15">
        <f t="shared" si="190"/>
        <v>0.87232926489581752</v>
      </c>
      <c r="M652" s="15">
        <f t="shared" si="191"/>
        <v>0.1215998962888002</v>
      </c>
      <c r="N652" s="15">
        <f t="shared" si="192"/>
        <v>4.0472258843825479E-2</v>
      </c>
      <c r="O652" s="15">
        <f t="shared" si="193"/>
        <v>8.7198476260356927E-2</v>
      </c>
      <c r="P652" s="15">
        <f t="shared" si="194"/>
        <v>-3.4401420028443243E-2</v>
      </c>
      <c r="Q652" s="15">
        <f t="shared" si="182"/>
        <v>3.2916394868313942E-10</v>
      </c>
      <c r="R652" s="15">
        <f t="shared" si="183"/>
        <v>0.99999999968537423</v>
      </c>
      <c r="S652" s="15">
        <f t="shared" si="184"/>
        <v>3.1462575590584718E-10</v>
      </c>
      <c r="T652" s="15">
        <f t="shared" si="195"/>
        <v>3.4401420028443278E-2</v>
      </c>
    </row>
    <row r="653" spans="1:20" x14ac:dyDescent="0.25">
      <c r="A653" s="14">
        <f t="shared" si="196"/>
        <v>2647</v>
      </c>
      <c r="B653" s="13">
        <f t="shared" si="197"/>
        <v>4934968301847.1484</v>
      </c>
      <c r="C653" s="13">
        <f t="shared" si="200"/>
        <v>411315685879.05481</v>
      </c>
      <c r="D653" s="13">
        <f t="shared" si="185"/>
        <v>573587370902.12842</v>
      </c>
      <c r="E653" s="13">
        <f t="shared" si="186"/>
        <v>4717005428523.1982</v>
      </c>
      <c r="F653" s="13">
        <f t="shared" si="187"/>
        <v>4114781877971.1807</v>
      </c>
      <c r="G653" s="13">
        <f t="shared" si="198"/>
        <v>190907864672.96298</v>
      </c>
      <c r="H653" s="13">
        <f t="shared" si="188"/>
        <v>0</v>
      </c>
      <c r="I653" s="13">
        <f t="shared" si="199"/>
        <v>4934968303348.7617</v>
      </c>
      <c r="J653" s="13">
        <f t="shared" si="181"/>
        <v>1501.61328125</v>
      </c>
      <c r="K653" s="15">
        <f t="shared" si="189"/>
        <v>1.0118064711064605</v>
      </c>
      <c r="L653" s="15">
        <f t="shared" si="190"/>
        <v>0.87232926489538476</v>
      </c>
      <c r="M653" s="15">
        <f t="shared" si="191"/>
        <v>0.12159989628880019</v>
      </c>
      <c r="N653" s="15">
        <f t="shared" si="192"/>
        <v>4.0472258844258417E-2</v>
      </c>
      <c r="O653" s="15">
        <f t="shared" si="193"/>
        <v>8.7198476260356914E-2</v>
      </c>
      <c r="P653" s="15">
        <f t="shared" si="194"/>
        <v>-3.4401420028443319E-2</v>
      </c>
      <c r="Q653" s="15">
        <f t="shared" si="182"/>
        <v>3.1834037590245588E-10</v>
      </c>
      <c r="R653" s="15">
        <f t="shared" si="183"/>
        <v>0.99999999969571973</v>
      </c>
      <c r="S653" s="15">
        <f t="shared" si="184"/>
        <v>3.042802281487883E-10</v>
      </c>
      <c r="T653" s="15">
        <f t="shared" si="195"/>
        <v>3.4401420028443278E-2</v>
      </c>
    </row>
    <row r="654" spans="1:20" x14ac:dyDescent="0.25">
      <c r="A654" s="14">
        <f t="shared" si="196"/>
        <v>2648</v>
      </c>
      <c r="B654" s="13">
        <f t="shared" si="197"/>
        <v>5102757224161.0068</v>
      </c>
      <c r="C654" s="13">
        <f t="shared" si="200"/>
        <v>425300419198.94269</v>
      </c>
      <c r="D654" s="13">
        <f t="shared" si="185"/>
        <v>593089341512.80078</v>
      </c>
      <c r="E654" s="13">
        <f t="shared" si="186"/>
        <v>4877383613092.9873</v>
      </c>
      <c r="F654" s="13">
        <f t="shared" si="187"/>
        <v>4254684461820.1592</v>
      </c>
      <c r="G654" s="13">
        <f t="shared" si="198"/>
        <v>197398732073.88596</v>
      </c>
      <c r="H654" s="13">
        <f t="shared" si="188"/>
        <v>0</v>
      </c>
      <c r="I654" s="13">
        <f t="shared" si="199"/>
        <v>5102757225662.6191</v>
      </c>
      <c r="J654" s="13">
        <f t="shared" si="181"/>
        <v>1501.6123046875</v>
      </c>
      <c r="K654" s="15">
        <f t="shared" si="189"/>
        <v>1.0118064711169281</v>
      </c>
      <c r="L654" s="15">
        <f t="shared" si="190"/>
        <v>0.87232926489496609</v>
      </c>
      <c r="M654" s="15">
        <f t="shared" si="191"/>
        <v>0.12159989628880019</v>
      </c>
      <c r="N654" s="15">
        <f t="shared" si="192"/>
        <v>4.0472258844677131E-2</v>
      </c>
      <c r="O654" s="15">
        <f t="shared" si="193"/>
        <v>8.7198476260356914E-2</v>
      </c>
      <c r="P654" s="15">
        <f t="shared" si="194"/>
        <v>-3.4401420028443375E-2</v>
      </c>
      <c r="Q654" s="15">
        <f t="shared" si="182"/>
        <v>3.0787250374494417E-10</v>
      </c>
      <c r="R654" s="15">
        <f t="shared" si="183"/>
        <v>0.99999999970572528</v>
      </c>
      <c r="S654" s="15">
        <f t="shared" si="184"/>
        <v>2.9427469077612409E-10</v>
      </c>
      <c r="T654" s="15">
        <f t="shared" si="195"/>
        <v>3.4401420028443278E-2</v>
      </c>
    </row>
    <row r="655" spans="1:20" x14ac:dyDescent="0.25">
      <c r="A655" s="14">
        <f t="shared" si="196"/>
        <v>2649</v>
      </c>
      <c r="B655" s="13">
        <f t="shared" si="197"/>
        <v>5276250969833.5361</v>
      </c>
      <c r="C655" s="13">
        <f t="shared" si="200"/>
        <v>439760633451.70673</v>
      </c>
      <c r="D655" s="13">
        <f t="shared" si="185"/>
        <v>613254379124.23608</v>
      </c>
      <c r="E655" s="13">
        <f t="shared" si="186"/>
        <v>5043214655938.1494</v>
      </c>
      <c r="F655" s="13">
        <f t="shared" si="187"/>
        <v>4399343733520.002</v>
      </c>
      <c r="G655" s="13">
        <f t="shared" si="198"/>
        <v>204110288966.44028</v>
      </c>
      <c r="H655" s="13">
        <f t="shared" si="188"/>
        <v>0</v>
      </c>
      <c r="I655" s="13">
        <f t="shared" si="199"/>
        <v>5276250971335.1494</v>
      </c>
      <c r="J655" s="13">
        <f t="shared" si="181"/>
        <v>1501.61328125</v>
      </c>
      <c r="K655" s="15">
        <f t="shared" si="189"/>
        <v>1.0118064711270516</v>
      </c>
      <c r="L655" s="15">
        <f t="shared" si="190"/>
        <v>0.87232926489456097</v>
      </c>
      <c r="M655" s="15">
        <f t="shared" si="191"/>
        <v>0.12159989628880019</v>
      </c>
      <c r="N655" s="15">
        <f t="shared" si="192"/>
        <v>4.0472258845082064E-2</v>
      </c>
      <c r="O655" s="15">
        <f t="shared" si="193"/>
        <v>8.71984762603569E-2</v>
      </c>
      <c r="P655" s="15">
        <f t="shared" si="194"/>
        <v>-3.4401420028443243E-2</v>
      </c>
      <c r="Q655" s="15">
        <f t="shared" si="182"/>
        <v>2.9774923014270682E-10</v>
      </c>
      <c r="R655" s="15">
        <f t="shared" si="183"/>
        <v>0.99999999971540143</v>
      </c>
      <c r="S655" s="15">
        <f t="shared" si="184"/>
        <v>2.8459853206528165E-10</v>
      </c>
      <c r="T655" s="15">
        <f t="shared" si="195"/>
        <v>3.4401420028443291E-2</v>
      </c>
    </row>
    <row r="656" spans="1:20" x14ac:dyDescent="0.25">
      <c r="A656" s="14">
        <f t="shared" si="196"/>
        <v>2650</v>
      </c>
      <c r="B656" s="13">
        <f t="shared" si="197"/>
        <v>5455643502858.9316</v>
      </c>
      <c r="C656" s="13">
        <f t="shared" si="200"/>
        <v>454712494989.06482</v>
      </c>
      <c r="D656" s="13">
        <f t="shared" si="185"/>
        <v>634105028014.46008</v>
      </c>
      <c r="E656" s="13">
        <f t="shared" si="186"/>
        <v>5214683954240.0469</v>
      </c>
      <c r="F656" s="13">
        <f t="shared" si="187"/>
        <v>4548921420457.6406</v>
      </c>
      <c r="G656" s="13">
        <f t="shared" si="198"/>
        <v>211050038793.34146</v>
      </c>
      <c r="H656" s="13">
        <f t="shared" si="188"/>
        <v>0</v>
      </c>
      <c r="I656" s="13">
        <f t="shared" si="199"/>
        <v>5455643504360.543</v>
      </c>
      <c r="J656" s="13">
        <f t="shared" si="181"/>
        <v>1501.611328125</v>
      </c>
      <c r="K656" s="15">
        <f t="shared" si="189"/>
        <v>1.0118064711368422</v>
      </c>
      <c r="L656" s="15">
        <f t="shared" si="190"/>
        <v>0.8723292648941694</v>
      </c>
      <c r="M656" s="15">
        <f t="shared" si="191"/>
        <v>0.12159989628880018</v>
      </c>
      <c r="N656" s="15">
        <f t="shared" si="192"/>
        <v>4.0472258845473688E-2</v>
      </c>
      <c r="O656" s="15">
        <f t="shared" si="193"/>
        <v>8.7198476260356914E-2</v>
      </c>
      <c r="P656" s="15">
        <f t="shared" si="194"/>
        <v>-3.4401420028443243E-2</v>
      </c>
      <c r="Q656" s="15">
        <f t="shared" si="182"/>
        <v>2.8795826195833853E-10</v>
      </c>
      <c r="R656" s="15">
        <f t="shared" si="183"/>
        <v>0.99999999972475995</v>
      </c>
      <c r="S656" s="15">
        <f t="shared" si="184"/>
        <v>2.75240001830179E-10</v>
      </c>
      <c r="T656" s="15">
        <f t="shared" si="195"/>
        <v>3.4401420028443264E-2</v>
      </c>
    </row>
    <row r="657" spans="1:20" x14ac:dyDescent="0.25">
      <c r="A657" s="14">
        <f t="shared" si="196"/>
        <v>2651</v>
      </c>
      <c r="B657" s="13">
        <f t="shared" si="197"/>
        <v>5641135382007.1904</v>
      </c>
      <c r="C657" s="13">
        <f t="shared" si="200"/>
        <v>470172719818.69305</v>
      </c>
      <c r="D657" s="13">
        <f t="shared" si="185"/>
        <v>655664598966.95178</v>
      </c>
      <c r="E657" s="13">
        <f t="shared" si="186"/>
        <v>5391983208684.209</v>
      </c>
      <c r="F657" s="13">
        <f t="shared" si="187"/>
        <v>4703584748751.1582</v>
      </c>
      <c r="G657" s="13">
        <f t="shared" si="198"/>
        <v>218225740114.35727</v>
      </c>
      <c r="H657" s="13">
        <f t="shared" si="188"/>
        <v>0</v>
      </c>
      <c r="I657" s="13">
        <f t="shared" si="199"/>
        <v>5641135383508.8027</v>
      </c>
      <c r="J657" s="13">
        <f t="shared" si="181"/>
        <v>1501.6123046875</v>
      </c>
      <c r="K657" s="15">
        <f t="shared" si="189"/>
        <v>1.0118064711463108</v>
      </c>
      <c r="L657" s="15">
        <f t="shared" si="190"/>
        <v>0.87232926489379059</v>
      </c>
      <c r="M657" s="15">
        <f t="shared" si="191"/>
        <v>0.12159989628880018</v>
      </c>
      <c r="N657" s="15">
        <f t="shared" si="192"/>
        <v>4.0472258845852434E-2</v>
      </c>
      <c r="O657" s="15">
        <f t="shared" si="193"/>
        <v>8.71984762603569E-2</v>
      </c>
      <c r="P657" s="15">
        <f t="shared" si="194"/>
        <v>-3.440142002844325E-2</v>
      </c>
      <c r="Q657" s="15">
        <f t="shared" si="182"/>
        <v>2.7848979616053632E-10</v>
      </c>
      <c r="R657" s="15">
        <f t="shared" si="183"/>
        <v>0.99999999973381026</v>
      </c>
      <c r="S657" s="15">
        <f t="shared" si="184"/>
        <v>2.6618973001025422E-10</v>
      </c>
      <c r="T657" s="15">
        <f t="shared" si="195"/>
        <v>3.4401420028443278E-2</v>
      </c>
    </row>
    <row r="658" spans="1:20" x14ac:dyDescent="0.25">
      <c r="A658" s="14">
        <f t="shared" si="196"/>
        <v>2652</v>
      </c>
      <c r="B658" s="13">
        <f t="shared" si="197"/>
        <v>5832933985046.4902</v>
      </c>
      <c r="C658" s="13">
        <f t="shared" si="200"/>
        <v>486158592292.52863</v>
      </c>
      <c r="D658" s="13">
        <f t="shared" si="185"/>
        <v>677957195331.82812</v>
      </c>
      <c r="E658" s="13">
        <f t="shared" si="186"/>
        <v>5575310637779.4727</v>
      </c>
      <c r="F658" s="13">
        <f t="shared" si="187"/>
        <v>4863506630206.6562</v>
      </c>
      <c r="G658" s="13">
        <f t="shared" si="198"/>
        <v>225645415280.28763</v>
      </c>
      <c r="H658" s="13">
        <f t="shared" si="188"/>
        <v>0</v>
      </c>
      <c r="I658" s="13">
        <f t="shared" si="199"/>
        <v>5832933986548.1025</v>
      </c>
      <c r="J658" s="13">
        <f t="shared" si="181"/>
        <v>1501.6123046875</v>
      </c>
      <c r="K658" s="15">
        <f t="shared" si="189"/>
        <v>1.0118064711554682</v>
      </c>
      <c r="L658" s="15">
        <f t="shared" si="190"/>
        <v>0.87232926489342433</v>
      </c>
      <c r="M658" s="15">
        <f t="shared" si="191"/>
        <v>0.12159989628880015</v>
      </c>
      <c r="N658" s="15">
        <f t="shared" si="192"/>
        <v>4.0472258846218724E-2</v>
      </c>
      <c r="O658" s="15">
        <f t="shared" si="193"/>
        <v>8.71984762603569E-2</v>
      </c>
      <c r="P658" s="15">
        <f t="shared" si="194"/>
        <v>-3.4401420028443229E-2</v>
      </c>
      <c r="Q658" s="15">
        <f t="shared" si="182"/>
        <v>2.6933249145119565E-10</v>
      </c>
      <c r="R658" s="15">
        <f t="shared" si="183"/>
        <v>0.99999999974256315</v>
      </c>
      <c r="S658" s="15">
        <f t="shared" si="184"/>
        <v>2.5743687621881447E-10</v>
      </c>
      <c r="T658" s="15">
        <f t="shared" si="195"/>
        <v>3.440142002844325E-2</v>
      </c>
    </row>
    <row r="659" spans="1:20" x14ac:dyDescent="0.25">
      <c r="A659" s="14">
        <f t="shared" si="196"/>
        <v>2653</v>
      </c>
      <c r="B659" s="13">
        <f t="shared" si="197"/>
        <v>6031253740589.126</v>
      </c>
      <c r="C659" s="13">
        <f t="shared" si="200"/>
        <v>502687984430.47473</v>
      </c>
      <c r="D659" s="13">
        <f t="shared" si="185"/>
        <v>701007739973.11035</v>
      </c>
      <c r="E659" s="13">
        <f t="shared" si="186"/>
        <v>5764871199463.9746</v>
      </c>
      <c r="F659" s="13">
        <f t="shared" si="187"/>
        <v>5028865855631.6406</v>
      </c>
      <c r="G659" s="13">
        <f t="shared" si="198"/>
        <v>233317359401.85962</v>
      </c>
      <c r="H659" s="13">
        <f t="shared" si="188"/>
        <v>0</v>
      </c>
      <c r="I659" s="13">
        <f t="shared" si="199"/>
        <v>6031253742090.7373</v>
      </c>
      <c r="J659" s="13">
        <f t="shared" si="181"/>
        <v>1501.611328125</v>
      </c>
      <c r="K659" s="15">
        <f t="shared" si="189"/>
        <v>1.0118064711643244</v>
      </c>
      <c r="L659" s="15">
        <f t="shared" si="190"/>
        <v>0.87232926489307017</v>
      </c>
      <c r="M659" s="15">
        <f t="shared" si="191"/>
        <v>0.12159989628880016</v>
      </c>
      <c r="N659" s="15">
        <f t="shared" si="192"/>
        <v>4.0472258846572975E-2</v>
      </c>
      <c r="O659" s="15">
        <f t="shared" si="193"/>
        <v>8.7198476260356927E-2</v>
      </c>
      <c r="P659" s="15">
        <f t="shared" si="194"/>
        <v>-3.4401420028443312E-2</v>
      </c>
      <c r="Q659" s="15">
        <f t="shared" si="182"/>
        <v>2.604761279427408E-10</v>
      </c>
      <c r="R659" s="15">
        <f t="shared" si="183"/>
        <v>0.99999999975102838</v>
      </c>
      <c r="S659" s="15">
        <f t="shared" si="184"/>
        <v>2.4897167195032745E-10</v>
      </c>
      <c r="T659" s="15">
        <f t="shared" si="195"/>
        <v>3.4401420028443236E-2</v>
      </c>
    </row>
    <row r="660" spans="1:20" x14ac:dyDescent="0.25">
      <c r="A660" s="14">
        <f t="shared" si="196"/>
        <v>2654</v>
      </c>
      <c r="B660" s="13">
        <f t="shared" si="197"/>
        <v>6236316367820.2119</v>
      </c>
      <c r="C660" s="13">
        <f t="shared" si="200"/>
        <v>519779375901.11072</v>
      </c>
      <c r="D660" s="13">
        <f t="shared" si="185"/>
        <v>724842003132.19617</v>
      </c>
      <c r="E660" s="13">
        <f t="shared" si="186"/>
        <v>5960876820245.75</v>
      </c>
      <c r="F660" s="13">
        <f t="shared" si="187"/>
        <v>5199847294721.0742</v>
      </c>
      <c r="G660" s="13">
        <f t="shared" si="198"/>
        <v>241250149623.56503</v>
      </c>
      <c r="H660" s="13">
        <f t="shared" si="188"/>
        <v>0</v>
      </c>
      <c r="I660" s="13">
        <f t="shared" si="199"/>
        <v>6236316369321.8232</v>
      </c>
      <c r="J660" s="13">
        <f t="shared" si="181"/>
        <v>1501.611328125</v>
      </c>
      <c r="K660" s="15">
        <f t="shared" si="189"/>
        <v>1.0118064711728894</v>
      </c>
      <c r="L660" s="15">
        <f t="shared" si="190"/>
        <v>0.87232926489272755</v>
      </c>
      <c r="M660" s="15">
        <f t="shared" si="191"/>
        <v>0.12159989628880018</v>
      </c>
      <c r="N660" s="15">
        <f t="shared" si="192"/>
        <v>4.0472258846915576E-2</v>
      </c>
      <c r="O660" s="15">
        <f t="shared" si="193"/>
        <v>8.71984762603569E-2</v>
      </c>
      <c r="P660" s="15">
        <f t="shared" si="194"/>
        <v>-3.4401420028443298E-2</v>
      </c>
      <c r="Q660" s="15">
        <f t="shared" si="182"/>
        <v>2.5191114888079384E-10</v>
      </c>
      <c r="R660" s="15">
        <f t="shared" si="183"/>
        <v>0.99999999975921505</v>
      </c>
      <c r="S660" s="15">
        <f t="shared" si="184"/>
        <v>2.4078498254383699E-10</v>
      </c>
      <c r="T660" s="15">
        <f t="shared" si="195"/>
        <v>3.4401420028443278E-2</v>
      </c>
    </row>
    <row r="661" spans="1:20" x14ac:dyDescent="0.25">
      <c r="A661" s="14">
        <f t="shared" si="196"/>
        <v>2655</v>
      </c>
      <c r="B661" s="13">
        <f t="shared" si="197"/>
        <v>6448351124377.1543</v>
      </c>
      <c r="C661" s="13">
        <f t="shared" si="200"/>
        <v>537451874681.74866</v>
      </c>
      <c r="D661" s="13">
        <f t="shared" si="185"/>
        <v>749486631238.69092</v>
      </c>
      <c r="E661" s="13">
        <f t="shared" si="186"/>
        <v>6163546632134.1055</v>
      </c>
      <c r="F661" s="13">
        <f t="shared" si="187"/>
        <v>5376642102739.5479</v>
      </c>
      <c r="G661" s="13">
        <f t="shared" si="198"/>
        <v>249452654712.80847</v>
      </c>
      <c r="H661" s="13">
        <f t="shared" si="188"/>
        <v>0</v>
      </c>
      <c r="I661" s="13">
        <f t="shared" si="199"/>
        <v>6448351125878.7656</v>
      </c>
      <c r="J661" s="13">
        <f t="shared" si="181"/>
        <v>1501.611328125</v>
      </c>
      <c r="K661" s="15">
        <f t="shared" si="189"/>
        <v>1.011806471181173</v>
      </c>
      <c r="L661" s="15">
        <f t="shared" si="190"/>
        <v>0.87232926489239604</v>
      </c>
      <c r="M661" s="15">
        <f t="shared" si="191"/>
        <v>0.12159989628880019</v>
      </c>
      <c r="N661" s="15">
        <f t="shared" si="192"/>
        <v>4.0472258847246916E-2</v>
      </c>
      <c r="O661" s="15">
        <f t="shared" si="193"/>
        <v>8.7198476260356927E-2</v>
      </c>
      <c r="P661" s="15">
        <f t="shared" si="194"/>
        <v>-3.4401420028443264E-2</v>
      </c>
      <c r="Q661" s="15">
        <f t="shared" si="182"/>
        <v>2.4362780355976193E-10</v>
      </c>
      <c r="R661" s="15">
        <f t="shared" si="183"/>
        <v>0.9999999997671325</v>
      </c>
      <c r="S661" s="15">
        <f t="shared" si="184"/>
        <v>2.3286748795342067E-10</v>
      </c>
      <c r="T661" s="15">
        <f t="shared" si="195"/>
        <v>3.4401420028443264E-2</v>
      </c>
    </row>
    <row r="662" spans="1:20" x14ac:dyDescent="0.25">
      <c r="A662" s="14">
        <f t="shared" si="196"/>
        <v>2656</v>
      </c>
      <c r="B662" s="13">
        <f t="shared" si="197"/>
        <v>6667595062657.0332</v>
      </c>
      <c r="C662" s="13">
        <f t="shared" si="200"/>
        <v>555725238420.9281</v>
      </c>
      <c r="D662" s="13">
        <f t="shared" si="185"/>
        <v>774969176700.8064</v>
      </c>
      <c r="E662" s="13">
        <f t="shared" si="186"/>
        <v>6373107217626.665</v>
      </c>
      <c r="F662" s="13">
        <f t="shared" si="187"/>
        <v>5559447934230.6514</v>
      </c>
      <c r="G662" s="13">
        <f t="shared" si="198"/>
        <v>257934044975.08618</v>
      </c>
      <c r="H662" s="13">
        <f t="shared" si="188"/>
        <v>0</v>
      </c>
      <c r="I662" s="13">
        <f t="shared" si="199"/>
        <v>6667595064158.6445</v>
      </c>
      <c r="J662" s="13">
        <f t="shared" si="181"/>
        <v>1501.611328125</v>
      </c>
      <c r="K662" s="15">
        <f t="shared" si="189"/>
        <v>1.0118064711891839</v>
      </c>
      <c r="L662" s="15">
        <f t="shared" si="190"/>
        <v>0.87232926489207585</v>
      </c>
      <c r="M662" s="15">
        <f t="shared" si="191"/>
        <v>0.12159989628880019</v>
      </c>
      <c r="N662" s="15">
        <f t="shared" si="192"/>
        <v>4.0472258847567361E-2</v>
      </c>
      <c r="O662" s="15">
        <f t="shared" si="193"/>
        <v>8.7198476260356927E-2</v>
      </c>
      <c r="P662" s="15">
        <f t="shared" si="194"/>
        <v>-3.4401420028443402E-2</v>
      </c>
      <c r="Q662" s="15">
        <f t="shared" si="182"/>
        <v>2.3561683129570786E-10</v>
      </c>
      <c r="R662" s="15">
        <f t="shared" si="183"/>
        <v>0.99999999977478971</v>
      </c>
      <c r="S662" s="15">
        <f t="shared" si="184"/>
        <v>2.2521033651201221E-10</v>
      </c>
      <c r="T662" s="15">
        <f t="shared" si="195"/>
        <v>3.4401420028443264E-2</v>
      </c>
    </row>
    <row r="663" spans="1:20" x14ac:dyDescent="0.25">
      <c r="A663" s="14">
        <f t="shared" si="196"/>
        <v>2657</v>
      </c>
      <c r="B663" s="13">
        <f t="shared" si="197"/>
        <v>6894293294838.4277</v>
      </c>
      <c r="C663" s="13">
        <f t="shared" si="200"/>
        <v>574619896527.23975</v>
      </c>
      <c r="D663" s="13">
        <f t="shared" si="185"/>
        <v>801318128708.63379</v>
      </c>
      <c r="E663" s="13">
        <f t="shared" si="186"/>
        <v>6589792863025.9717</v>
      </c>
      <c r="F663" s="13">
        <f t="shared" si="187"/>
        <v>5748469163992.4512</v>
      </c>
      <c r="G663" s="13">
        <f t="shared" si="198"/>
        <v>266703802506.28134</v>
      </c>
      <c r="H663" s="13">
        <f t="shared" si="188"/>
        <v>0</v>
      </c>
      <c r="I663" s="13">
        <f t="shared" si="199"/>
        <v>6894293296340.0381</v>
      </c>
      <c r="J663" s="13">
        <f t="shared" ref="J663:J726" si="201">SUM(I663,-B663)</f>
        <v>1501.6103515625</v>
      </c>
      <c r="K663" s="15">
        <f t="shared" si="189"/>
        <v>1.0118064711969317</v>
      </c>
      <c r="L663" s="15">
        <f t="shared" si="190"/>
        <v>0.87232926489176588</v>
      </c>
      <c r="M663" s="15">
        <f t="shared" si="191"/>
        <v>0.12159989628880018</v>
      </c>
      <c r="N663" s="15">
        <f t="shared" si="192"/>
        <v>4.0472258847877265E-2</v>
      </c>
      <c r="O663" s="15">
        <f t="shared" si="193"/>
        <v>8.7198476260356927E-2</v>
      </c>
      <c r="P663" s="15">
        <f t="shared" si="194"/>
        <v>-3.440142002844334E-2</v>
      </c>
      <c r="Q663" s="15">
        <f t="shared" ref="Q663:Q726" si="202">J663/E663</f>
        <v>2.2786912772140981E-10</v>
      </c>
      <c r="R663" s="15">
        <f t="shared" ref="R663:R726" si="203">B663/I663</f>
        <v>0.99999999978219523</v>
      </c>
      <c r="S663" s="15">
        <f t="shared" ref="S663:S726" si="204">J663/I663</f>
        <v>2.1780482596521638E-10</v>
      </c>
      <c r="T663" s="15">
        <f t="shared" si="195"/>
        <v>3.440142002844325E-2</v>
      </c>
    </row>
    <row r="664" spans="1:20" x14ac:dyDescent="0.25">
      <c r="A664" s="14">
        <f t="shared" si="196"/>
        <v>2658</v>
      </c>
      <c r="B664" s="13">
        <f t="shared" si="197"/>
        <v>7128699266913.9893</v>
      </c>
      <c r="C664" s="13">
        <f t="shared" si="200"/>
        <v>594156973009.16577</v>
      </c>
      <c r="D664" s="13">
        <f t="shared" ref="D664:D727" si="205">D663*SUM(1,$C$9)</f>
        <v>828562945084.72742</v>
      </c>
      <c r="E664" s="13">
        <f t="shared" ref="E664:E727" si="206">E663*SUM(1,$C$5)</f>
        <v>6813845820368.8545</v>
      </c>
      <c r="F664" s="13">
        <f t="shared" ref="F664:F727" si="207">SUM(E664,-C664,-G664,-H664)</f>
        <v>5943917115566.1514</v>
      </c>
      <c r="G664" s="13">
        <f t="shared" si="198"/>
        <v>275771731793.53711</v>
      </c>
      <c r="H664" s="13">
        <f t="shared" ref="H664:H727" si="208">$C$10*E664</f>
        <v>0</v>
      </c>
      <c r="I664" s="13">
        <f t="shared" si="199"/>
        <v>7128699268415.5986</v>
      </c>
      <c r="J664" s="13">
        <f t="shared" si="201"/>
        <v>1501.609375</v>
      </c>
      <c r="K664" s="15">
        <f t="shared" ref="K664:K727" si="209">B663/E664</f>
        <v>1.0118064712044246</v>
      </c>
      <c r="L664" s="15">
        <f t="shared" ref="L664:L727" si="210">F664/E664</f>
        <v>0.87232926489146612</v>
      </c>
      <c r="M664" s="15">
        <f t="shared" ref="M664:M727" si="211">D664/E664</f>
        <v>0.1215998962888002</v>
      </c>
      <c r="N664" s="15">
        <f t="shared" ref="N664:N727" si="212">G664/E664</f>
        <v>4.0472258848176984E-2</v>
      </c>
      <c r="O664" s="15">
        <f t="shared" ref="O664:O727" si="213">C664/E664</f>
        <v>8.7198476260356914E-2</v>
      </c>
      <c r="P664" s="15">
        <f t="shared" ref="P664:P727" si="214">SUM(E664,-D664,-F664,-G664)/E664</f>
        <v>-3.4401420028443264E-2</v>
      </c>
      <c r="Q664" s="15">
        <f t="shared" si="202"/>
        <v>2.2037618909884773E-10</v>
      </c>
      <c r="R664" s="15">
        <f t="shared" si="203"/>
        <v>0.99999999978935716</v>
      </c>
      <c r="S664" s="15">
        <f t="shared" si="204"/>
        <v>2.1064282815983382E-10</v>
      </c>
      <c r="T664" s="15">
        <f t="shared" ref="T664:T727" si="215">SUM(M664,-O664)</f>
        <v>3.4401420028443291E-2</v>
      </c>
    </row>
    <row r="665" spans="1:20" x14ac:dyDescent="0.25">
      <c r="A665" s="14">
        <f t="shared" ref="A665:A728" si="216">SUM(A664,1)</f>
        <v>2659</v>
      </c>
      <c r="B665" s="13">
        <f t="shared" ref="B665:B728" si="217">SUM(B664,-E665,D665,F665,G665)</f>
        <v>7371075042040.1201</v>
      </c>
      <c r="C665" s="13">
        <f t="shared" si="200"/>
        <v>614358310091.47754</v>
      </c>
      <c r="D665" s="13">
        <f t="shared" si="205"/>
        <v>856734085217.60815</v>
      </c>
      <c r="E665" s="13">
        <f t="shared" si="206"/>
        <v>7045516578261.3955</v>
      </c>
      <c r="F665" s="13">
        <f t="shared" si="207"/>
        <v>6146010297493.3584</v>
      </c>
      <c r="G665" s="13">
        <f t="shared" si="198"/>
        <v>285147970676.55957</v>
      </c>
      <c r="H665" s="13">
        <f t="shared" si="208"/>
        <v>0</v>
      </c>
      <c r="I665" s="13">
        <f t="shared" si="199"/>
        <v>7371075043541.7305</v>
      </c>
      <c r="J665" s="13">
        <f t="shared" si="201"/>
        <v>1501.6103515625</v>
      </c>
      <c r="K665" s="15">
        <f t="shared" si="209"/>
        <v>1.011806471211671</v>
      </c>
      <c r="L665" s="15">
        <f t="shared" si="210"/>
        <v>0.87232926489117624</v>
      </c>
      <c r="M665" s="15">
        <f t="shared" si="211"/>
        <v>0.1215998962888002</v>
      </c>
      <c r="N665" s="15">
        <f t="shared" si="212"/>
        <v>4.0472258848466836E-2</v>
      </c>
      <c r="O665" s="15">
        <f t="shared" si="213"/>
        <v>8.7198476260356941E-2</v>
      </c>
      <c r="P665" s="15">
        <f t="shared" si="214"/>
        <v>-3.4401420028443298E-2</v>
      </c>
      <c r="Q665" s="15">
        <f t="shared" si="202"/>
        <v>2.1312991529899268E-10</v>
      </c>
      <c r="R665" s="15">
        <f t="shared" si="203"/>
        <v>0.9999999997962834</v>
      </c>
      <c r="S665" s="15">
        <f t="shared" si="204"/>
        <v>2.0371660072544732E-10</v>
      </c>
      <c r="T665" s="15">
        <f t="shared" si="215"/>
        <v>3.4401420028443264E-2</v>
      </c>
    </row>
    <row r="666" spans="1:20" x14ac:dyDescent="0.25">
      <c r="A666" s="14">
        <f t="shared" si="216"/>
        <v>2660</v>
      </c>
      <c r="B666" s="13">
        <f t="shared" si="217"/>
        <v>7621691593520.5391</v>
      </c>
      <c r="C666" s="13">
        <f t="shared" si="200"/>
        <v>635246492634.58777</v>
      </c>
      <c r="D666" s="13">
        <f t="shared" si="205"/>
        <v>885863044115.00684</v>
      </c>
      <c r="E666" s="13">
        <f t="shared" si="206"/>
        <v>7285064141922.2832</v>
      </c>
      <c r="F666" s="13">
        <f t="shared" si="207"/>
        <v>6354974647606.0908</v>
      </c>
      <c r="G666" s="13">
        <f t="shared" ref="G666:G729" si="218">$C$4*B665</f>
        <v>294843001681.6048</v>
      </c>
      <c r="H666" s="13">
        <f t="shared" si="208"/>
        <v>0</v>
      </c>
      <c r="I666" s="13">
        <f t="shared" si="199"/>
        <v>7621691595022.1484</v>
      </c>
      <c r="J666" s="13">
        <f t="shared" si="201"/>
        <v>1501.609375</v>
      </c>
      <c r="K666" s="15">
        <f t="shared" si="209"/>
        <v>1.0118064712186792</v>
      </c>
      <c r="L666" s="15">
        <f t="shared" si="210"/>
        <v>0.87232926489089591</v>
      </c>
      <c r="M666" s="15">
        <f t="shared" si="211"/>
        <v>0.12159989628880019</v>
      </c>
      <c r="N666" s="15">
        <f t="shared" si="212"/>
        <v>4.0472258848747167E-2</v>
      </c>
      <c r="O666" s="15">
        <f t="shared" si="213"/>
        <v>8.7198476260356927E-2</v>
      </c>
      <c r="P666" s="15">
        <f t="shared" si="214"/>
        <v>-3.4401420028443291E-2</v>
      </c>
      <c r="Q666" s="15">
        <f t="shared" si="202"/>
        <v>2.0612164090071769E-10</v>
      </c>
      <c r="R666" s="15">
        <f t="shared" si="203"/>
        <v>0.99999999980298215</v>
      </c>
      <c r="S666" s="15">
        <f t="shared" si="204"/>
        <v>1.9701786096681288E-10</v>
      </c>
      <c r="T666" s="15">
        <f t="shared" si="215"/>
        <v>3.4401420028443264E-2</v>
      </c>
    </row>
    <row r="667" spans="1:20" x14ac:dyDescent="0.25">
      <c r="A667" s="14">
        <f t="shared" si="216"/>
        <v>2661</v>
      </c>
      <c r="B667" s="13">
        <f t="shared" si="217"/>
        <v>7880829107751.292</v>
      </c>
      <c r="C667" s="13">
        <f t="shared" si="200"/>
        <v>656844873384.1637</v>
      </c>
      <c r="D667" s="13">
        <f t="shared" si="205"/>
        <v>915982387614.91711</v>
      </c>
      <c r="E667" s="13">
        <f t="shared" si="206"/>
        <v>7532756322747.6406</v>
      </c>
      <c r="F667" s="13">
        <f t="shared" si="207"/>
        <v>6571043785622.6553</v>
      </c>
      <c r="G667" s="13">
        <f t="shared" si="218"/>
        <v>304867663740.82159</v>
      </c>
      <c r="H667" s="13">
        <f t="shared" si="208"/>
        <v>0</v>
      </c>
      <c r="I667" s="13">
        <f t="shared" si="199"/>
        <v>7880829109252.9033</v>
      </c>
      <c r="J667" s="13">
        <f t="shared" si="201"/>
        <v>1501.611328125</v>
      </c>
      <c r="K667" s="15">
        <f t="shared" si="209"/>
        <v>1.0118064712254569</v>
      </c>
      <c r="L667" s="15">
        <f t="shared" si="210"/>
        <v>0.87232926489062479</v>
      </c>
      <c r="M667" s="15">
        <f t="shared" si="211"/>
        <v>0.1215998962888002</v>
      </c>
      <c r="N667" s="15">
        <f t="shared" si="212"/>
        <v>4.0472258849018276E-2</v>
      </c>
      <c r="O667" s="15">
        <f t="shared" si="213"/>
        <v>8.7198476260356927E-2</v>
      </c>
      <c r="P667" s="15">
        <f t="shared" si="214"/>
        <v>-3.4401420028443257E-2</v>
      </c>
      <c r="Q667" s="15">
        <f t="shared" si="202"/>
        <v>1.9934420599673317E-10</v>
      </c>
      <c r="R667" s="15">
        <f t="shared" si="203"/>
        <v>0.99999999980946019</v>
      </c>
      <c r="S667" s="15">
        <f t="shared" si="204"/>
        <v>1.9053976520845428E-10</v>
      </c>
      <c r="T667" s="15">
        <f t="shared" si="215"/>
        <v>3.4401420028443278E-2</v>
      </c>
    </row>
    <row r="668" spans="1:20" x14ac:dyDescent="0.25">
      <c r="A668" s="14">
        <f t="shared" si="216"/>
        <v>2662</v>
      </c>
      <c r="B668" s="13">
        <f t="shared" si="217"/>
        <v>8148777297465.8906</v>
      </c>
      <c r="C668" s="13">
        <f t="shared" si="200"/>
        <v>679177599079.22534</v>
      </c>
      <c r="D668" s="13">
        <f t="shared" si="205"/>
        <v>947125788793.82434</v>
      </c>
      <c r="E668" s="13">
        <f t="shared" si="206"/>
        <v>7788870037721.0605</v>
      </c>
      <c r="F668" s="13">
        <f t="shared" si="207"/>
        <v>6794459274331.7832</v>
      </c>
      <c r="G668" s="13">
        <f t="shared" si="218"/>
        <v>315233164310.0517</v>
      </c>
      <c r="H668" s="13">
        <f t="shared" si="208"/>
        <v>0</v>
      </c>
      <c r="I668" s="13">
        <f t="shared" si="199"/>
        <v>8148777298967.501</v>
      </c>
      <c r="J668" s="13">
        <f t="shared" si="201"/>
        <v>1501.6103515625</v>
      </c>
      <c r="K668" s="15">
        <f t="shared" si="209"/>
        <v>1.0118064712320116</v>
      </c>
      <c r="L668" s="15">
        <f t="shared" si="210"/>
        <v>0.87232926489036255</v>
      </c>
      <c r="M668" s="15">
        <f t="shared" si="211"/>
        <v>0.1215998962888002</v>
      </c>
      <c r="N668" s="15">
        <f t="shared" si="212"/>
        <v>4.0472258849280469E-2</v>
      </c>
      <c r="O668" s="15">
        <f t="shared" si="213"/>
        <v>8.7198476260356941E-2</v>
      </c>
      <c r="P668" s="15">
        <f t="shared" si="214"/>
        <v>-3.4401420028443215E-2</v>
      </c>
      <c r="Q668" s="15">
        <f t="shared" si="202"/>
        <v>1.9278924212244977E-10</v>
      </c>
      <c r="R668" s="15">
        <f t="shared" si="203"/>
        <v>0.99999999981572574</v>
      </c>
      <c r="S668" s="15">
        <f t="shared" si="204"/>
        <v>1.8427431459597786E-10</v>
      </c>
      <c r="T668" s="15">
        <f t="shared" si="215"/>
        <v>3.4401420028443264E-2</v>
      </c>
    </row>
    <row r="669" spans="1:20" x14ac:dyDescent="0.25">
      <c r="A669" s="14">
        <f t="shared" si="216"/>
        <v>2663</v>
      </c>
      <c r="B669" s="13">
        <f t="shared" si="217"/>
        <v>8425835725630.7861</v>
      </c>
      <c r="C669" s="13">
        <f t="shared" si="200"/>
        <v>702269637447.91895</v>
      </c>
      <c r="D669" s="13">
        <f t="shared" si="205"/>
        <v>979328065612.81445</v>
      </c>
      <c r="E669" s="13">
        <f t="shared" si="206"/>
        <v>8053691619003.5771</v>
      </c>
      <c r="F669" s="13">
        <f t="shared" si="207"/>
        <v>7025470889657.0225</v>
      </c>
      <c r="G669" s="13">
        <f t="shared" si="218"/>
        <v>325951091898.63562</v>
      </c>
      <c r="H669" s="13">
        <f t="shared" si="208"/>
        <v>0</v>
      </c>
      <c r="I669" s="13">
        <f t="shared" si="199"/>
        <v>8425835727132.3975</v>
      </c>
      <c r="J669" s="13">
        <f t="shared" si="201"/>
        <v>1501.611328125</v>
      </c>
      <c r="K669" s="15">
        <f t="shared" si="209"/>
        <v>1.011806471238351</v>
      </c>
      <c r="L669" s="15">
        <f t="shared" si="210"/>
        <v>0.87232926489010898</v>
      </c>
      <c r="M669" s="15">
        <f t="shared" si="211"/>
        <v>0.12159989628880022</v>
      </c>
      <c r="N669" s="15">
        <f t="shared" si="212"/>
        <v>4.0472258849534037E-2</v>
      </c>
      <c r="O669" s="15">
        <f t="shared" si="213"/>
        <v>8.7198476260356927E-2</v>
      </c>
      <c r="P669" s="15">
        <f t="shared" si="214"/>
        <v>-3.4401420028443271E-2</v>
      </c>
      <c r="Q669" s="15">
        <f t="shared" si="202"/>
        <v>1.8645006528208528E-10</v>
      </c>
      <c r="R669" s="15">
        <f t="shared" si="203"/>
        <v>0.99999999982178489</v>
      </c>
      <c r="S669" s="15">
        <f t="shared" si="204"/>
        <v>1.7821512034581881E-10</v>
      </c>
      <c r="T669" s="15">
        <f t="shared" si="215"/>
        <v>3.4401420028443291E-2</v>
      </c>
    </row>
    <row r="670" spans="1:20" x14ac:dyDescent="0.25">
      <c r="A670" s="14">
        <f t="shared" si="216"/>
        <v>2664</v>
      </c>
      <c r="B670" s="13">
        <f t="shared" si="217"/>
        <v>8712314140353.2881</v>
      </c>
      <c r="C670" s="13">
        <f t="shared" si="200"/>
        <v>726146805121.14832</v>
      </c>
      <c r="D670" s="13">
        <f t="shared" si="205"/>
        <v>1012625219843.6501</v>
      </c>
      <c r="E670" s="13">
        <f t="shared" si="206"/>
        <v>8327517134049.6992</v>
      </c>
      <c r="F670" s="13">
        <f t="shared" si="207"/>
        <v>7264336899903.3193</v>
      </c>
      <c r="G670" s="13">
        <f t="shared" si="218"/>
        <v>337033429025.23145</v>
      </c>
      <c r="H670" s="13">
        <f t="shared" si="208"/>
        <v>0</v>
      </c>
      <c r="I670" s="13">
        <f t="shared" si="199"/>
        <v>8712314141854.8984</v>
      </c>
      <c r="J670" s="13">
        <f t="shared" si="201"/>
        <v>1501.6103515625</v>
      </c>
      <c r="K670" s="15">
        <f t="shared" si="209"/>
        <v>1.0118064712444819</v>
      </c>
      <c r="L670" s="15">
        <f t="shared" si="210"/>
        <v>0.87232926488986373</v>
      </c>
      <c r="M670" s="15">
        <f t="shared" si="211"/>
        <v>0.1215998962888002</v>
      </c>
      <c r="N670" s="15">
        <f t="shared" si="212"/>
        <v>4.0472258849779272E-2</v>
      </c>
      <c r="O670" s="15">
        <f t="shared" si="213"/>
        <v>8.7198476260356941E-2</v>
      </c>
      <c r="P670" s="15">
        <f t="shared" si="214"/>
        <v>-3.4401420028443284E-2</v>
      </c>
      <c r="Q670" s="15">
        <f t="shared" si="202"/>
        <v>1.8031909480230177E-10</v>
      </c>
      <c r="R670" s="15">
        <f t="shared" si="203"/>
        <v>0.99999999982764509</v>
      </c>
      <c r="S670" s="15">
        <f t="shared" si="204"/>
        <v>1.7235493660043796E-10</v>
      </c>
      <c r="T670" s="15">
        <f t="shared" si="215"/>
        <v>3.4401420028443264E-2</v>
      </c>
    </row>
    <row r="671" spans="1:20" x14ac:dyDescent="0.25">
      <c r="A671" s="14">
        <f t="shared" si="216"/>
        <v>2665</v>
      </c>
      <c r="B671" s="13">
        <f t="shared" si="217"/>
        <v>9008532821176.3535</v>
      </c>
      <c r="C671" s="13">
        <f t="shared" si="200"/>
        <v>750835796495.26733</v>
      </c>
      <c r="D671" s="13">
        <f t="shared" si="205"/>
        <v>1047054477318.3342</v>
      </c>
      <c r="E671" s="13">
        <f t="shared" si="206"/>
        <v>8610652716607.3896</v>
      </c>
      <c r="F671" s="13">
        <f t="shared" si="207"/>
        <v>7511324354497.9902</v>
      </c>
      <c r="G671" s="13">
        <f t="shared" si="218"/>
        <v>348492565614.13153</v>
      </c>
      <c r="H671" s="13">
        <f t="shared" si="208"/>
        <v>0</v>
      </c>
      <c r="I671" s="13">
        <f t="shared" si="199"/>
        <v>9008532822677.9668</v>
      </c>
      <c r="J671" s="13">
        <f t="shared" si="201"/>
        <v>1501.61328125</v>
      </c>
      <c r="K671" s="15">
        <f t="shared" si="209"/>
        <v>1.0118064712504109</v>
      </c>
      <c r="L671" s="15">
        <f t="shared" si="210"/>
        <v>0.87232926488962659</v>
      </c>
      <c r="M671" s="15">
        <f t="shared" si="211"/>
        <v>0.12159989628880019</v>
      </c>
      <c r="N671" s="15">
        <f t="shared" si="212"/>
        <v>4.0472258850016443E-2</v>
      </c>
      <c r="O671" s="15">
        <f t="shared" si="213"/>
        <v>8.7198476260356927E-2</v>
      </c>
      <c r="P671" s="15">
        <f t="shared" si="214"/>
        <v>-3.4401420028443173E-2</v>
      </c>
      <c r="Q671" s="15">
        <f t="shared" si="202"/>
        <v>1.7439018047422053E-10</v>
      </c>
      <c r="R671" s="15">
        <f t="shared" si="203"/>
        <v>0.99999999983331211</v>
      </c>
      <c r="S671" s="15">
        <f t="shared" si="204"/>
        <v>1.6668788478739376E-10</v>
      </c>
      <c r="T671" s="15">
        <f t="shared" si="215"/>
        <v>3.4401420028443264E-2</v>
      </c>
    </row>
    <row r="672" spans="1:20" x14ac:dyDescent="0.25">
      <c r="A672" s="14">
        <f t="shared" si="216"/>
        <v>2666</v>
      </c>
      <c r="B672" s="13">
        <f t="shared" si="217"/>
        <v>9314822937147.4062</v>
      </c>
      <c r="C672" s="13">
        <f t="shared" si="200"/>
        <v>776364213576.10657</v>
      </c>
      <c r="D672" s="13">
        <f t="shared" si="205"/>
        <v>1082654329547.1576</v>
      </c>
      <c r="E672" s="13">
        <f t="shared" si="206"/>
        <v>8903414908972.041</v>
      </c>
      <c r="F672" s="13">
        <f t="shared" si="207"/>
        <v>7766709382548.8809</v>
      </c>
      <c r="G672" s="13">
        <f t="shared" si="218"/>
        <v>360341312847.05414</v>
      </c>
      <c r="H672" s="13">
        <f t="shared" si="208"/>
        <v>0</v>
      </c>
      <c r="I672" s="13">
        <f t="shared" si="199"/>
        <v>9314822938649.0176</v>
      </c>
      <c r="J672" s="13">
        <f t="shared" si="201"/>
        <v>1501.611328125</v>
      </c>
      <c r="K672" s="15">
        <f t="shared" si="209"/>
        <v>1.0118064712561452</v>
      </c>
      <c r="L672" s="15">
        <f t="shared" si="210"/>
        <v>0.87232926488939733</v>
      </c>
      <c r="M672" s="15">
        <f t="shared" si="211"/>
        <v>0.12159989628880019</v>
      </c>
      <c r="N672" s="15">
        <f t="shared" si="212"/>
        <v>4.0472258850245808E-2</v>
      </c>
      <c r="O672" s="15">
        <f t="shared" si="213"/>
        <v>8.7198476260356941E-2</v>
      </c>
      <c r="P672" s="15">
        <f t="shared" si="214"/>
        <v>-3.4401420028443271E-2</v>
      </c>
      <c r="Q672" s="15">
        <f t="shared" si="202"/>
        <v>1.6865566116792047E-10</v>
      </c>
      <c r="R672" s="15">
        <f t="shared" si="203"/>
        <v>0.9999999998387934</v>
      </c>
      <c r="S672" s="15">
        <f t="shared" si="204"/>
        <v>1.6120664214609188E-10</v>
      </c>
      <c r="T672" s="15">
        <f t="shared" si="215"/>
        <v>3.440142002844325E-2</v>
      </c>
    </row>
    <row r="673" spans="1:20" x14ac:dyDescent="0.25">
      <c r="A673" s="14">
        <f t="shared" si="216"/>
        <v>2667</v>
      </c>
      <c r="B673" s="13">
        <f t="shared" si="217"/>
        <v>9631526917061.4727</v>
      </c>
      <c r="C673" s="13">
        <f t="shared" si="200"/>
        <v>802760596837.69409</v>
      </c>
      <c r="D673" s="13">
        <f t="shared" si="205"/>
        <v>1119464576751.761</v>
      </c>
      <c r="E673" s="13">
        <f t="shared" si="206"/>
        <v>9206131015877.0898</v>
      </c>
      <c r="F673" s="13">
        <f t="shared" si="207"/>
        <v>8030777501553.499</v>
      </c>
      <c r="G673" s="13">
        <f t="shared" si="218"/>
        <v>372592917485.89624</v>
      </c>
      <c r="H673" s="13">
        <f t="shared" si="208"/>
        <v>0</v>
      </c>
      <c r="I673" s="13">
        <f t="shared" si="199"/>
        <v>9631526918563.084</v>
      </c>
      <c r="J673" s="13">
        <f t="shared" si="201"/>
        <v>1501.611328125</v>
      </c>
      <c r="K673" s="15">
        <f t="shared" si="209"/>
        <v>1.0118064712616912</v>
      </c>
      <c r="L673" s="15">
        <f t="shared" si="210"/>
        <v>0.87232926488917539</v>
      </c>
      <c r="M673" s="15">
        <f t="shared" si="211"/>
        <v>0.1215998962888002</v>
      </c>
      <c r="N673" s="15">
        <f t="shared" si="212"/>
        <v>4.0472258850467645E-2</v>
      </c>
      <c r="O673" s="15">
        <f t="shared" si="213"/>
        <v>8.7198476260356941E-2</v>
      </c>
      <c r="P673" s="15">
        <f t="shared" si="214"/>
        <v>-3.4401420028443187E-2</v>
      </c>
      <c r="Q673" s="15">
        <f t="shared" si="202"/>
        <v>1.6310992376007784E-10</v>
      </c>
      <c r="R673" s="15">
        <f t="shared" si="203"/>
        <v>0.99999999984409416</v>
      </c>
      <c r="S673" s="15">
        <f t="shared" si="204"/>
        <v>1.5590584346817396E-10</v>
      </c>
      <c r="T673" s="15">
        <f t="shared" si="215"/>
        <v>3.4401420028443264E-2</v>
      </c>
    </row>
    <row r="674" spans="1:20" x14ac:dyDescent="0.25">
      <c r="A674" s="14">
        <f t="shared" si="216"/>
        <v>2668</v>
      </c>
      <c r="B674" s="13">
        <f t="shared" si="217"/>
        <v>9958998832292.6172</v>
      </c>
      <c r="C674" s="13">
        <f t="shared" si="200"/>
        <v>830054457130.1759</v>
      </c>
      <c r="D674" s="13">
        <f t="shared" si="205"/>
        <v>1157526372361.3208</v>
      </c>
      <c r="E674" s="13">
        <f t="shared" si="206"/>
        <v>9519139470416.9121</v>
      </c>
      <c r="F674" s="13">
        <f t="shared" si="207"/>
        <v>8303823936604.2773</v>
      </c>
      <c r="G674" s="13">
        <f t="shared" si="218"/>
        <v>385261076682.45892</v>
      </c>
      <c r="H674" s="13">
        <f t="shared" si="208"/>
        <v>0</v>
      </c>
      <c r="I674" s="13">
        <f t="shared" si="199"/>
        <v>9958998833794.2266</v>
      </c>
      <c r="J674" s="13">
        <f t="shared" si="201"/>
        <v>1501.609375</v>
      </c>
      <c r="K674" s="15">
        <f t="shared" si="209"/>
        <v>1.0118064712670545</v>
      </c>
      <c r="L674" s="15">
        <f t="shared" si="210"/>
        <v>0.8723292648889609</v>
      </c>
      <c r="M674" s="15">
        <f t="shared" si="211"/>
        <v>0.12159989628880018</v>
      </c>
      <c r="N674" s="15">
        <f t="shared" si="212"/>
        <v>4.0472258850682175E-2</v>
      </c>
      <c r="O674" s="15">
        <f t="shared" si="213"/>
        <v>8.7198476260356941E-2</v>
      </c>
      <c r="P674" s="15">
        <f t="shared" si="214"/>
        <v>-3.4401420028443194E-2</v>
      </c>
      <c r="Q674" s="15">
        <f t="shared" si="202"/>
        <v>1.5774633617530488E-10</v>
      </c>
      <c r="R674" s="15">
        <f t="shared" si="203"/>
        <v>0.99999999984922083</v>
      </c>
      <c r="S674" s="15">
        <f t="shared" si="204"/>
        <v>1.5077914959730041E-10</v>
      </c>
      <c r="T674" s="15">
        <f t="shared" si="215"/>
        <v>3.4401420028443236E-2</v>
      </c>
    </row>
    <row r="675" spans="1:20" x14ac:dyDescent="0.25">
      <c r="A675" s="14">
        <f t="shared" si="216"/>
        <v>2669</v>
      </c>
      <c r="B675" s="13">
        <f t="shared" si="217"/>
        <v>10297604792641.621</v>
      </c>
      <c r="C675" s="13">
        <f t="shared" si="200"/>
        <v>858276308672.60193</v>
      </c>
      <c r="D675" s="13">
        <f t="shared" si="205"/>
        <v>1196882269021.6057</v>
      </c>
      <c r="E675" s="13">
        <f t="shared" si="206"/>
        <v>9842790212411.0879</v>
      </c>
      <c r="F675" s="13">
        <f t="shared" si="207"/>
        <v>8586153950446.7812</v>
      </c>
      <c r="G675" s="13">
        <f t="shared" si="218"/>
        <v>398359953291.70471</v>
      </c>
      <c r="H675" s="13">
        <f t="shared" si="208"/>
        <v>0</v>
      </c>
      <c r="I675" s="13">
        <f t="shared" si="199"/>
        <v>10297604794143.232</v>
      </c>
      <c r="J675" s="13">
        <f t="shared" si="201"/>
        <v>1501.611328125</v>
      </c>
      <c r="K675" s="15">
        <f t="shared" si="209"/>
        <v>1.0118064712722412</v>
      </c>
      <c r="L675" s="15">
        <f t="shared" si="210"/>
        <v>0.8723292648887534</v>
      </c>
      <c r="M675" s="15">
        <f t="shared" si="211"/>
        <v>0.12159989628880018</v>
      </c>
      <c r="N675" s="15">
        <f t="shared" si="212"/>
        <v>4.0472258850889654E-2</v>
      </c>
      <c r="O675" s="15">
        <f t="shared" si="213"/>
        <v>8.7198476260356941E-2</v>
      </c>
      <c r="P675" s="15">
        <f t="shared" si="214"/>
        <v>-3.4401420028443201E-2</v>
      </c>
      <c r="Q675" s="15">
        <f t="shared" si="202"/>
        <v>1.5255951775052264E-10</v>
      </c>
      <c r="R675" s="15">
        <f t="shared" si="203"/>
        <v>0.99999999985417853</v>
      </c>
      <c r="S675" s="15">
        <f t="shared" si="204"/>
        <v>1.4582141751827979E-10</v>
      </c>
      <c r="T675" s="15">
        <f t="shared" si="215"/>
        <v>3.4401420028443236E-2</v>
      </c>
    </row>
    <row r="676" spans="1:20" x14ac:dyDescent="0.25">
      <c r="A676" s="14">
        <f t="shared" si="216"/>
        <v>2670</v>
      </c>
      <c r="B676" s="13">
        <f t="shared" si="217"/>
        <v>10647723355642.49</v>
      </c>
      <c r="C676" s="13">
        <f t="shared" si="200"/>
        <v>887457703167.47034</v>
      </c>
      <c r="D676" s="13">
        <f t="shared" si="205"/>
        <v>1237576266168.3403</v>
      </c>
      <c r="E676" s="13">
        <f t="shared" si="206"/>
        <v>10177445079633.064</v>
      </c>
      <c r="F676" s="13">
        <f t="shared" si="207"/>
        <v>8878083184759.9297</v>
      </c>
      <c r="G676" s="13">
        <f t="shared" si="218"/>
        <v>411904191705.66486</v>
      </c>
      <c r="H676" s="13">
        <f t="shared" si="208"/>
        <v>0</v>
      </c>
      <c r="I676" s="13">
        <f t="shared" si="199"/>
        <v>10647723357144.102</v>
      </c>
      <c r="J676" s="13">
        <f t="shared" si="201"/>
        <v>1501.611328125</v>
      </c>
      <c r="K676" s="15">
        <f t="shared" si="209"/>
        <v>1.0118064712772579</v>
      </c>
      <c r="L676" s="15">
        <f t="shared" si="210"/>
        <v>0.87232926488855278</v>
      </c>
      <c r="M676" s="15">
        <f t="shared" si="211"/>
        <v>0.12159989628880018</v>
      </c>
      <c r="N676" s="15">
        <f t="shared" si="212"/>
        <v>4.0472258851090313E-2</v>
      </c>
      <c r="O676" s="15">
        <f t="shared" si="213"/>
        <v>8.7198476260356941E-2</v>
      </c>
      <c r="P676" s="15">
        <f t="shared" si="214"/>
        <v>-3.4401420028443236E-2</v>
      </c>
      <c r="Q676" s="15">
        <f t="shared" si="202"/>
        <v>1.4754305391733333E-10</v>
      </c>
      <c r="R676" s="15">
        <f t="shared" si="203"/>
        <v>0.99999999985897348</v>
      </c>
      <c r="S676" s="15">
        <f t="shared" si="204"/>
        <v>1.4102651597512555E-10</v>
      </c>
      <c r="T676" s="15">
        <f t="shared" si="215"/>
        <v>3.4401420028443236E-2</v>
      </c>
    </row>
    <row r="677" spans="1:20" x14ac:dyDescent="0.25">
      <c r="A677" s="14">
        <f t="shared" si="216"/>
        <v>2671</v>
      </c>
      <c r="B677" s="13">
        <f t="shared" si="217"/>
        <v>11009745949785.391</v>
      </c>
      <c r="C677" s="13">
        <f t="shared" si="200"/>
        <v>917631265075.16443</v>
      </c>
      <c r="D677" s="13">
        <f t="shared" si="205"/>
        <v>1279653859218.064</v>
      </c>
      <c r="E677" s="13">
        <f t="shared" si="206"/>
        <v>10523478212340.59</v>
      </c>
      <c r="F677" s="13">
        <f t="shared" si="207"/>
        <v>9179938013039.7266</v>
      </c>
      <c r="G677" s="13">
        <f t="shared" si="218"/>
        <v>425908934225.69965</v>
      </c>
      <c r="H677" s="13">
        <f t="shared" si="208"/>
        <v>0</v>
      </c>
      <c r="I677" s="13">
        <f t="shared" si="199"/>
        <v>11009745951287.004</v>
      </c>
      <c r="J677" s="13">
        <f t="shared" si="201"/>
        <v>1501.61328125</v>
      </c>
      <c r="K677" s="15">
        <f t="shared" si="209"/>
        <v>1.0118064712821091</v>
      </c>
      <c r="L677" s="15">
        <f t="shared" si="210"/>
        <v>0.87232926488835871</v>
      </c>
      <c r="M677" s="15">
        <f t="shared" si="211"/>
        <v>0.12159989628880018</v>
      </c>
      <c r="N677" s="15">
        <f t="shared" si="212"/>
        <v>4.0472258851284366E-2</v>
      </c>
      <c r="O677" s="15">
        <f t="shared" si="213"/>
        <v>8.7198476260356941E-2</v>
      </c>
      <c r="P677" s="15">
        <f t="shared" si="214"/>
        <v>-3.4401420028443354E-2</v>
      </c>
      <c r="Q677" s="15">
        <f t="shared" si="202"/>
        <v>1.4269172710303139E-10</v>
      </c>
      <c r="R677" s="15">
        <f t="shared" si="203"/>
        <v>0.99999999986361054</v>
      </c>
      <c r="S677" s="15">
        <f t="shared" si="204"/>
        <v>1.3638945783980295E-10</v>
      </c>
      <c r="T677" s="15">
        <f t="shared" si="215"/>
        <v>3.4401420028443236E-2</v>
      </c>
    </row>
    <row r="678" spans="1:20" x14ac:dyDescent="0.25">
      <c r="A678" s="14">
        <f t="shared" si="216"/>
        <v>2672</v>
      </c>
      <c r="B678" s="13">
        <f t="shared" si="217"/>
        <v>11384077312129.148</v>
      </c>
      <c r="C678" s="13">
        <f t="shared" si="200"/>
        <v>948830728087.71997</v>
      </c>
      <c r="D678" s="13">
        <f t="shared" si="205"/>
        <v>1323162090431.4783</v>
      </c>
      <c r="E678" s="13">
        <f t="shared" si="206"/>
        <v>10881276471560.17</v>
      </c>
      <c r="F678" s="13">
        <f t="shared" si="207"/>
        <v>9492055905481.0332</v>
      </c>
      <c r="G678" s="13">
        <f t="shared" si="218"/>
        <v>440389837991.41565</v>
      </c>
      <c r="H678" s="13">
        <f t="shared" si="208"/>
        <v>0</v>
      </c>
      <c r="I678" s="13">
        <f t="shared" si="199"/>
        <v>11384077313630.76</v>
      </c>
      <c r="J678" s="13">
        <f t="shared" si="201"/>
        <v>1501.611328125</v>
      </c>
      <c r="K678" s="15">
        <f t="shared" si="209"/>
        <v>1.0118064712868011</v>
      </c>
      <c r="L678" s="15">
        <f t="shared" si="210"/>
        <v>0.87232926488817086</v>
      </c>
      <c r="M678" s="15">
        <f t="shared" si="211"/>
        <v>0.12159989628880019</v>
      </c>
      <c r="N678" s="15">
        <f t="shared" si="212"/>
        <v>4.047225885147205E-2</v>
      </c>
      <c r="O678" s="15">
        <f t="shared" si="213"/>
        <v>8.7198476260356941E-2</v>
      </c>
      <c r="P678" s="15">
        <f t="shared" si="214"/>
        <v>-3.4401420028443166E-2</v>
      </c>
      <c r="Q678" s="15">
        <f t="shared" si="202"/>
        <v>1.3799955658232597E-10</v>
      </c>
      <c r="R678" s="15">
        <f t="shared" si="203"/>
        <v>0.99999999986809551</v>
      </c>
      <c r="S678" s="15">
        <f t="shared" si="204"/>
        <v>1.3190452653787243E-10</v>
      </c>
      <c r="T678" s="15">
        <f t="shared" si="215"/>
        <v>3.440142002844325E-2</v>
      </c>
    </row>
    <row r="679" spans="1:20" x14ac:dyDescent="0.25">
      <c r="A679" s="14">
        <f t="shared" si="216"/>
        <v>2673</v>
      </c>
      <c r="B679" s="13">
        <f t="shared" si="217"/>
        <v>11771135940792.594</v>
      </c>
      <c r="C679" s="13">
        <f t="shared" si="200"/>
        <v>981090972842.70239</v>
      </c>
      <c r="D679" s="13">
        <f t="shared" si="205"/>
        <v>1368149601506.1487</v>
      </c>
      <c r="E679" s="13">
        <f t="shared" si="206"/>
        <v>11251239871593.217</v>
      </c>
      <c r="F679" s="13">
        <f t="shared" si="207"/>
        <v>9814785806265.3477</v>
      </c>
      <c r="G679" s="13">
        <f t="shared" si="218"/>
        <v>455363092485.16595</v>
      </c>
      <c r="H679" s="13">
        <f t="shared" si="208"/>
        <v>0</v>
      </c>
      <c r="I679" s="13">
        <f t="shared" si="199"/>
        <v>11771135942294.205</v>
      </c>
      <c r="J679" s="13">
        <f t="shared" si="201"/>
        <v>1501.611328125</v>
      </c>
      <c r="K679" s="15">
        <f t="shared" si="209"/>
        <v>1.0118064712913388</v>
      </c>
      <c r="L679" s="15">
        <f t="shared" si="210"/>
        <v>0.87232926488798945</v>
      </c>
      <c r="M679" s="15">
        <f t="shared" si="211"/>
        <v>0.12159989628880019</v>
      </c>
      <c r="N679" s="15">
        <f t="shared" si="212"/>
        <v>4.047225885165355E-2</v>
      </c>
      <c r="O679" s="15">
        <f t="shared" si="213"/>
        <v>8.7198476260356927E-2</v>
      </c>
      <c r="P679" s="15">
        <f t="shared" si="214"/>
        <v>-3.4401420028443173E-2</v>
      </c>
      <c r="Q679" s="15">
        <f t="shared" si="202"/>
        <v>1.3346185356124367E-10</v>
      </c>
      <c r="R679" s="15">
        <f t="shared" si="203"/>
        <v>0.99999999987243271</v>
      </c>
      <c r="S679" s="15">
        <f t="shared" si="204"/>
        <v>1.2756724036544722E-10</v>
      </c>
      <c r="T679" s="15">
        <f t="shared" si="215"/>
        <v>3.4401420028443264E-2</v>
      </c>
    </row>
    <row r="680" spans="1:20" x14ac:dyDescent="0.25">
      <c r="A680" s="14">
        <f t="shared" si="216"/>
        <v>2674</v>
      </c>
      <c r="B680" s="13">
        <f t="shared" si="217"/>
        <v>12171354562830.598</v>
      </c>
      <c r="C680" s="13">
        <f t="shared" si="200"/>
        <v>1014448065919.3541</v>
      </c>
      <c r="D680" s="13">
        <f t="shared" si="205"/>
        <v>1414666687957.3577</v>
      </c>
      <c r="E680" s="13">
        <f t="shared" si="206"/>
        <v>11633782027227.387</v>
      </c>
      <c r="F680" s="13">
        <f t="shared" si="207"/>
        <v>10148488523676.33</v>
      </c>
      <c r="G680" s="13">
        <f t="shared" si="218"/>
        <v>470845437631.70374</v>
      </c>
      <c r="H680" s="13">
        <f t="shared" si="208"/>
        <v>0</v>
      </c>
      <c r="I680" s="13">
        <f t="shared" si="199"/>
        <v>12171354564332.211</v>
      </c>
      <c r="J680" s="13">
        <f t="shared" si="201"/>
        <v>1501.61328125</v>
      </c>
      <c r="K680" s="15">
        <f t="shared" si="209"/>
        <v>1.0118064712957271</v>
      </c>
      <c r="L680" s="15">
        <f t="shared" si="210"/>
        <v>0.87232926488781415</v>
      </c>
      <c r="M680" s="15">
        <f t="shared" si="211"/>
        <v>0.12159989628880018</v>
      </c>
      <c r="N680" s="15">
        <f t="shared" si="212"/>
        <v>4.0472258851829084E-2</v>
      </c>
      <c r="O680" s="15">
        <f t="shared" si="213"/>
        <v>8.71984762603569E-2</v>
      </c>
      <c r="P680" s="15">
        <f t="shared" si="214"/>
        <v>-3.4401420028443354E-2</v>
      </c>
      <c r="Q680" s="15">
        <f t="shared" si="202"/>
        <v>1.2907352722748847E-10</v>
      </c>
      <c r="R680" s="15">
        <f t="shared" si="203"/>
        <v>0.99999999987662724</v>
      </c>
      <c r="S680" s="15">
        <f t="shared" si="204"/>
        <v>1.2337273335627184E-10</v>
      </c>
      <c r="T680" s="15">
        <f t="shared" si="215"/>
        <v>3.4401420028443278E-2</v>
      </c>
    </row>
    <row r="681" spans="1:20" x14ac:dyDescent="0.25">
      <c r="A681" s="14">
        <f t="shared" si="216"/>
        <v>2675</v>
      </c>
      <c r="B681" s="13">
        <f t="shared" si="217"/>
        <v>12585180618017.893</v>
      </c>
      <c r="C681" s="13">
        <f t="shared" si="200"/>
        <v>1048939300160.6125</v>
      </c>
      <c r="D681" s="13">
        <f t="shared" si="205"/>
        <v>1462765355347.908</v>
      </c>
      <c r="E681" s="13">
        <f t="shared" si="206"/>
        <v>12029330616153.119</v>
      </c>
      <c r="F681" s="13">
        <f t="shared" si="207"/>
        <v>10493537133479.281</v>
      </c>
      <c r="G681" s="13">
        <f t="shared" si="218"/>
        <v>486854182513.22394</v>
      </c>
      <c r="H681" s="13">
        <f t="shared" si="208"/>
        <v>0</v>
      </c>
      <c r="I681" s="13">
        <f t="shared" si="199"/>
        <v>12585180619519.506</v>
      </c>
      <c r="J681" s="13">
        <f t="shared" si="201"/>
        <v>1501.61328125</v>
      </c>
      <c r="K681" s="15">
        <f t="shared" si="209"/>
        <v>1.0118064712999713</v>
      </c>
      <c r="L681" s="15">
        <f t="shared" si="210"/>
        <v>0.87232926488764406</v>
      </c>
      <c r="M681" s="15">
        <f t="shared" si="211"/>
        <v>0.12159989628880018</v>
      </c>
      <c r="N681" s="15">
        <f t="shared" si="212"/>
        <v>4.0472258851998857E-2</v>
      </c>
      <c r="O681" s="15">
        <f t="shared" si="213"/>
        <v>8.7198476260356927E-2</v>
      </c>
      <c r="P681" s="15">
        <f t="shared" si="214"/>
        <v>-3.4401420028443146E-2</v>
      </c>
      <c r="Q681" s="15">
        <f t="shared" si="202"/>
        <v>1.2482933000724221E-10</v>
      </c>
      <c r="R681" s="15">
        <f t="shared" si="203"/>
        <v>0.999999999880684</v>
      </c>
      <c r="S681" s="15">
        <f t="shared" si="204"/>
        <v>1.1931598970625902E-10</v>
      </c>
      <c r="T681" s="15">
        <f t="shared" si="215"/>
        <v>3.440142002844325E-2</v>
      </c>
    </row>
    <row r="682" spans="1:20" x14ac:dyDescent="0.25">
      <c r="A682" s="14">
        <f t="shared" si="216"/>
        <v>2676</v>
      </c>
      <c r="B682" s="13">
        <f t="shared" si="217"/>
        <v>13013076759081.557</v>
      </c>
      <c r="C682" s="13">
        <f t="shared" si="200"/>
        <v>1084603236366.0732</v>
      </c>
      <c r="D682" s="13">
        <f t="shared" si="205"/>
        <v>1512499377429.7368</v>
      </c>
      <c r="E682" s="13">
        <f t="shared" si="206"/>
        <v>12438327857102.326</v>
      </c>
      <c r="F682" s="13">
        <f t="shared" si="207"/>
        <v>10850317396015.539</v>
      </c>
      <c r="G682" s="13">
        <f t="shared" si="218"/>
        <v>503407224720.7157</v>
      </c>
      <c r="H682" s="13">
        <f t="shared" si="208"/>
        <v>0</v>
      </c>
      <c r="I682" s="13">
        <f t="shared" si="199"/>
        <v>13013076760583.166</v>
      </c>
      <c r="J682" s="13">
        <f t="shared" si="201"/>
        <v>1501.609375</v>
      </c>
      <c r="K682" s="15">
        <f t="shared" si="209"/>
        <v>1.011806471304076</v>
      </c>
      <c r="L682" s="15">
        <f t="shared" si="210"/>
        <v>0.87232926488748019</v>
      </c>
      <c r="M682" s="15">
        <f t="shared" si="211"/>
        <v>0.12159989628880016</v>
      </c>
      <c r="N682" s="15">
        <f t="shared" si="212"/>
        <v>4.0472258852163039E-2</v>
      </c>
      <c r="O682" s="15">
        <f t="shared" si="213"/>
        <v>8.7198476260356914E-2</v>
      </c>
      <c r="P682" s="15">
        <f t="shared" si="214"/>
        <v>-3.4401420028443361E-2</v>
      </c>
      <c r="Q682" s="15">
        <f t="shared" si="202"/>
        <v>1.2072437647979959E-10</v>
      </c>
      <c r="R682" s="15">
        <f t="shared" si="203"/>
        <v>0.99999999988460764</v>
      </c>
      <c r="S682" s="15">
        <f t="shared" si="204"/>
        <v>1.153923397692082E-10</v>
      </c>
      <c r="T682" s="15">
        <f t="shared" si="215"/>
        <v>3.440142002844325E-2</v>
      </c>
    </row>
    <row r="683" spans="1:20" x14ac:dyDescent="0.25">
      <c r="A683" s="14">
        <f t="shared" si="216"/>
        <v>2677</v>
      </c>
      <c r="B683" s="13">
        <f t="shared" si="217"/>
        <v>13455521368941.385</v>
      </c>
      <c r="C683" s="13">
        <f t="shared" si="200"/>
        <v>1121479746402.52</v>
      </c>
      <c r="D683" s="13">
        <f t="shared" si="205"/>
        <v>1563924356262.3479</v>
      </c>
      <c r="E683" s="13">
        <f t="shared" si="206"/>
        <v>12861231004243.805</v>
      </c>
      <c r="F683" s="13">
        <f t="shared" si="207"/>
        <v>11219228187478.023</v>
      </c>
      <c r="G683" s="13">
        <f t="shared" si="218"/>
        <v>520523070363.26227</v>
      </c>
      <c r="H683" s="13">
        <f t="shared" si="208"/>
        <v>0</v>
      </c>
      <c r="I683" s="13">
        <f t="shared" ref="I683:I746" si="219">SUM(1/$C$3*D664,2/$C$3*D665,3/$C$3*D666,4/$C$3*D667,5/$C$3*D668,6/$C$3*D669,7/$C$3*D670,8/$C$3*D671,9/$C$3*D672,10/$C$3*D673,11/$C$3*D674,12/$C$3*D675,13/$C$3*D676,14/$C$3*D677,15/$C$3*D678,16/$C$3*D679,17/$C$3*D680,18/$C$3*D681,19/$C$3*D682,D683)</f>
        <v>13455521370442.996</v>
      </c>
      <c r="J683" s="13">
        <f t="shared" si="201"/>
        <v>1501.611328125</v>
      </c>
      <c r="K683" s="15">
        <f t="shared" si="209"/>
        <v>1.0118064713080457</v>
      </c>
      <c r="L683" s="15">
        <f t="shared" si="210"/>
        <v>0.87232926488732132</v>
      </c>
      <c r="M683" s="15">
        <f t="shared" si="211"/>
        <v>0.12159989628880016</v>
      </c>
      <c r="N683" s="15">
        <f t="shared" si="212"/>
        <v>4.0472258852321828E-2</v>
      </c>
      <c r="O683" s="15">
        <f t="shared" si="213"/>
        <v>8.7198476260356941E-2</v>
      </c>
      <c r="P683" s="15">
        <f t="shared" si="214"/>
        <v>-3.4401420028443291E-2</v>
      </c>
      <c r="Q683" s="15">
        <f t="shared" si="202"/>
        <v>1.1675486799276951E-10</v>
      </c>
      <c r="R683" s="15">
        <f t="shared" si="203"/>
        <v>0.99999999988840182</v>
      </c>
      <c r="S683" s="15">
        <f t="shared" si="204"/>
        <v>1.1159815266790829E-10</v>
      </c>
      <c r="T683" s="15">
        <f t="shared" si="215"/>
        <v>3.4401420028443222E-2</v>
      </c>
    </row>
    <row r="684" spans="1:20" x14ac:dyDescent="0.25">
      <c r="A684" s="14">
        <f t="shared" si="216"/>
        <v>2678</v>
      </c>
      <c r="B684" s="13">
        <f t="shared" si="217"/>
        <v>13913009095536.447</v>
      </c>
      <c r="C684" s="13">
        <f t="shared" si="200"/>
        <v>1159610057780.2056</v>
      </c>
      <c r="D684" s="13">
        <f t="shared" si="205"/>
        <v>1617097784375.2678</v>
      </c>
      <c r="E684" s="13">
        <f t="shared" si="206"/>
        <v>13298512858388.094</v>
      </c>
      <c r="F684" s="13">
        <f t="shared" si="207"/>
        <v>11600681945850.232</v>
      </c>
      <c r="G684" s="13">
        <f t="shared" si="218"/>
        <v>538220854757.6554</v>
      </c>
      <c r="H684" s="13">
        <f t="shared" si="208"/>
        <v>0</v>
      </c>
      <c r="I684" s="13">
        <f t="shared" si="219"/>
        <v>13913009097038.059</v>
      </c>
      <c r="J684" s="13">
        <f t="shared" si="201"/>
        <v>1501.611328125</v>
      </c>
      <c r="K684" s="15">
        <f t="shared" si="209"/>
        <v>1.0118064713118848</v>
      </c>
      <c r="L684" s="15">
        <f t="shared" si="210"/>
        <v>0.87232926488716767</v>
      </c>
      <c r="M684" s="15">
        <f t="shared" si="211"/>
        <v>0.12159989628880018</v>
      </c>
      <c r="N684" s="15">
        <f t="shared" si="212"/>
        <v>4.0472258852475393E-2</v>
      </c>
      <c r="O684" s="15">
        <f t="shared" si="213"/>
        <v>8.7198476260356927E-2</v>
      </c>
      <c r="P684" s="15">
        <f t="shared" si="214"/>
        <v>-3.4401420028443201E-2</v>
      </c>
      <c r="Q684" s="15">
        <f t="shared" si="202"/>
        <v>1.1291573306844248E-10</v>
      </c>
      <c r="R684" s="15">
        <f t="shared" si="203"/>
        <v>0.99999999989207145</v>
      </c>
      <c r="S684" s="15">
        <f t="shared" si="204"/>
        <v>1.0792858091673915E-10</v>
      </c>
      <c r="T684" s="15">
        <f t="shared" si="215"/>
        <v>3.440142002844325E-2</v>
      </c>
    </row>
    <row r="685" spans="1:20" x14ac:dyDescent="0.25">
      <c r="A685" s="14">
        <f t="shared" si="216"/>
        <v>2679</v>
      </c>
      <c r="B685" s="13">
        <f t="shared" si="217"/>
        <v>14386051404835.742</v>
      </c>
      <c r="C685" s="13">
        <f t="shared" ref="C685:C748" si="220">SUM(D665:D684)/$C$3</f>
        <v>1199036799744.7327</v>
      </c>
      <c r="D685" s="13">
        <f t="shared" si="205"/>
        <v>1672079109044.0269</v>
      </c>
      <c r="E685" s="13">
        <f t="shared" si="206"/>
        <v>13750662295573.289</v>
      </c>
      <c r="F685" s="13">
        <f t="shared" si="207"/>
        <v>11995105132007.1</v>
      </c>
      <c r="G685" s="13">
        <f t="shared" si="218"/>
        <v>556520363821.45789</v>
      </c>
      <c r="H685" s="13">
        <f t="shared" si="208"/>
        <v>0</v>
      </c>
      <c r="I685" s="13">
        <f t="shared" si="219"/>
        <v>14386051406337.355</v>
      </c>
      <c r="J685" s="13">
        <f t="shared" si="201"/>
        <v>1501.61328125</v>
      </c>
      <c r="K685" s="15">
        <f t="shared" si="209"/>
        <v>1.0118064713155979</v>
      </c>
      <c r="L685" s="15">
        <f t="shared" si="210"/>
        <v>0.87232926488701923</v>
      </c>
      <c r="M685" s="15">
        <f t="shared" si="211"/>
        <v>0.12159989628880018</v>
      </c>
      <c r="N685" s="15">
        <f t="shared" si="212"/>
        <v>4.0472258852623913E-2</v>
      </c>
      <c r="O685" s="15">
        <f t="shared" si="213"/>
        <v>8.7198476260356941E-2</v>
      </c>
      <c r="P685" s="15">
        <f t="shared" si="214"/>
        <v>-3.4401420028443354E-2</v>
      </c>
      <c r="Q685" s="15">
        <f t="shared" si="202"/>
        <v>1.0920297866186489E-10</v>
      </c>
      <c r="R685" s="15">
        <f t="shared" si="203"/>
        <v>0.99999999989562016</v>
      </c>
      <c r="S685" s="15">
        <f t="shared" si="204"/>
        <v>1.0437980783166867E-10</v>
      </c>
      <c r="T685" s="15">
        <f t="shared" si="215"/>
        <v>3.4401420028443236E-2</v>
      </c>
    </row>
    <row r="686" spans="1:20" x14ac:dyDescent="0.25">
      <c r="A686" s="14">
        <f t="shared" si="216"/>
        <v>2680</v>
      </c>
      <c r="B686" s="13">
        <f t="shared" si="217"/>
        <v>14875177152651.213</v>
      </c>
      <c r="C686" s="13">
        <f t="shared" si="220"/>
        <v>1239804050936.0535</v>
      </c>
      <c r="D686" s="13">
        <f t="shared" si="205"/>
        <v>1728929798751.5239</v>
      </c>
      <c r="E686" s="13">
        <f t="shared" si="206"/>
        <v>14218184813622.781</v>
      </c>
      <c r="F686" s="13">
        <f t="shared" si="207"/>
        <v>12402938706493.299</v>
      </c>
      <c r="G686" s="13">
        <f t="shared" si="218"/>
        <v>575442056193.42969</v>
      </c>
      <c r="H686" s="13">
        <f t="shared" si="208"/>
        <v>0</v>
      </c>
      <c r="I686" s="13">
        <f t="shared" si="219"/>
        <v>14875177154152.824</v>
      </c>
      <c r="J686" s="13">
        <f t="shared" si="201"/>
        <v>1501.611328125</v>
      </c>
      <c r="K686" s="15">
        <f t="shared" si="209"/>
        <v>1.0118064713191885</v>
      </c>
      <c r="L686" s="15">
        <f t="shared" si="210"/>
        <v>0.87232926488687557</v>
      </c>
      <c r="M686" s="15">
        <f t="shared" si="211"/>
        <v>0.12159989628880018</v>
      </c>
      <c r="N686" s="15">
        <f t="shared" si="212"/>
        <v>4.0472258852767548E-2</v>
      </c>
      <c r="O686" s="15">
        <f t="shared" si="213"/>
        <v>8.7198476260356927E-2</v>
      </c>
      <c r="P686" s="15">
        <f t="shared" si="214"/>
        <v>-3.4401420028443271E-2</v>
      </c>
      <c r="Q686" s="15">
        <f t="shared" si="202"/>
        <v>1.0561202768206181E-10</v>
      </c>
      <c r="R686" s="15">
        <f t="shared" si="203"/>
        <v>0.99999999989905253</v>
      </c>
      <c r="S686" s="15">
        <f t="shared" si="204"/>
        <v>1.0094745847821939E-10</v>
      </c>
      <c r="T686" s="15">
        <f t="shared" si="215"/>
        <v>3.440142002844325E-2</v>
      </c>
    </row>
    <row r="687" spans="1:20" x14ac:dyDescent="0.25">
      <c r="A687" s="14">
        <f t="shared" si="216"/>
        <v>2681</v>
      </c>
      <c r="B687" s="13">
        <f t="shared" si="217"/>
        <v>15380933175892.41</v>
      </c>
      <c r="C687" s="13">
        <f t="shared" si="220"/>
        <v>1281957388667.8794</v>
      </c>
      <c r="D687" s="13">
        <f t="shared" si="205"/>
        <v>1787713411909.0757</v>
      </c>
      <c r="E687" s="13">
        <f t="shared" si="206"/>
        <v>14701603097285.957</v>
      </c>
      <c r="F687" s="13">
        <f t="shared" si="207"/>
        <v>12824638622512.029</v>
      </c>
      <c r="G687" s="13">
        <f t="shared" si="218"/>
        <v>595007086106.04858</v>
      </c>
      <c r="H687" s="13">
        <f t="shared" si="208"/>
        <v>0</v>
      </c>
      <c r="I687" s="13">
        <f t="shared" si="219"/>
        <v>15380933177394.02</v>
      </c>
      <c r="J687" s="13">
        <f t="shared" si="201"/>
        <v>1501.609375</v>
      </c>
      <c r="K687" s="15">
        <f t="shared" si="209"/>
        <v>1.0118064713226613</v>
      </c>
      <c r="L687" s="15">
        <f t="shared" si="210"/>
        <v>0.87232926488673668</v>
      </c>
      <c r="M687" s="15">
        <f t="shared" si="211"/>
        <v>0.12159989628880016</v>
      </c>
      <c r="N687" s="15">
        <f t="shared" si="212"/>
        <v>4.0472258852906458E-2</v>
      </c>
      <c r="O687" s="15">
        <f t="shared" si="213"/>
        <v>8.7198476260356927E-2</v>
      </c>
      <c r="P687" s="15">
        <f t="shared" si="214"/>
        <v>-3.4401420028443291E-2</v>
      </c>
      <c r="Q687" s="15">
        <f t="shared" si="202"/>
        <v>1.0213915891099046E-10</v>
      </c>
      <c r="R687" s="15">
        <f t="shared" si="203"/>
        <v>0.99999999990237198</v>
      </c>
      <c r="S687" s="15">
        <f t="shared" si="204"/>
        <v>9.7627975993483676E-11</v>
      </c>
      <c r="T687" s="15">
        <f t="shared" si="215"/>
        <v>3.4401420028443236E-2</v>
      </c>
    </row>
    <row r="688" spans="1:20" x14ac:dyDescent="0.25">
      <c r="A688" s="14">
        <f t="shared" si="216"/>
        <v>2682</v>
      </c>
      <c r="B688" s="13">
        <f t="shared" si="217"/>
        <v>15903884903923.807</v>
      </c>
      <c r="C688" s="13">
        <f t="shared" si="220"/>
        <v>1325543939882.5872</v>
      </c>
      <c r="D688" s="13">
        <f t="shared" si="205"/>
        <v>1848495667913.9844</v>
      </c>
      <c r="E688" s="13">
        <f t="shared" si="206"/>
        <v>15201457602593.68</v>
      </c>
      <c r="F688" s="13">
        <f t="shared" si="207"/>
        <v>13260676335675.395</v>
      </c>
      <c r="G688" s="13">
        <f t="shared" si="218"/>
        <v>615237327035.69641</v>
      </c>
      <c r="H688" s="13">
        <f t="shared" si="208"/>
        <v>0</v>
      </c>
      <c r="I688" s="13">
        <f t="shared" si="219"/>
        <v>15903884905425.418</v>
      </c>
      <c r="J688" s="13">
        <f t="shared" si="201"/>
        <v>1501.611328125</v>
      </c>
      <c r="K688" s="15">
        <f t="shared" si="209"/>
        <v>1.01180647132602</v>
      </c>
      <c r="L688" s="15">
        <f t="shared" si="210"/>
        <v>0.87232926488660223</v>
      </c>
      <c r="M688" s="15">
        <f t="shared" si="211"/>
        <v>0.12159989628880018</v>
      </c>
      <c r="N688" s="15">
        <f t="shared" si="212"/>
        <v>4.0472258853040802E-2</v>
      </c>
      <c r="O688" s="15">
        <f t="shared" si="213"/>
        <v>8.7198476260356914E-2</v>
      </c>
      <c r="P688" s="15">
        <f t="shared" si="214"/>
        <v>-3.4401420028443153E-2</v>
      </c>
      <c r="Q688" s="15">
        <f t="shared" si="202"/>
        <v>9.8780746385056812E-11</v>
      </c>
      <c r="R688" s="15">
        <f t="shared" si="203"/>
        <v>0.99999999990558208</v>
      </c>
      <c r="S688" s="15">
        <f t="shared" si="204"/>
        <v>9.4417894561896857E-11</v>
      </c>
      <c r="T688" s="15">
        <f t="shared" si="215"/>
        <v>3.4401420028443264E-2</v>
      </c>
    </row>
    <row r="689" spans="1:20" x14ac:dyDescent="0.25">
      <c r="A689" s="14">
        <f t="shared" si="216"/>
        <v>2683</v>
      </c>
      <c r="B689" s="13">
        <f t="shared" si="217"/>
        <v>16444616990708.271</v>
      </c>
      <c r="C689" s="13">
        <f t="shared" si="220"/>
        <v>1370612433838.5952</v>
      </c>
      <c r="D689" s="13">
        <f t="shared" si="205"/>
        <v>1911344520623.0598</v>
      </c>
      <c r="E689" s="13">
        <f t="shared" si="206"/>
        <v>15718307161081.865</v>
      </c>
      <c r="F689" s="13">
        <f t="shared" si="207"/>
        <v>13711539331086.316</v>
      </c>
      <c r="G689" s="13">
        <f t="shared" si="218"/>
        <v>636155396156.95227</v>
      </c>
      <c r="H689" s="13">
        <f t="shared" si="208"/>
        <v>0</v>
      </c>
      <c r="I689" s="13">
        <f t="shared" si="219"/>
        <v>16444616992209.883</v>
      </c>
      <c r="J689" s="13">
        <f t="shared" si="201"/>
        <v>1501.611328125</v>
      </c>
      <c r="K689" s="15">
        <f t="shared" si="209"/>
        <v>1.011806471329268</v>
      </c>
      <c r="L689" s="15">
        <f t="shared" si="210"/>
        <v>0.87232926488647222</v>
      </c>
      <c r="M689" s="15">
        <f t="shared" si="211"/>
        <v>0.12159989628880016</v>
      </c>
      <c r="N689" s="15">
        <f t="shared" si="212"/>
        <v>4.0472258853170719E-2</v>
      </c>
      <c r="O689" s="15">
        <f t="shared" si="213"/>
        <v>8.7198476260356927E-2</v>
      </c>
      <c r="P689" s="15">
        <f t="shared" si="214"/>
        <v>-3.4401420028443208E-2</v>
      </c>
      <c r="Q689" s="15">
        <f t="shared" si="202"/>
        <v>9.5532636736031734E-11</v>
      </c>
      <c r="R689" s="15">
        <f t="shared" si="203"/>
        <v>0.99999999990868671</v>
      </c>
      <c r="S689" s="15">
        <f t="shared" si="204"/>
        <v>9.1313244257153629E-11</v>
      </c>
      <c r="T689" s="15">
        <f t="shared" si="215"/>
        <v>3.4401420028443236E-2</v>
      </c>
    </row>
    <row r="690" spans="1:20" x14ac:dyDescent="0.25">
      <c r="A690" s="14">
        <f t="shared" si="216"/>
        <v>2684</v>
      </c>
      <c r="B690" s="13">
        <f t="shared" si="217"/>
        <v>17003733968443.408</v>
      </c>
      <c r="C690" s="13">
        <f t="shared" si="220"/>
        <v>1417213256589.1074</v>
      </c>
      <c r="D690" s="13">
        <f t="shared" si="205"/>
        <v>1976330234324.2439</v>
      </c>
      <c r="E690" s="13">
        <f t="shared" si="206"/>
        <v>16252729604558.648</v>
      </c>
      <c r="F690" s="13">
        <f t="shared" si="207"/>
        <v>14177731668341.211</v>
      </c>
      <c r="G690" s="13">
        <f t="shared" si="218"/>
        <v>657784679628.33093</v>
      </c>
      <c r="H690" s="13">
        <f t="shared" si="208"/>
        <v>0</v>
      </c>
      <c r="I690" s="13">
        <f t="shared" si="219"/>
        <v>17003733969945.02</v>
      </c>
      <c r="J690" s="13">
        <f t="shared" si="201"/>
        <v>1501.611328125</v>
      </c>
      <c r="K690" s="15">
        <f t="shared" si="209"/>
        <v>1.0118064713324093</v>
      </c>
      <c r="L690" s="15">
        <f t="shared" si="210"/>
        <v>0.87232926488634677</v>
      </c>
      <c r="M690" s="15">
        <f t="shared" si="211"/>
        <v>0.12159989628880018</v>
      </c>
      <c r="N690" s="15">
        <f t="shared" si="212"/>
        <v>4.0472258853296382E-2</v>
      </c>
      <c r="O690" s="15">
        <f t="shared" si="213"/>
        <v>8.7198476260356914E-2</v>
      </c>
      <c r="P690" s="15">
        <f t="shared" si="214"/>
        <v>-3.4401420028443319E-2</v>
      </c>
      <c r="Q690" s="15">
        <f t="shared" si="202"/>
        <v>9.2391331466181561E-11</v>
      </c>
      <c r="R690" s="15">
        <f t="shared" si="203"/>
        <v>0.99999999991168931</v>
      </c>
      <c r="S690" s="15">
        <f t="shared" si="204"/>
        <v>8.8310681099761719E-11</v>
      </c>
      <c r="T690" s="15">
        <f t="shared" si="215"/>
        <v>3.4401420028443264E-2</v>
      </c>
    </row>
    <row r="691" spans="1:20" x14ac:dyDescent="0.25">
      <c r="A691" s="14">
        <f t="shared" si="216"/>
        <v>2685</v>
      </c>
      <c r="B691" s="13">
        <f t="shared" si="217"/>
        <v>17581860923421.541</v>
      </c>
      <c r="C691" s="13">
        <f t="shared" si="220"/>
        <v>1465398507313.137</v>
      </c>
      <c r="D691" s="13">
        <f t="shared" si="205"/>
        <v>2043525462291.2683</v>
      </c>
      <c r="E691" s="13">
        <f t="shared" si="206"/>
        <v>16805322411113.643</v>
      </c>
      <c r="F691" s="13">
        <f t="shared" si="207"/>
        <v>14659774545062.77</v>
      </c>
      <c r="G691" s="13">
        <f t="shared" si="218"/>
        <v>680149358737.73633</v>
      </c>
      <c r="H691" s="13">
        <f t="shared" si="208"/>
        <v>0</v>
      </c>
      <c r="I691" s="13">
        <f t="shared" si="219"/>
        <v>17581860924923.146</v>
      </c>
      <c r="J691" s="13">
        <f t="shared" si="201"/>
        <v>1501.60546875</v>
      </c>
      <c r="K691" s="15">
        <f t="shared" si="209"/>
        <v>1.0118064713354475</v>
      </c>
      <c r="L691" s="15">
        <f t="shared" si="210"/>
        <v>0.8723292648862252</v>
      </c>
      <c r="M691" s="15">
        <f t="shared" si="211"/>
        <v>0.12159989628880018</v>
      </c>
      <c r="N691" s="15">
        <f t="shared" si="212"/>
        <v>4.0472258853417896E-2</v>
      </c>
      <c r="O691" s="15">
        <f t="shared" si="213"/>
        <v>8.7198476260356914E-2</v>
      </c>
      <c r="P691" s="15">
        <f t="shared" si="214"/>
        <v>-3.4401420028443236E-2</v>
      </c>
      <c r="Q691" s="15">
        <f t="shared" si="202"/>
        <v>8.9352969970808954E-11</v>
      </c>
      <c r="R691" s="15">
        <f t="shared" si="203"/>
        <v>0.99999999991459354</v>
      </c>
      <c r="S691" s="15">
        <f t="shared" si="204"/>
        <v>8.5406514996453014E-11</v>
      </c>
      <c r="T691" s="15">
        <f t="shared" si="215"/>
        <v>3.4401420028443264E-2</v>
      </c>
    </row>
    <row r="692" spans="1:20" x14ac:dyDescent="0.25">
      <c r="A692" s="14">
        <f t="shared" si="216"/>
        <v>2686</v>
      </c>
      <c r="B692" s="13">
        <f t="shared" si="217"/>
        <v>18179644194868.93</v>
      </c>
      <c r="C692" s="13">
        <f t="shared" si="220"/>
        <v>1515222056561.7837</v>
      </c>
      <c r="D692" s="13">
        <f t="shared" si="205"/>
        <v>2113005328009.1714</v>
      </c>
      <c r="E692" s="13">
        <f t="shared" si="206"/>
        <v>17376703373091.508</v>
      </c>
      <c r="F692" s="13">
        <f t="shared" si="207"/>
        <v>15158206879592.863</v>
      </c>
      <c r="G692" s="13">
        <f t="shared" si="218"/>
        <v>703274436936.86169</v>
      </c>
      <c r="H692" s="13">
        <f t="shared" si="208"/>
        <v>0</v>
      </c>
      <c r="I692" s="13">
        <f t="shared" si="219"/>
        <v>18179644196370.539</v>
      </c>
      <c r="J692" s="13">
        <f t="shared" si="201"/>
        <v>1501.609375</v>
      </c>
      <c r="K692" s="15">
        <f t="shared" si="209"/>
        <v>1.0118064713383856</v>
      </c>
      <c r="L692" s="15">
        <f t="shared" si="210"/>
        <v>0.87232926488610774</v>
      </c>
      <c r="M692" s="15">
        <f t="shared" si="211"/>
        <v>0.12159989628880016</v>
      </c>
      <c r="N692" s="15">
        <f t="shared" si="212"/>
        <v>4.0472258853535427E-2</v>
      </c>
      <c r="O692" s="15">
        <f t="shared" si="213"/>
        <v>8.7198476260356914E-2</v>
      </c>
      <c r="P692" s="15">
        <f t="shared" si="214"/>
        <v>-3.4401420028443333E-2</v>
      </c>
      <c r="Q692" s="15">
        <f t="shared" si="202"/>
        <v>8.6415089373356034E-11</v>
      </c>
      <c r="R692" s="15">
        <f t="shared" si="203"/>
        <v>0.99999999991740163</v>
      </c>
      <c r="S692" s="15">
        <f t="shared" si="204"/>
        <v>8.2598391848603272E-11</v>
      </c>
      <c r="T692" s="15">
        <f t="shared" si="215"/>
        <v>3.440142002844325E-2</v>
      </c>
    </row>
    <row r="693" spans="1:20" x14ac:dyDescent="0.25">
      <c r="A693" s="14">
        <f t="shared" si="216"/>
        <v>2687</v>
      </c>
      <c r="B693" s="13">
        <f t="shared" si="217"/>
        <v>18797752097545.527</v>
      </c>
      <c r="C693" s="13">
        <f t="shared" si="220"/>
        <v>1566739606484.8843</v>
      </c>
      <c r="D693" s="13">
        <f t="shared" si="205"/>
        <v>2184847509161.4834</v>
      </c>
      <c r="E693" s="13">
        <f t="shared" si="206"/>
        <v>17967511287776.621</v>
      </c>
      <c r="F693" s="13">
        <f t="shared" si="207"/>
        <v>15673585913496.979</v>
      </c>
      <c r="G693" s="13">
        <f t="shared" si="218"/>
        <v>727185767794.7572</v>
      </c>
      <c r="H693" s="13">
        <f t="shared" si="208"/>
        <v>0</v>
      </c>
      <c r="I693" s="13">
        <f t="shared" si="219"/>
        <v>18797752099047.133</v>
      </c>
      <c r="J693" s="13">
        <f t="shared" si="201"/>
        <v>1501.60546875</v>
      </c>
      <c r="K693" s="15">
        <f t="shared" si="209"/>
        <v>1.0118064713412271</v>
      </c>
      <c r="L693" s="15">
        <f t="shared" si="210"/>
        <v>0.87232926488599394</v>
      </c>
      <c r="M693" s="15">
        <f t="shared" si="211"/>
        <v>0.12159989628880016</v>
      </c>
      <c r="N693" s="15">
        <f t="shared" si="212"/>
        <v>4.0472258853649086E-2</v>
      </c>
      <c r="O693" s="15">
        <f t="shared" si="213"/>
        <v>8.71984762603569E-2</v>
      </c>
      <c r="P693" s="15">
        <f t="shared" si="214"/>
        <v>-3.4401420028443257E-2</v>
      </c>
      <c r="Q693" s="15">
        <f t="shared" si="202"/>
        <v>8.3573369995406597E-11</v>
      </c>
      <c r="R693" s="15">
        <f t="shared" si="203"/>
        <v>0.99999999992011779</v>
      </c>
      <c r="S693" s="15">
        <f t="shared" si="204"/>
        <v>7.9882182765146531E-11</v>
      </c>
      <c r="T693" s="15">
        <f t="shared" si="215"/>
        <v>3.4401420028443264E-2</v>
      </c>
    </row>
    <row r="694" spans="1:20" x14ac:dyDescent="0.25">
      <c r="A694" s="14">
        <f t="shared" si="216"/>
        <v>2688</v>
      </c>
      <c r="B694" s="13">
        <f t="shared" si="217"/>
        <v>19436875668913.129</v>
      </c>
      <c r="C694" s="13">
        <f t="shared" si="220"/>
        <v>1620008753105.3706</v>
      </c>
      <c r="D694" s="13">
        <f t="shared" si="205"/>
        <v>2259132324472.9741</v>
      </c>
      <c r="E694" s="13">
        <f t="shared" si="206"/>
        <v>18578406671561.027</v>
      </c>
      <c r="F694" s="13">
        <f t="shared" si="207"/>
        <v>16206487834553.836</v>
      </c>
      <c r="G694" s="13">
        <f t="shared" si="218"/>
        <v>751910083901.82117</v>
      </c>
      <c r="H694" s="13">
        <f t="shared" si="208"/>
        <v>0</v>
      </c>
      <c r="I694" s="13">
        <f t="shared" si="219"/>
        <v>19436875670414.738</v>
      </c>
      <c r="J694" s="13">
        <f t="shared" si="201"/>
        <v>1501.609375</v>
      </c>
      <c r="K694" s="15">
        <f t="shared" si="209"/>
        <v>1.0118064713439749</v>
      </c>
      <c r="L694" s="15">
        <f t="shared" si="210"/>
        <v>0.87232926488588414</v>
      </c>
      <c r="M694" s="15">
        <f t="shared" si="211"/>
        <v>0.12159989628880018</v>
      </c>
      <c r="N694" s="15">
        <f t="shared" si="212"/>
        <v>4.0472258853759005E-2</v>
      </c>
      <c r="O694" s="15">
        <f t="shared" si="213"/>
        <v>8.71984762603569E-2</v>
      </c>
      <c r="P694" s="15">
        <f t="shared" si="214"/>
        <v>-3.4401420028443312E-2</v>
      </c>
      <c r="Q694" s="15">
        <f t="shared" si="202"/>
        <v>8.0825519730849406E-11</v>
      </c>
      <c r="R694" s="15">
        <f t="shared" si="203"/>
        <v>0.99999999992274435</v>
      </c>
      <c r="S694" s="15">
        <f t="shared" si="204"/>
        <v>7.7255696875482413E-11</v>
      </c>
      <c r="T694" s="15">
        <f t="shared" si="215"/>
        <v>3.4401420028443278E-2</v>
      </c>
    </row>
    <row r="695" spans="1:20" x14ac:dyDescent="0.25">
      <c r="A695" s="14">
        <f t="shared" si="216"/>
        <v>2689</v>
      </c>
      <c r="B695" s="13">
        <f t="shared" si="217"/>
        <v>20097729441707.23</v>
      </c>
      <c r="C695" s="13">
        <f t="shared" si="220"/>
        <v>1675089050710.9531</v>
      </c>
      <c r="D695" s="13">
        <f t="shared" si="205"/>
        <v>2335942823505.0552</v>
      </c>
      <c r="E695" s="13">
        <f t="shared" si="206"/>
        <v>19210072498394.102</v>
      </c>
      <c r="F695" s="13">
        <f t="shared" si="207"/>
        <v>16757508420926.623</v>
      </c>
      <c r="G695" s="13">
        <f t="shared" si="218"/>
        <v>777475026756.52515</v>
      </c>
      <c r="H695" s="13">
        <f t="shared" si="208"/>
        <v>0</v>
      </c>
      <c r="I695" s="13">
        <f t="shared" si="219"/>
        <v>20097729443208.84</v>
      </c>
      <c r="J695" s="13">
        <f t="shared" si="201"/>
        <v>1501.609375</v>
      </c>
      <c r="K695" s="15">
        <f t="shared" si="209"/>
        <v>1.0118064713466328</v>
      </c>
      <c r="L695" s="15">
        <f t="shared" si="210"/>
        <v>0.87232926488577778</v>
      </c>
      <c r="M695" s="15">
        <f t="shared" si="211"/>
        <v>0.12159989628880018</v>
      </c>
      <c r="N695" s="15">
        <f t="shared" si="212"/>
        <v>4.0472258853865309E-2</v>
      </c>
      <c r="O695" s="15">
        <f t="shared" si="213"/>
        <v>8.71984762603569E-2</v>
      </c>
      <c r="P695" s="15">
        <f t="shared" si="214"/>
        <v>-3.4401420028443229E-2</v>
      </c>
      <c r="Q695" s="15">
        <f t="shared" si="202"/>
        <v>7.8167814053045844E-11</v>
      </c>
      <c r="R695" s="15">
        <f t="shared" si="203"/>
        <v>0.99999999992528465</v>
      </c>
      <c r="S695" s="15">
        <f t="shared" si="204"/>
        <v>7.4715374154238314E-11</v>
      </c>
      <c r="T695" s="15">
        <f t="shared" si="215"/>
        <v>3.4401420028443278E-2</v>
      </c>
    </row>
    <row r="696" spans="1:20" x14ac:dyDescent="0.25">
      <c r="A696" s="14">
        <f t="shared" si="216"/>
        <v>2690</v>
      </c>
      <c r="B696" s="13">
        <f t="shared" si="217"/>
        <v>20781052242776.332</v>
      </c>
      <c r="C696" s="13">
        <f t="shared" si="220"/>
        <v>1732042078435.1255</v>
      </c>
      <c r="D696" s="13">
        <f t="shared" si="205"/>
        <v>2415364879504.2271</v>
      </c>
      <c r="E696" s="13">
        <f t="shared" si="206"/>
        <v>19863214963339.5</v>
      </c>
      <c r="F696" s="13">
        <f t="shared" si="207"/>
        <v>17327263707236.086</v>
      </c>
      <c r="G696" s="13">
        <f t="shared" si="218"/>
        <v>803909177668.28918</v>
      </c>
      <c r="H696" s="13">
        <f t="shared" si="208"/>
        <v>0</v>
      </c>
      <c r="I696" s="13">
        <f t="shared" si="219"/>
        <v>20781052244277.941</v>
      </c>
      <c r="J696" s="13">
        <f t="shared" si="201"/>
        <v>1501.609375</v>
      </c>
      <c r="K696" s="15">
        <f t="shared" si="209"/>
        <v>1.0118064713492032</v>
      </c>
      <c r="L696" s="15">
        <f t="shared" si="210"/>
        <v>0.87232926488567497</v>
      </c>
      <c r="M696" s="15">
        <f t="shared" si="211"/>
        <v>0.12159989628880018</v>
      </c>
      <c r="N696" s="15">
        <f t="shared" si="212"/>
        <v>4.0472258853968122E-2</v>
      </c>
      <c r="O696" s="15">
        <f t="shared" si="213"/>
        <v>8.7198476260356914E-2</v>
      </c>
      <c r="P696" s="15">
        <f t="shared" si="214"/>
        <v>-3.4401420028443278E-2</v>
      </c>
      <c r="Q696" s="15">
        <f t="shared" si="202"/>
        <v>7.5597499084183606E-11</v>
      </c>
      <c r="R696" s="15">
        <f t="shared" si="203"/>
        <v>0.99999999992774147</v>
      </c>
      <c r="S696" s="15">
        <f t="shared" si="204"/>
        <v>7.2258582354195649E-11</v>
      </c>
      <c r="T696" s="15">
        <f t="shared" si="215"/>
        <v>3.4401420028443264E-2</v>
      </c>
    </row>
    <row r="697" spans="1:20" x14ac:dyDescent="0.25">
      <c r="A697" s="14">
        <f t="shared" si="216"/>
        <v>2691</v>
      </c>
      <c r="B697" s="13">
        <f t="shared" si="217"/>
        <v>21487608019081.781</v>
      </c>
      <c r="C697" s="13">
        <f t="shared" si="220"/>
        <v>1790931509101.9204</v>
      </c>
      <c r="D697" s="13">
        <f t="shared" si="205"/>
        <v>2497487285407.3706</v>
      </c>
      <c r="E697" s="13">
        <f t="shared" si="206"/>
        <v>20538564272093.043</v>
      </c>
      <c r="F697" s="13">
        <f t="shared" si="207"/>
        <v>17916390673280.066</v>
      </c>
      <c r="G697" s="13">
        <f t="shared" si="218"/>
        <v>831242089711.05334</v>
      </c>
      <c r="H697" s="13">
        <f t="shared" si="208"/>
        <v>0</v>
      </c>
      <c r="I697" s="13">
        <f t="shared" si="219"/>
        <v>21487608020583.395</v>
      </c>
      <c r="J697" s="13">
        <f t="shared" si="201"/>
        <v>1501.61328125</v>
      </c>
      <c r="K697" s="15">
        <f t="shared" si="209"/>
        <v>1.011806471351689</v>
      </c>
      <c r="L697" s="15">
        <f t="shared" si="210"/>
        <v>0.87232926488557538</v>
      </c>
      <c r="M697" s="15">
        <f t="shared" si="211"/>
        <v>0.12159989628880018</v>
      </c>
      <c r="N697" s="15">
        <f t="shared" si="212"/>
        <v>4.0472258854067564E-2</v>
      </c>
      <c r="O697" s="15">
        <f t="shared" si="213"/>
        <v>8.7198476260356941E-2</v>
      </c>
      <c r="P697" s="15">
        <f t="shared" si="214"/>
        <v>-3.4401420028443118E-2</v>
      </c>
      <c r="Q697" s="15">
        <f t="shared" si="202"/>
        <v>7.3111891432953292E-11</v>
      </c>
      <c r="R697" s="15">
        <f t="shared" si="203"/>
        <v>0.99999999993011723</v>
      </c>
      <c r="S697" s="15">
        <f t="shared" si="204"/>
        <v>6.9882756601459577E-11</v>
      </c>
      <c r="T697" s="15">
        <f t="shared" si="215"/>
        <v>3.4401420028443236E-2</v>
      </c>
    </row>
    <row r="698" spans="1:20" x14ac:dyDescent="0.25">
      <c r="A698" s="14">
        <f t="shared" si="216"/>
        <v>2692</v>
      </c>
      <c r="B698" s="13">
        <f t="shared" si="217"/>
        <v>22218186691781.617</v>
      </c>
      <c r="C698" s="13">
        <f t="shared" si="220"/>
        <v>1851823180411.3853</v>
      </c>
      <c r="D698" s="13">
        <f t="shared" si="205"/>
        <v>2582401853111.2212</v>
      </c>
      <c r="E698" s="13">
        <f t="shared" si="206"/>
        <v>21236875457344.207</v>
      </c>
      <c r="F698" s="13">
        <f t="shared" si="207"/>
        <v>18525547956169.551</v>
      </c>
      <c r="G698" s="13">
        <f t="shared" si="218"/>
        <v>859504320763.27124</v>
      </c>
      <c r="H698" s="13">
        <f t="shared" si="208"/>
        <v>0</v>
      </c>
      <c r="I698" s="13">
        <f t="shared" si="219"/>
        <v>22218186693283.23</v>
      </c>
      <c r="J698" s="13">
        <f t="shared" si="201"/>
        <v>1501.61328125</v>
      </c>
      <c r="K698" s="15">
        <f t="shared" si="209"/>
        <v>1.0118064713540929</v>
      </c>
      <c r="L698" s="15">
        <f t="shared" si="210"/>
        <v>0.87232926488547935</v>
      </c>
      <c r="M698" s="15">
        <f t="shared" si="211"/>
        <v>0.12159989628880016</v>
      </c>
      <c r="N698" s="15">
        <f t="shared" si="212"/>
        <v>4.0472258854163716E-2</v>
      </c>
      <c r="O698" s="15">
        <f t="shared" si="213"/>
        <v>8.7198476260356914E-2</v>
      </c>
      <c r="P698" s="15">
        <f t="shared" si="214"/>
        <v>-3.4401420028443333E-2</v>
      </c>
      <c r="Q698" s="15">
        <f t="shared" si="202"/>
        <v>7.0707825370361019E-11</v>
      </c>
      <c r="R698" s="15">
        <f t="shared" si="203"/>
        <v>0.99999999993241517</v>
      </c>
      <c r="S698" s="15">
        <f t="shared" si="204"/>
        <v>6.7584870987871931E-11</v>
      </c>
      <c r="T698" s="15">
        <f t="shared" si="215"/>
        <v>3.440142002844325E-2</v>
      </c>
    </row>
    <row r="699" spans="1:20" x14ac:dyDescent="0.25">
      <c r="A699" s="14">
        <f t="shared" si="216"/>
        <v>2693</v>
      </c>
      <c r="B699" s="13">
        <f t="shared" si="217"/>
        <v>22973605039353.25</v>
      </c>
      <c r="C699" s="13">
        <f t="shared" si="220"/>
        <v>1914785168545.3723</v>
      </c>
      <c r="D699" s="13">
        <f t="shared" si="205"/>
        <v>2670203516117.0029</v>
      </c>
      <c r="E699" s="13">
        <f t="shared" si="206"/>
        <v>21958929222893.91</v>
      </c>
      <c r="F699" s="13">
        <f t="shared" si="207"/>
        <v>19155416586677.273</v>
      </c>
      <c r="G699" s="13">
        <f t="shared" si="218"/>
        <v>888727467671.26465</v>
      </c>
      <c r="H699" s="13">
        <f t="shared" si="208"/>
        <v>0</v>
      </c>
      <c r="I699" s="13">
        <f t="shared" si="219"/>
        <v>22973605040854.863</v>
      </c>
      <c r="J699" s="13">
        <f t="shared" si="201"/>
        <v>1501.61328125</v>
      </c>
      <c r="K699" s="15">
        <f t="shared" si="209"/>
        <v>1.0118064713564181</v>
      </c>
      <c r="L699" s="15">
        <f t="shared" si="210"/>
        <v>0.87232926488538642</v>
      </c>
      <c r="M699" s="15">
        <f t="shared" si="211"/>
        <v>0.12159989628880018</v>
      </c>
      <c r="N699" s="15">
        <f t="shared" si="212"/>
        <v>4.0472258854256718E-2</v>
      </c>
      <c r="O699" s="15">
        <f t="shared" si="213"/>
        <v>8.7198476260356914E-2</v>
      </c>
      <c r="P699" s="15">
        <f t="shared" si="214"/>
        <v>-3.4401420028443319E-2</v>
      </c>
      <c r="Q699" s="15">
        <f t="shared" si="202"/>
        <v>6.8382809835939085E-11</v>
      </c>
      <c r="R699" s="15">
        <f t="shared" si="203"/>
        <v>0.99999999993463751</v>
      </c>
      <c r="S699" s="15">
        <f t="shared" si="204"/>
        <v>6.5362544475698183E-11</v>
      </c>
      <c r="T699" s="15">
        <f t="shared" si="215"/>
        <v>3.4401420028443264E-2</v>
      </c>
    </row>
    <row r="700" spans="1:20" x14ac:dyDescent="0.25">
      <c r="A700" s="14">
        <f t="shared" si="216"/>
        <v>2694</v>
      </c>
      <c r="B700" s="13">
        <f t="shared" si="217"/>
        <v>23754707610742.316</v>
      </c>
      <c r="C700" s="13">
        <f t="shared" si="220"/>
        <v>1979887864275.9153</v>
      </c>
      <c r="D700" s="13">
        <f t="shared" si="205"/>
        <v>2760990435664.981</v>
      </c>
      <c r="E700" s="13">
        <f t="shared" si="206"/>
        <v>22705532816472.305</v>
      </c>
      <c r="F700" s="13">
        <f t="shared" si="207"/>
        <v>19806700750622.262</v>
      </c>
      <c r="G700" s="13">
        <f t="shared" si="218"/>
        <v>918944201574.13</v>
      </c>
      <c r="H700" s="13">
        <f t="shared" si="208"/>
        <v>0</v>
      </c>
      <c r="I700" s="13">
        <f t="shared" si="219"/>
        <v>23754707612243.922</v>
      </c>
      <c r="J700" s="13">
        <f t="shared" si="201"/>
        <v>1501.60546875</v>
      </c>
      <c r="K700" s="15">
        <f t="shared" si="209"/>
        <v>1.0118064713586665</v>
      </c>
      <c r="L700" s="15">
        <f t="shared" si="210"/>
        <v>0.8723292648852965</v>
      </c>
      <c r="M700" s="15">
        <f t="shared" si="211"/>
        <v>0.12159989628880016</v>
      </c>
      <c r="N700" s="15">
        <f t="shared" si="212"/>
        <v>4.0472258854346667E-2</v>
      </c>
      <c r="O700" s="15">
        <f t="shared" si="213"/>
        <v>8.7198476260356927E-2</v>
      </c>
      <c r="P700" s="15">
        <f t="shared" si="214"/>
        <v>-3.4401420028443326E-2</v>
      </c>
      <c r="Q700" s="15">
        <f t="shared" si="202"/>
        <v>6.6133901410171806E-11</v>
      </c>
      <c r="R700" s="15">
        <f t="shared" si="203"/>
        <v>0.99999999993678701</v>
      </c>
      <c r="S700" s="15">
        <f t="shared" si="204"/>
        <v>6.3212963647509828E-11</v>
      </c>
      <c r="T700" s="15">
        <f t="shared" si="215"/>
        <v>3.4401420028443236E-2</v>
      </c>
    </row>
    <row r="701" spans="1:20" x14ac:dyDescent="0.25">
      <c r="A701" s="14">
        <f t="shared" si="216"/>
        <v>2695</v>
      </c>
      <c r="B701" s="13">
        <f t="shared" si="217"/>
        <v>24562367669558.609</v>
      </c>
      <c r="C701" s="13">
        <f t="shared" si="220"/>
        <v>2047204051661.2964</v>
      </c>
      <c r="D701" s="13">
        <f t="shared" si="205"/>
        <v>2854864110477.5903</v>
      </c>
      <c r="E701" s="13">
        <f t="shared" si="206"/>
        <v>23477520932232.363</v>
      </c>
      <c r="F701" s="13">
        <f t="shared" si="207"/>
        <v>20480128576141.375</v>
      </c>
      <c r="G701" s="13">
        <f t="shared" si="218"/>
        <v>950188304429.69263</v>
      </c>
      <c r="H701" s="13">
        <f t="shared" si="208"/>
        <v>0</v>
      </c>
      <c r="I701" s="13">
        <f t="shared" si="219"/>
        <v>24562367671060.215</v>
      </c>
      <c r="J701" s="13">
        <f t="shared" si="201"/>
        <v>1501.60546875</v>
      </c>
      <c r="K701" s="15">
        <f t="shared" si="209"/>
        <v>1.0118064713608412</v>
      </c>
      <c r="L701" s="15">
        <f t="shared" si="210"/>
        <v>0.87232926488520945</v>
      </c>
      <c r="M701" s="15">
        <f t="shared" si="211"/>
        <v>0.12159989628880016</v>
      </c>
      <c r="N701" s="15">
        <f t="shared" si="212"/>
        <v>4.0472258854433653E-2</v>
      </c>
      <c r="O701" s="15">
        <f t="shared" si="213"/>
        <v>8.7198476260356914E-2</v>
      </c>
      <c r="P701" s="15">
        <f t="shared" si="214"/>
        <v>-3.4401420028443257E-2</v>
      </c>
      <c r="Q701" s="15">
        <f t="shared" si="202"/>
        <v>6.3959285696491115E-11</v>
      </c>
      <c r="R701" s="15">
        <f t="shared" si="203"/>
        <v>0.99999999993886557</v>
      </c>
      <c r="S701" s="15">
        <f t="shared" si="204"/>
        <v>6.1134394243239674E-11</v>
      </c>
      <c r="T701" s="15">
        <f t="shared" si="215"/>
        <v>3.440142002844325E-2</v>
      </c>
    </row>
    <row r="702" spans="1:20" x14ac:dyDescent="0.25">
      <c r="A702" s="14">
        <f t="shared" si="216"/>
        <v>2696</v>
      </c>
      <c r="B702" s="13">
        <f t="shared" si="217"/>
        <v>25397488170374.656</v>
      </c>
      <c r="C702" s="13">
        <f t="shared" si="220"/>
        <v>2116808989417.7808</v>
      </c>
      <c r="D702" s="13">
        <f t="shared" si="205"/>
        <v>2951929490233.8286</v>
      </c>
      <c r="E702" s="13">
        <f t="shared" si="206"/>
        <v>24275756643928.266</v>
      </c>
      <c r="F702" s="13">
        <f t="shared" si="207"/>
        <v>21176452947728.141</v>
      </c>
      <c r="G702" s="13">
        <f t="shared" si="218"/>
        <v>982494706782.34436</v>
      </c>
      <c r="H702" s="13">
        <f t="shared" si="208"/>
        <v>0</v>
      </c>
      <c r="I702" s="13">
        <f t="shared" si="219"/>
        <v>25397488171876.266</v>
      </c>
      <c r="J702" s="13">
        <f t="shared" si="201"/>
        <v>1501.609375</v>
      </c>
      <c r="K702" s="15">
        <f t="shared" si="209"/>
        <v>1.0118064713629442</v>
      </c>
      <c r="L702" s="15">
        <f t="shared" si="210"/>
        <v>0.8723292648851253</v>
      </c>
      <c r="M702" s="15">
        <f t="shared" si="211"/>
        <v>0.12159989628880016</v>
      </c>
      <c r="N702" s="15">
        <f t="shared" si="212"/>
        <v>4.0472258854517773E-2</v>
      </c>
      <c r="O702" s="15">
        <f t="shared" si="213"/>
        <v>8.7198476260356927E-2</v>
      </c>
      <c r="P702" s="15">
        <f t="shared" si="214"/>
        <v>-3.4401420028443222E-2</v>
      </c>
      <c r="Q702" s="15">
        <f t="shared" si="202"/>
        <v>6.1856336633510255E-11</v>
      </c>
      <c r="R702" s="15">
        <f t="shared" si="203"/>
        <v>0.99999999994087563</v>
      </c>
      <c r="S702" s="15">
        <f t="shared" si="204"/>
        <v>5.9124326186823344E-11</v>
      </c>
      <c r="T702" s="15">
        <f t="shared" si="215"/>
        <v>3.4401420028443236E-2</v>
      </c>
    </row>
    <row r="703" spans="1:20" x14ac:dyDescent="0.25">
      <c r="A703" s="14">
        <f t="shared" si="216"/>
        <v>2697</v>
      </c>
      <c r="B703" s="13">
        <f t="shared" si="217"/>
        <v>26261002768218.453</v>
      </c>
      <c r="C703" s="13">
        <f t="shared" si="220"/>
        <v>2188780495057.9856</v>
      </c>
      <c r="D703" s="13">
        <f t="shared" si="205"/>
        <v>3052295092901.7788</v>
      </c>
      <c r="E703" s="13">
        <f t="shared" si="206"/>
        <v>25101132369821.828</v>
      </c>
      <c r="F703" s="13">
        <f t="shared" si="207"/>
        <v>21896452347948.859</v>
      </c>
      <c r="G703" s="13">
        <f t="shared" si="218"/>
        <v>1015899526814.9863</v>
      </c>
      <c r="H703" s="13">
        <f t="shared" si="208"/>
        <v>0</v>
      </c>
      <c r="I703" s="13">
        <f t="shared" si="219"/>
        <v>26261002769720.062</v>
      </c>
      <c r="J703" s="13">
        <f t="shared" si="201"/>
        <v>1501.609375</v>
      </c>
      <c r="K703" s="15">
        <f t="shared" si="209"/>
        <v>1.0118064713649781</v>
      </c>
      <c r="L703" s="15">
        <f t="shared" si="210"/>
        <v>0.87232926488504403</v>
      </c>
      <c r="M703" s="15">
        <f t="shared" si="211"/>
        <v>0.12159989628880016</v>
      </c>
      <c r="N703" s="15">
        <f t="shared" si="212"/>
        <v>4.0472258854599132E-2</v>
      </c>
      <c r="O703" s="15">
        <f t="shared" si="213"/>
        <v>8.7198476260356927E-2</v>
      </c>
      <c r="P703" s="15">
        <f t="shared" si="214"/>
        <v>-3.4401420028443291E-2</v>
      </c>
      <c r="Q703" s="15">
        <f t="shared" si="202"/>
        <v>5.9822375854458665E-11</v>
      </c>
      <c r="R703" s="15">
        <f t="shared" si="203"/>
        <v>0.99999999994281985</v>
      </c>
      <c r="S703" s="15">
        <f t="shared" si="204"/>
        <v>5.7180199406985814E-11</v>
      </c>
      <c r="T703" s="15">
        <f t="shared" si="215"/>
        <v>3.4401420028443236E-2</v>
      </c>
    </row>
    <row r="704" spans="1:20" x14ac:dyDescent="0.25">
      <c r="A704" s="14">
        <f t="shared" si="216"/>
        <v>2698</v>
      </c>
      <c r="B704" s="13">
        <f t="shared" si="217"/>
        <v>27153876862388.934</v>
      </c>
      <c r="C704" s="13">
        <f t="shared" si="220"/>
        <v>2263199031889.957</v>
      </c>
      <c r="D704" s="13">
        <f t="shared" si="205"/>
        <v>3156073126060.4395</v>
      </c>
      <c r="E704" s="13">
        <f t="shared" si="206"/>
        <v>25954570870395.77</v>
      </c>
      <c r="F704" s="13">
        <f t="shared" si="207"/>
        <v>22640931727777.074</v>
      </c>
      <c r="G704" s="13">
        <f t="shared" si="218"/>
        <v>1050440110728.7382</v>
      </c>
      <c r="H704" s="13">
        <f t="shared" si="208"/>
        <v>0</v>
      </c>
      <c r="I704" s="13">
        <f t="shared" si="219"/>
        <v>27153876863890.547</v>
      </c>
      <c r="J704" s="13">
        <f t="shared" si="201"/>
        <v>1501.61328125</v>
      </c>
      <c r="K704" s="15">
        <f t="shared" si="209"/>
        <v>1.0118064713669455</v>
      </c>
      <c r="L704" s="15">
        <f t="shared" si="210"/>
        <v>0.87232926488496521</v>
      </c>
      <c r="M704" s="15">
        <f t="shared" si="211"/>
        <v>0.12159989628880016</v>
      </c>
      <c r="N704" s="15">
        <f t="shared" si="212"/>
        <v>4.0472258854677819E-2</v>
      </c>
      <c r="O704" s="15">
        <f t="shared" si="213"/>
        <v>8.7198476260356927E-2</v>
      </c>
      <c r="P704" s="15">
        <f t="shared" si="214"/>
        <v>-3.4401420028443305E-2</v>
      </c>
      <c r="Q704" s="15">
        <f t="shared" si="202"/>
        <v>5.7855446300704046E-11</v>
      </c>
      <c r="R704" s="15">
        <f t="shared" si="203"/>
        <v>0.9999999999446999</v>
      </c>
      <c r="S704" s="15">
        <f t="shared" si="204"/>
        <v>5.530014328255491E-11</v>
      </c>
      <c r="T704" s="15">
        <f t="shared" si="215"/>
        <v>3.4401420028443236E-2</v>
      </c>
    </row>
    <row r="705" spans="1:20" x14ac:dyDescent="0.25">
      <c r="A705" s="14">
        <f t="shared" si="216"/>
        <v>2699</v>
      </c>
      <c r="B705" s="13">
        <f t="shared" si="217"/>
        <v>28077108675761.215</v>
      </c>
      <c r="C705" s="13">
        <f t="shared" si="220"/>
        <v>2340147798974.2158</v>
      </c>
      <c r="D705" s="13">
        <f t="shared" si="205"/>
        <v>3263379612346.4946</v>
      </c>
      <c r="E705" s="13">
        <f t="shared" si="206"/>
        <v>26837026279989.227</v>
      </c>
      <c r="F705" s="13">
        <f t="shared" si="207"/>
        <v>23410723406519.453</v>
      </c>
      <c r="G705" s="13">
        <f t="shared" si="218"/>
        <v>1086155074495.5574</v>
      </c>
      <c r="H705" s="13">
        <f t="shared" si="208"/>
        <v>0</v>
      </c>
      <c r="I705" s="13">
        <f t="shared" si="219"/>
        <v>28077108677262.824</v>
      </c>
      <c r="J705" s="13">
        <f t="shared" si="201"/>
        <v>1501.609375</v>
      </c>
      <c r="K705" s="15">
        <f t="shared" si="209"/>
        <v>1.0118064713688477</v>
      </c>
      <c r="L705" s="15">
        <f t="shared" si="210"/>
        <v>0.87232926488488916</v>
      </c>
      <c r="M705" s="15">
        <f t="shared" si="211"/>
        <v>0.12159989628880018</v>
      </c>
      <c r="N705" s="15">
        <f t="shared" si="212"/>
        <v>4.0472258854753911E-2</v>
      </c>
      <c r="O705" s="15">
        <f t="shared" si="213"/>
        <v>8.7198476260356941E-2</v>
      </c>
      <c r="P705" s="15">
        <f t="shared" si="214"/>
        <v>-3.4401420028443278E-2</v>
      </c>
      <c r="Q705" s="15">
        <f t="shared" si="202"/>
        <v>5.5952897289505611E-11</v>
      </c>
      <c r="R705" s="15">
        <f t="shared" si="203"/>
        <v>0.99999999994651834</v>
      </c>
      <c r="S705" s="15">
        <f t="shared" si="204"/>
        <v>5.3481624203564134E-11</v>
      </c>
      <c r="T705" s="15">
        <f t="shared" si="215"/>
        <v>3.4401420028443236E-2</v>
      </c>
    </row>
    <row r="706" spans="1:20" x14ac:dyDescent="0.25">
      <c r="A706" s="14">
        <f t="shared" si="216"/>
        <v>2700</v>
      </c>
      <c r="B706" s="13">
        <f t="shared" si="217"/>
        <v>29031730370788.152</v>
      </c>
      <c r="C706" s="13">
        <f t="shared" si="220"/>
        <v>2419712824139.3389</v>
      </c>
      <c r="D706" s="13">
        <f t="shared" si="205"/>
        <v>3374334519166.2754</v>
      </c>
      <c r="E706" s="13">
        <f t="shared" si="206"/>
        <v>27749485173508.859</v>
      </c>
      <c r="F706" s="13">
        <f t="shared" si="207"/>
        <v>24206688002339.07</v>
      </c>
      <c r="G706" s="13">
        <f t="shared" si="218"/>
        <v>1123084347030.4487</v>
      </c>
      <c r="H706" s="13">
        <f t="shared" si="208"/>
        <v>0</v>
      </c>
      <c r="I706" s="13">
        <f t="shared" si="219"/>
        <v>29031730372289.758</v>
      </c>
      <c r="J706" s="13">
        <f t="shared" si="201"/>
        <v>1501.60546875</v>
      </c>
      <c r="K706" s="15">
        <f t="shared" si="209"/>
        <v>1.0118064713706878</v>
      </c>
      <c r="L706" s="15">
        <f t="shared" si="210"/>
        <v>0.87232926488481555</v>
      </c>
      <c r="M706" s="15">
        <f t="shared" si="211"/>
        <v>0.12159989628880018</v>
      </c>
      <c r="N706" s="15">
        <f t="shared" si="212"/>
        <v>4.0472258854827511E-2</v>
      </c>
      <c r="O706" s="15">
        <f t="shared" si="213"/>
        <v>8.7198476260356927E-2</v>
      </c>
      <c r="P706" s="15">
        <f t="shared" si="214"/>
        <v>-3.4401420028443118E-2</v>
      </c>
      <c r="Q706" s="15">
        <f t="shared" si="202"/>
        <v>5.4112912703098101E-11</v>
      </c>
      <c r="R706" s="15">
        <f t="shared" si="203"/>
        <v>0.99999999994827704</v>
      </c>
      <c r="S706" s="15">
        <f t="shared" si="204"/>
        <v>5.1722906264769335E-11</v>
      </c>
      <c r="T706" s="15">
        <f t="shared" si="215"/>
        <v>3.440142002844325E-2</v>
      </c>
    </row>
    <row r="707" spans="1:20" x14ac:dyDescent="0.25">
      <c r="A707" s="14">
        <f t="shared" si="216"/>
        <v>2701</v>
      </c>
      <c r="B707" s="13">
        <f t="shared" si="217"/>
        <v>30018809203446.004</v>
      </c>
      <c r="C707" s="13">
        <f t="shared" si="220"/>
        <v>2501983060160.0767</v>
      </c>
      <c r="D707" s="13">
        <f t="shared" si="205"/>
        <v>3489061892817.9287</v>
      </c>
      <c r="E707" s="13">
        <f t="shared" si="206"/>
        <v>28692967669408.16</v>
      </c>
      <c r="F707" s="13">
        <f t="shared" si="207"/>
        <v>25029715394416.555</v>
      </c>
      <c r="G707" s="13">
        <f t="shared" si="218"/>
        <v>1161269214831.5261</v>
      </c>
      <c r="H707" s="13">
        <f t="shared" si="208"/>
        <v>0</v>
      </c>
      <c r="I707" s="13">
        <f t="shared" si="219"/>
        <v>30018809204947.613</v>
      </c>
      <c r="J707" s="13">
        <f t="shared" si="201"/>
        <v>1501.609375</v>
      </c>
      <c r="K707" s="15">
        <f t="shared" si="209"/>
        <v>1.011806471372467</v>
      </c>
      <c r="L707" s="15">
        <f t="shared" si="210"/>
        <v>0.87232926488474427</v>
      </c>
      <c r="M707" s="15">
        <f t="shared" si="211"/>
        <v>0.12159989628880018</v>
      </c>
      <c r="N707" s="15">
        <f t="shared" si="212"/>
        <v>4.0472258854898684E-2</v>
      </c>
      <c r="O707" s="15">
        <f t="shared" si="213"/>
        <v>8.7198476260356941E-2</v>
      </c>
      <c r="P707" s="15">
        <f t="shared" si="214"/>
        <v>-3.4401420028443173E-2</v>
      </c>
      <c r="Q707" s="15">
        <f t="shared" si="202"/>
        <v>5.2333707419221903E-11</v>
      </c>
      <c r="R707" s="15">
        <f t="shared" si="203"/>
        <v>0.99999999994997768</v>
      </c>
      <c r="S707" s="15">
        <f t="shared" si="204"/>
        <v>5.0022283187452657E-11</v>
      </c>
      <c r="T707" s="15">
        <f t="shared" si="215"/>
        <v>3.4401420028443236E-2</v>
      </c>
    </row>
    <row r="708" spans="1:20" x14ac:dyDescent="0.25">
      <c r="A708" s="14">
        <f t="shared" si="216"/>
        <v>2702</v>
      </c>
      <c r="B708" s="13">
        <f t="shared" si="217"/>
        <v>31039448716414.223</v>
      </c>
      <c r="C708" s="13">
        <f t="shared" si="220"/>
        <v>2587050484205.519</v>
      </c>
      <c r="D708" s="13">
        <f t="shared" si="205"/>
        <v>3607689997173.7383</v>
      </c>
      <c r="E708" s="13">
        <f t="shared" si="206"/>
        <v>29668528570168.039</v>
      </c>
      <c r="F708" s="13">
        <f t="shared" si="207"/>
        <v>25880725717824.68</v>
      </c>
      <c r="G708" s="13">
        <f t="shared" si="218"/>
        <v>1200752368137.8401</v>
      </c>
      <c r="H708" s="13">
        <f t="shared" si="208"/>
        <v>0</v>
      </c>
      <c r="I708" s="13">
        <f t="shared" si="219"/>
        <v>31039448717915.828</v>
      </c>
      <c r="J708" s="13">
        <f t="shared" si="201"/>
        <v>1501.60546875</v>
      </c>
      <c r="K708" s="15">
        <f t="shared" si="209"/>
        <v>1.0118064713741879</v>
      </c>
      <c r="L708" s="15">
        <f t="shared" si="210"/>
        <v>0.87232926488467555</v>
      </c>
      <c r="M708" s="15">
        <f t="shared" si="211"/>
        <v>0.12159989628880016</v>
      </c>
      <c r="N708" s="15">
        <f t="shared" si="212"/>
        <v>4.0472258854967511E-2</v>
      </c>
      <c r="O708" s="15">
        <f t="shared" si="213"/>
        <v>8.7198476260356927E-2</v>
      </c>
      <c r="P708" s="15">
        <f t="shared" si="214"/>
        <v>-3.4401420028443229E-2</v>
      </c>
      <c r="Q708" s="15">
        <f t="shared" si="202"/>
        <v>5.061273818142357E-11</v>
      </c>
      <c r="R708" s="15">
        <f t="shared" si="203"/>
        <v>0.9999999999516227</v>
      </c>
      <c r="S708" s="15">
        <f t="shared" si="204"/>
        <v>4.8377324043235346E-11</v>
      </c>
      <c r="T708" s="15">
        <f t="shared" si="215"/>
        <v>3.4401420028443236E-2</v>
      </c>
    </row>
    <row r="709" spans="1:20" x14ac:dyDescent="0.25">
      <c r="A709" s="14">
        <f t="shared" si="216"/>
        <v>2703</v>
      </c>
      <c r="B709" s="13">
        <f t="shared" si="217"/>
        <v>32094789972823.359</v>
      </c>
      <c r="C709" s="13">
        <f t="shared" si="220"/>
        <v>2675010200668.5063</v>
      </c>
      <c r="D709" s="13">
        <f t="shared" si="205"/>
        <v>3730351457077.6455</v>
      </c>
      <c r="E709" s="13">
        <f t="shared" si="206"/>
        <v>30677258541553.754</v>
      </c>
      <c r="F709" s="13">
        <f t="shared" si="207"/>
        <v>26760670392228.676</v>
      </c>
      <c r="G709" s="13">
        <f t="shared" si="218"/>
        <v>1241577948656.5688</v>
      </c>
      <c r="H709" s="13">
        <f t="shared" si="208"/>
        <v>0</v>
      </c>
      <c r="I709" s="13">
        <f t="shared" si="219"/>
        <v>32094789974324.973</v>
      </c>
      <c r="J709" s="13">
        <f t="shared" si="201"/>
        <v>1501.61328125</v>
      </c>
      <c r="K709" s="15">
        <f t="shared" si="209"/>
        <v>1.0118064713758521</v>
      </c>
      <c r="L709" s="15">
        <f t="shared" si="210"/>
        <v>0.87232926488460893</v>
      </c>
      <c r="M709" s="15">
        <f t="shared" si="211"/>
        <v>0.12159989628880016</v>
      </c>
      <c r="N709" s="15">
        <f t="shared" si="212"/>
        <v>4.0472258855034082E-2</v>
      </c>
      <c r="O709" s="15">
        <f t="shared" si="213"/>
        <v>8.7198476260356914E-2</v>
      </c>
      <c r="P709" s="15">
        <f t="shared" si="214"/>
        <v>-3.4401420028443125E-2</v>
      </c>
      <c r="Q709" s="15">
        <f t="shared" si="202"/>
        <v>4.8948744204636013E-11</v>
      </c>
      <c r="R709" s="15">
        <f t="shared" si="203"/>
        <v>0.9999999999532132</v>
      </c>
      <c r="S709" s="15">
        <f t="shared" si="204"/>
        <v>4.6786823732177493E-11</v>
      </c>
      <c r="T709" s="15">
        <f t="shared" si="215"/>
        <v>3.440142002844325E-2</v>
      </c>
    </row>
    <row r="710" spans="1:20" x14ac:dyDescent="0.25">
      <c r="A710" s="14">
        <f t="shared" si="216"/>
        <v>2704</v>
      </c>
      <c r="B710" s="13">
        <f t="shared" si="217"/>
        <v>33186012831950.41</v>
      </c>
      <c r="C710" s="13">
        <f t="shared" si="220"/>
        <v>2765960547491.2354</v>
      </c>
      <c r="D710" s="13">
        <f t="shared" si="205"/>
        <v>3857183406618.2856</v>
      </c>
      <c r="E710" s="13">
        <f t="shared" si="206"/>
        <v>31720285331966.582</v>
      </c>
      <c r="F710" s="13">
        <f t="shared" si="207"/>
        <v>27670533185562.414</v>
      </c>
      <c r="G710" s="13">
        <f t="shared" si="218"/>
        <v>1283791598912.9343</v>
      </c>
      <c r="H710" s="13">
        <f t="shared" si="208"/>
        <v>0</v>
      </c>
      <c r="I710" s="13">
        <f t="shared" si="219"/>
        <v>33186012833452.016</v>
      </c>
      <c r="J710" s="13">
        <f t="shared" si="201"/>
        <v>1501.60546875</v>
      </c>
      <c r="K710" s="15">
        <f t="shared" si="209"/>
        <v>1.0118064713774615</v>
      </c>
      <c r="L710" s="15">
        <f t="shared" si="210"/>
        <v>0.87232926488454465</v>
      </c>
      <c r="M710" s="15">
        <f t="shared" si="211"/>
        <v>0.12159989628880016</v>
      </c>
      <c r="N710" s="15">
        <f t="shared" si="212"/>
        <v>4.0472258855098461E-2</v>
      </c>
      <c r="O710" s="15">
        <f t="shared" si="213"/>
        <v>8.71984762603569E-2</v>
      </c>
      <c r="P710" s="15">
        <f t="shared" si="214"/>
        <v>-3.4401420028443305E-2</v>
      </c>
      <c r="Q710" s="15">
        <f t="shared" si="202"/>
        <v>4.7338964736131651E-11</v>
      </c>
      <c r="R710" s="15">
        <f t="shared" si="203"/>
        <v>0.99999999995475186</v>
      </c>
      <c r="S710" s="15">
        <f t="shared" si="204"/>
        <v>4.5248143435789863E-11</v>
      </c>
      <c r="T710" s="15">
        <f t="shared" si="215"/>
        <v>3.4401420028443264E-2</v>
      </c>
    </row>
    <row r="711" spans="1:20" x14ac:dyDescent="0.25">
      <c r="A711" s="14">
        <f t="shared" si="216"/>
        <v>2705</v>
      </c>
      <c r="B711" s="13">
        <f t="shared" si="217"/>
        <v>34314337268287.781</v>
      </c>
      <c r="C711" s="13">
        <f t="shared" si="220"/>
        <v>2860003206105.9385</v>
      </c>
      <c r="D711" s="13">
        <f t="shared" si="205"/>
        <v>3988327642443.3076</v>
      </c>
      <c r="E711" s="13">
        <f t="shared" si="206"/>
        <v>32798775033253.445</v>
      </c>
      <c r="F711" s="13">
        <f t="shared" si="207"/>
        <v>28611331313869.492</v>
      </c>
      <c r="G711" s="13">
        <f t="shared" si="218"/>
        <v>1327440513278.0164</v>
      </c>
      <c r="H711" s="13">
        <f t="shared" si="208"/>
        <v>0</v>
      </c>
      <c r="I711" s="13">
        <f t="shared" si="219"/>
        <v>34314337269789.391</v>
      </c>
      <c r="J711" s="13">
        <f t="shared" si="201"/>
        <v>1501.609375</v>
      </c>
      <c r="K711" s="15">
        <f t="shared" si="209"/>
        <v>1.0118064713790182</v>
      </c>
      <c r="L711" s="15">
        <f t="shared" si="210"/>
        <v>0.87232926488448237</v>
      </c>
      <c r="M711" s="15">
        <f t="shared" si="211"/>
        <v>0.12159989628880018</v>
      </c>
      <c r="N711" s="15">
        <f t="shared" si="212"/>
        <v>4.0472258855160731E-2</v>
      </c>
      <c r="O711" s="15">
        <f t="shared" si="213"/>
        <v>8.7198476260356941E-2</v>
      </c>
      <c r="P711" s="15">
        <f t="shared" si="214"/>
        <v>-3.4401420028443319E-2</v>
      </c>
      <c r="Q711" s="15">
        <f t="shared" si="202"/>
        <v>4.5782483445725479E-11</v>
      </c>
      <c r="R711" s="15">
        <f t="shared" si="203"/>
        <v>0.99999999995623956</v>
      </c>
      <c r="S711" s="15">
        <f t="shared" si="204"/>
        <v>4.3760407295466803E-11</v>
      </c>
      <c r="T711" s="15">
        <f t="shared" si="215"/>
        <v>3.4401420028443236E-2</v>
      </c>
    </row>
    <row r="712" spans="1:20" x14ac:dyDescent="0.25">
      <c r="A712" s="14">
        <f t="shared" si="216"/>
        <v>2706</v>
      </c>
      <c r="B712" s="13">
        <f t="shared" si="217"/>
        <v>35481024735460.617</v>
      </c>
      <c r="C712" s="13">
        <f t="shared" si="220"/>
        <v>2957243315113.5396</v>
      </c>
      <c r="D712" s="13">
        <f t="shared" si="205"/>
        <v>4123930782286.3804</v>
      </c>
      <c r="E712" s="13">
        <f t="shared" si="206"/>
        <v>33913933384384.062</v>
      </c>
      <c r="F712" s="13">
        <f t="shared" si="207"/>
        <v>29584116578539.012</v>
      </c>
      <c r="G712" s="13">
        <f t="shared" si="218"/>
        <v>1372573490731.5112</v>
      </c>
      <c r="H712" s="13">
        <f t="shared" si="208"/>
        <v>0</v>
      </c>
      <c r="I712" s="13">
        <f t="shared" si="219"/>
        <v>35481024736962.234</v>
      </c>
      <c r="J712" s="13">
        <f t="shared" si="201"/>
        <v>1501.6171875</v>
      </c>
      <c r="K712" s="15">
        <f t="shared" si="209"/>
        <v>1.0118064713805237</v>
      </c>
      <c r="L712" s="15">
        <f t="shared" si="210"/>
        <v>0.87232926488442208</v>
      </c>
      <c r="M712" s="15">
        <f t="shared" si="211"/>
        <v>0.12159989628880019</v>
      </c>
      <c r="N712" s="15">
        <f t="shared" si="212"/>
        <v>4.0472258855220947E-2</v>
      </c>
      <c r="O712" s="15">
        <f t="shared" si="213"/>
        <v>8.7198476260356914E-2</v>
      </c>
      <c r="P712" s="15">
        <f t="shared" si="214"/>
        <v>-3.4401420028443229E-2</v>
      </c>
      <c r="Q712" s="15">
        <f t="shared" si="202"/>
        <v>4.4277293656283213E-11</v>
      </c>
      <c r="R712" s="15">
        <f t="shared" si="203"/>
        <v>0.9999999999576783</v>
      </c>
      <c r="S712" s="15">
        <f t="shared" si="204"/>
        <v>4.2321697263035796E-11</v>
      </c>
      <c r="T712" s="15">
        <f t="shared" si="215"/>
        <v>3.4401420028443278E-2</v>
      </c>
    </row>
    <row r="713" spans="1:20" x14ac:dyDescent="0.25">
      <c r="A713" s="14">
        <f t="shared" si="216"/>
        <v>2707</v>
      </c>
      <c r="B713" s="13">
        <f t="shared" si="217"/>
        <v>36687379576517.328</v>
      </c>
      <c r="C713" s="13">
        <f t="shared" si="220"/>
        <v>3057789587827.4009</v>
      </c>
      <c r="D713" s="13">
        <f t="shared" si="205"/>
        <v>4264144428884.1172</v>
      </c>
      <c r="E713" s="13">
        <f t="shared" si="206"/>
        <v>35067007119453.121</v>
      </c>
      <c r="F713" s="13">
        <f t="shared" si="207"/>
        <v>30589976542207.293</v>
      </c>
      <c r="G713" s="13">
        <f t="shared" si="218"/>
        <v>1419240989418.4248</v>
      </c>
      <c r="H713" s="13">
        <f t="shared" si="208"/>
        <v>0</v>
      </c>
      <c r="I713" s="13">
        <f t="shared" si="219"/>
        <v>36687379578018.953</v>
      </c>
      <c r="J713" s="13">
        <f t="shared" si="201"/>
        <v>1501.625</v>
      </c>
      <c r="K713" s="15">
        <f t="shared" si="209"/>
        <v>1.0118064713819794</v>
      </c>
      <c r="L713" s="15">
        <f t="shared" si="210"/>
        <v>0.8723292648843638</v>
      </c>
      <c r="M713" s="15">
        <f t="shared" si="211"/>
        <v>0.12159989628880018</v>
      </c>
      <c r="N713" s="15">
        <f t="shared" si="212"/>
        <v>4.0472258855279185E-2</v>
      </c>
      <c r="O713" s="15">
        <f t="shared" si="213"/>
        <v>8.7198476260356941E-2</v>
      </c>
      <c r="P713" s="15">
        <f t="shared" si="214"/>
        <v>-3.4401420028443173E-2</v>
      </c>
      <c r="Q713" s="15">
        <f t="shared" si="202"/>
        <v>4.2821589960181872E-11</v>
      </c>
      <c r="R713" s="15">
        <f t="shared" si="203"/>
        <v>0.99999999995906974</v>
      </c>
      <c r="S713" s="15">
        <f t="shared" si="204"/>
        <v>4.0930287670359827E-11</v>
      </c>
      <c r="T713" s="15">
        <f t="shared" si="215"/>
        <v>3.4401420028443236E-2</v>
      </c>
    </row>
    <row r="714" spans="1:20" x14ac:dyDescent="0.25">
      <c r="A714" s="14">
        <f t="shared" si="216"/>
        <v>2708</v>
      </c>
      <c r="B714" s="13">
        <f t="shared" si="217"/>
        <v>37934750482169.977</v>
      </c>
      <c r="C714" s="13">
        <f t="shared" si="220"/>
        <v>3161754433813.5322</v>
      </c>
      <c r="D714" s="13">
        <f t="shared" si="205"/>
        <v>4409125339466.1777</v>
      </c>
      <c r="E714" s="13">
        <f t="shared" si="206"/>
        <v>36259285361514.531</v>
      </c>
      <c r="F714" s="13">
        <f t="shared" si="207"/>
        <v>31630035744640.309</v>
      </c>
      <c r="G714" s="13">
        <f t="shared" si="218"/>
        <v>1467495183060.6931</v>
      </c>
      <c r="H714" s="13">
        <f t="shared" si="208"/>
        <v>0</v>
      </c>
      <c r="I714" s="13">
        <f t="shared" si="219"/>
        <v>37934750483671.594</v>
      </c>
      <c r="J714" s="13">
        <f t="shared" si="201"/>
        <v>1501.6171875</v>
      </c>
      <c r="K714" s="15">
        <f t="shared" si="209"/>
        <v>1.0118064713833874</v>
      </c>
      <c r="L714" s="15">
        <f t="shared" si="210"/>
        <v>0.87232926488430762</v>
      </c>
      <c r="M714" s="15">
        <f t="shared" si="211"/>
        <v>0.12159989628880019</v>
      </c>
      <c r="N714" s="15">
        <f t="shared" si="212"/>
        <v>4.0472258855335494E-2</v>
      </c>
      <c r="O714" s="15">
        <f t="shared" si="213"/>
        <v>8.7198476260356927E-2</v>
      </c>
      <c r="P714" s="15">
        <f t="shared" si="214"/>
        <v>-3.4401420028443389E-2</v>
      </c>
      <c r="Q714" s="15">
        <f t="shared" si="202"/>
        <v>4.1413314480097582E-11</v>
      </c>
      <c r="R714" s="15">
        <f t="shared" si="203"/>
        <v>0.99999999996041578</v>
      </c>
      <c r="S714" s="15">
        <f t="shared" si="204"/>
        <v>3.9584211530436904E-11</v>
      </c>
      <c r="T714" s="15">
        <f t="shared" si="215"/>
        <v>3.4401420028443264E-2</v>
      </c>
    </row>
    <row r="715" spans="1:20" x14ac:dyDescent="0.25">
      <c r="A715" s="14">
        <f t="shared" si="216"/>
        <v>2709</v>
      </c>
      <c r="B715" s="13">
        <f t="shared" si="217"/>
        <v>39224531998614.812</v>
      </c>
      <c r="C715" s="13">
        <f t="shared" si="220"/>
        <v>3269254084563.1929</v>
      </c>
      <c r="D715" s="13">
        <f t="shared" si="205"/>
        <v>4559035601008.0283</v>
      </c>
      <c r="E715" s="13">
        <f t="shared" si="206"/>
        <v>37492101063806.023</v>
      </c>
      <c r="F715" s="13">
        <f t="shared" si="207"/>
        <v>32705456959956.031</v>
      </c>
      <c r="G715" s="13">
        <f t="shared" si="218"/>
        <v>1517390019286.7991</v>
      </c>
      <c r="H715" s="13">
        <f t="shared" si="208"/>
        <v>0</v>
      </c>
      <c r="I715" s="13">
        <f t="shared" si="219"/>
        <v>39224532000116.43</v>
      </c>
      <c r="J715" s="13">
        <f t="shared" si="201"/>
        <v>1501.6171875</v>
      </c>
      <c r="K715" s="15">
        <f t="shared" si="209"/>
        <v>1.0118064713847492</v>
      </c>
      <c r="L715" s="15">
        <f t="shared" si="210"/>
        <v>0.87232926488425311</v>
      </c>
      <c r="M715" s="15">
        <f t="shared" si="211"/>
        <v>0.1215998962888002</v>
      </c>
      <c r="N715" s="15">
        <f t="shared" si="212"/>
        <v>4.0472258855389971E-2</v>
      </c>
      <c r="O715" s="15">
        <f t="shared" si="213"/>
        <v>8.7198476260356941E-2</v>
      </c>
      <c r="P715" s="15">
        <f t="shared" si="214"/>
        <v>-3.4401420028443229E-2</v>
      </c>
      <c r="Q715" s="15">
        <f t="shared" si="202"/>
        <v>4.0051561392744278E-11</v>
      </c>
      <c r="R715" s="15">
        <f t="shared" si="203"/>
        <v>0.9999999999617174</v>
      </c>
      <c r="S715" s="15">
        <f t="shared" si="204"/>
        <v>3.8282603027501842E-11</v>
      </c>
      <c r="T715" s="15">
        <f t="shared" si="215"/>
        <v>3.4401420028443264E-2</v>
      </c>
    </row>
    <row r="716" spans="1:20" x14ac:dyDescent="0.25">
      <c r="A716" s="14">
        <f t="shared" si="216"/>
        <v>2710</v>
      </c>
      <c r="B716" s="13">
        <f t="shared" si="217"/>
        <v>40558166086618.773</v>
      </c>
      <c r="C716" s="13">
        <f t="shared" si="220"/>
        <v>3380408723438.3413</v>
      </c>
      <c r="D716" s="13">
        <f t="shared" si="205"/>
        <v>4714042811442.3018</v>
      </c>
      <c r="E716" s="13">
        <f t="shared" si="206"/>
        <v>38766832499975.43</v>
      </c>
      <c r="F716" s="13">
        <f t="shared" si="207"/>
        <v>33817442496592.492</v>
      </c>
      <c r="G716" s="13">
        <f t="shared" si="218"/>
        <v>1568981279944.5925</v>
      </c>
      <c r="H716" s="13">
        <f t="shared" si="208"/>
        <v>0</v>
      </c>
      <c r="I716" s="13">
        <f t="shared" si="219"/>
        <v>40558166088120.391</v>
      </c>
      <c r="J716" s="13">
        <f t="shared" si="201"/>
        <v>1501.6171875</v>
      </c>
      <c r="K716" s="15">
        <f t="shared" si="209"/>
        <v>1.0118064713860662</v>
      </c>
      <c r="L716" s="15">
        <f t="shared" si="210"/>
        <v>0.87232926488420026</v>
      </c>
      <c r="M716" s="15">
        <f t="shared" si="211"/>
        <v>0.12159989628880022</v>
      </c>
      <c r="N716" s="15">
        <f t="shared" si="212"/>
        <v>4.0472258855442651E-2</v>
      </c>
      <c r="O716" s="15">
        <f t="shared" si="213"/>
        <v>8.7198476260356941E-2</v>
      </c>
      <c r="P716" s="15">
        <f t="shared" si="214"/>
        <v>-3.4401420028443153E-2</v>
      </c>
      <c r="Q716" s="15">
        <f t="shared" si="202"/>
        <v>3.8734585486213031E-11</v>
      </c>
      <c r="R716" s="15">
        <f t="shared" si="203"/>
        <v>0.99999999996297617</v>
      </c>
      <c r="S716" s="15">
        <f t="shared" si="204"/>
        <v>3.7023794030465991E-11</v>
      </c>
      <c r="T716" s="15">
        <f t="shared" si="215"/>
        <v>3.4401420028443278E-2</v>
      </c>
    </row>
    <row r="717" spans="1:20" x14ac:dyDescent="0.25">
      <c r="A717" s="14">
        <f t="shared" si="216"/>
        <v>2711</v>
      </c>
      <c r="B717" s="13">
        <f t="shared" si="217"/>
        <v>41937143733614.875</v>
      </c>
      <c r="C717" s="13">
        <f t="shared" si="220"/>
        <v>3495342620035.2456</v>
      </c>
      <c r="D717" s="13">
        <f t="shared" si="205"/>
        <v>4874320267031.3398</v>
      </c>
      <c r="E717" s="13">
        <f t="shared" si="206"/>
        <v>40084904804974.594</v>
      </c>
      <c r="F717" s="13">
        <f t="shared" si="207"/>
        <v>34967235541474.602</v>
      </c>
      <c r="G717" s="13">
        <f t="shared" si="218"/>
        <v>1622326643464.751</v>
      </c>
      <c r="H717" s="13">
        <f t="shared" si="208"/>
        <v>0</v>
      </c>
      <c r="I717" s="13">
        <f t="shared" si="219"/>
        <v>41937143735116.484</v>
      </c>
      <c r="J717" s="13">
        <f t="shared" si="201"/>
        <v>1501.609375</v>
      </c>
      <c r="K717" s="15">
        <f t="shared" si="209"/>
        <v>1.01180647138734</v>
      </c>
      <c r="L717" s="15">
        <f t="shared" si="210"/>
        <v>0.87232926488414952</v>
      </c>
      <c r="M717" s="15">
        <f t="shared" si="211"/>
        <v>0.1215998962888002</v>
      </c>
      <c r="N717" s="15">
        <f t="shared" si="212"/>
        <v>4.0472258855493604E-2</v>
      </c>
      <c r="O717" s="15">
        <f t="shared" si="213"/>
        <v>8.7198476260356955E-2</v>
      </c>
      <c r="P717" s="15">
        <f t="shared" si="214"/>
        <v>-3.4401420028443465E-2</v>
      </c>
      <c r="Q717" s="15">
        <f t="shared" si="202"/>
        <v>3.746071949792053E-11</v>
      </c>
      <c r="R717" s="15">
        <f t="shared" si="203"/>
        <v>0.99999999996419386</v>
      </c>
      <c r="S717" s="15">
        <f t="shared" si="204"/>
        <v>3.5806190914776404E-11</v>
      </c>
      <c r="T717" s="15">
        <f t="shared" si="215"/>
        <v>3.440142002844325E-2</v>
      </c>
    </row>
    <row r="718" spans="1:20" x14ac:dyDescent="0.25">
      <c r="A718" s="14">
        <f t="shared" si="216"/>
        <v>2712</v>
      </c>
      <c r="B718" s="13">
        <f t="shared" si="217"/>
        <v>43363006620608.836</v>
      </c>
      <c r="C718" s="13">
        <f t="shared" si="220"/>
        <v>3614184269116.4438</v>
      </c>
      <c r="D718" s="13">
        <f t="shared" si="205"/>
        <v>5040047156110.4053</v>
      </c>
      <c r="E718" s="13">
        <f t="shared" si="206"/>
        <v>41447791568343.734</v>
      </c>
      <c r="F718" s="13">
        <f t="shared" si="207"/>
        <v>36156121549882.695</v>
      </c>
      <c r="G718" s="13">
        <f t="shared" si="218"/>
        <v>1677485749344.595</v>
      </c>
      <c r="H718" s="13">
        <f t="shared" si="208"/>
        <v>0</v>
      </c>
      <c r="I718" s="13">
        <f t="shared" si="219"/>
        <v>43363006622110.445</v>
      </c>
      <c r="J718" s="13">
        <f t="shared" si="201"/>
        <v>1501.609375</v>
      </c>
      <c r="K718" s="15">
        <f t="shared" si="209"/>
        <v>1.0118064713885719</v>
      </c>
      <c r="L718" s="15">
        <f t="shared" si="210"/>
        <v>0.87232926488410023</v>
      </c>
      <c r="M718" s="15">
        <f t="shared" si="211"/>
        <v>0.12159989628880019</v>
      </c>
      <c r="N718" s="15">
        <f t="shared" si="212"/>
        <v>4.0472258855542877E-2</v>
      </c>
      <c r="O718" s="15">
        <f t="shared" si="213"/>
        <v>8.7198476260356941E-2</v>
      </c>
      <c r="P718" s="15">
        <f t="shared" si="214"/>
        <v>-3.4401420028443271E-2</v>
      </c>
      <c r="Q718" s="15">
        <f t="shared" si="202"/>
        <v>3.6228935684642671E-11</v>
      </c>
      <c r="R718" s="15">
        <f t="shared" si="203"/>
        <v>0.99999999996537114</v>
      </c>
      <c r="S718" s="15">
        <f t="shared" si="204"/>
        <v>3.4628811329570986E-11</v>
      </c>
      <c r="T718" s="15">
        <f t="shared" si="215"/>
        <v>3.440142002844325E-2</v>
      </c>
    </row>
    <row r="719" spans="1:20" x14ac:dyDescent="0.25">
      <c r="A719" s="14">
        <f t="shared" si="216"/>
        <v>2713</v>
      </c>
      <c r="B719" s="13">
        <f t="shared" si="217"/>
        <v>44837348845760.586</v>
      </c>
      <c r="C719" s="13">
        <f t="shared" si="220"/>
        <v>3737066534266.4033</v>
      </c>
      <c r="D719" s="13">
        <f t="shared" si="205"/>
        <v>5211408759418.1592</v>
      </c>
      <c r="E719" s="13">
        <f t="shared" si="206"/>
        <v>42857016481667.422</v>
      </c>
      <c r="F719" s="13">
        <f t="shared" si="207"/>
        <v>37385429682576.664</v>
      </c>
      <c r="G719" s="13">
        <f t="shared" si="218"/>
        <v>1734520264824.3535</v>
      </c>
      <c r="H719" s="13">
        <f t="shared" si="208"/>
        <v>0</v>
      </c>
      <c r="I719" s="13">
        <f t="shared" si="219"/>
        <v>44837348847262.203</v>
      </c>
      <c r="J719" s="13">
        <f t="shared" si="201"/>
        <v>1501.6171875</v>
      </c>
      <c r="K719" s="15">
        <f t="shared" si="209"/>
        <v>1.0118064713897632</v>
      </c>
      <c r="L719" s="15">
        <f t="shared" si="210"/>
        <v>0.87232926488405249</v>
      </c>
      <c r="M719" s="15">
        <f t="shared" si="211"/>
        <v>0.12159989628880019</v>
      </c>
      <c r="N719" s="15">
        <f t="shared" si="212"/>
        <v>4.0472258855590526E-2</v>
      </c>
      <c r="O719" s="15">
        <f t="shared" si="213"/>
        <v>8.7198476260356955E-2</v>
      </c>
      <c r="P719" s="15">
        <f t="shared" si="214"/>
        <v>-3.4401420028443153E-2</v>
      </c>
      <c r="Q719" s="15">
        <f t="shared" si="202"/>
        <v>3.5037837693212587E-11</v>
      </c>
      <c r="R719" s="15">
        <f t="shared" si="203"/>
        <v>0.99999999996650968</v>
      </c>
      <c r="S719" s="15">
        <f t="shared" si="204"/>
        <v>3.3490320594449905E-11</v>
      </c>
      <c r="T719" s="15">
        <f t="shared" si="215"/>
        <v>3.4401420028443236E-2</v>
      </c>
    </row>
    <row r="720" spans="1:20" x14ac:dyDescent="0.25">
      <c r="A720" s="14">
        <f t="shared" si="216"/>
        <v>2714</v>
      </c>
      <c r="B720" s="13">
        <f t="shared" si="217"/>
        <v>46361818706567.5</v>
      </c>
      <c r="C720" s="13">
        <f t="shared" si="220"/>
        <v>3864126796431.4609</v>
      </c>
      <c r="D720" s="13">
        <f t="shared" si="205"/>
        <v>5388596657238.377</v>
      </c>
      <c r="E720" s="13">
        <f t="shared" si="206"/>
        <v>44314155042044.117</v>
      </c>
      <c r="F720" s="13">
        <f t="shared" si="207"/>
        <v>38656534291782.234</v>
      </c>
      <c r="G720" s="13">
        <f t="shared" si="218"/>
        <v>1793493953830.4236</v>
      </c>
      <c r="H720" s="13">
        <f t="shared" si="208"/>
        <v>0</v>
      </c>
      <c r="I720" s="13">
        <f t="shared" si="219"/>
        <v>46361818708069.125</v>
      </c>
      <c r="J720" s="13">
        <f t="shared" si="201"/>
        <v>1501.625</v>
      </c>
      <c r="K720" s="15">
        <f t="shared" si="209"/>
        <v>1.0118064713909152</v>
      </c>
      <c r="L720" s="15">
        <f t="shared" si="210"/>
        <v>0.87232926488400653</v>
      </c>
      <c r="M720" s="15">
        <f t="shared" si="211"/>
        <v>0.12159989628880019</v>
      </c>
      <c r="N720" s="15">
        <f t="shared" si="212"/>
        <v>4.0472258855636607E-2</v>
      </c>
      <c r="O720" s="15">
        <f t="shared" si="213"/>
        <v>8.7198476260356941E-2</v>
      </c>
      <c r="P720" s="15">
        <f t="shared" si="214"/>
        <v>-3.440142002844325E-2</v>
      </c>
      <c r="Q720" s="15">
        <f t="shared" si="202"/>
        <v>3.3885899405625523E-11</v>
      </c>
      <c r="R720" s="15">
        <f t="shared" si="203"/>
        <v>0.99999999996761069</v>
      </c>
      <c r="S720" s="15">
        <f t="shared" si="204"/>
        <v>3.2389259995502441E-11</v>
      </c>
      <c r="T720" s="15">
        <f t="shared" si="215"/>
        <v>3.440142002844325E-2</v>
      </c>
    </row>
    <row r="721" spans="1:20" x14ac:dyDescent="0.25">
      <c r="A721" s="14">
        <f t="shared" si="216"/>
        <v>2715</v>
      </c>
      <c r="B721" s="13">
        <f t="shared" si="217"/>
        <v>47938120542641.852</v>
      </c>
      <c r="C721" s="13">
        <f t="shared" si="220"/>
        <v>3995507107510.1304</v>
      </c>
      <c r="D721" s="13">
        <f t="shared" si="205"/>
        <v>5571808943584.4814</v>
      </c>
      <c r="E721" s="13">
        <f t="shared" si="206"/>
        <v>45820836313473.617</v>
      </c>
      <c r="F721" s="13">
        <f t="shared" si="207"/>
        <v>39970856457700.781</v>
      </c>
      <c r="G721" s="13">
        <f t="shared" si="218"/>
        <v>1854472748262.7</v>
      </c>
      <c r="H721" s="13">
        <f t="shared" si="208"/>
        <v>0</v>
      </c>
      <c r="I721" s="13">
        <f t="shared" si="219"/>
        <v>47938120544143.484</v>
      </c>
      <c r="J721" s="13">
        <f t="shared" si="201"/>
        <v>1501.6328125</v>
      </c>
      <c r="K721" s="15">
        <f t="shared" si="209"/>
        <v>1.0118064713920294</v>
      </c>
      <c r="L721" s="15">
        <f t="shared" si="210"/>
        <v>0.87232926488396179</v>
      </c>
      <c r="M721" s="15">
        <f t="shared" si="211"/>
        <v>0.12159989628880019</v>
      </c>
      <c r="N721" s="15">
        <f t="shared" si="212"/>
        <v>4.0472258855681169E-2</v>
      </c>
      <c r="O721" s="15">
        <f t="shared" si="213"/>
        <v>8.7198476260356941E-2</v>
      </c>
      <c r="P721" s="15">
        <f t="shared" si="214"/>
        <v>-3.4401420028443194E-2</v>
      </c>
      <c r="Q721" s="15">
        <f t="shared" si="202"/>
        <v>3.2771833369144443E-11</v>
      </c>
      <c r="R721" s="15">
        <f t="shared" si="203"/>
        <v>0.99999999996867561</v>
      </c>
      <c r="S721" s="15">
        <f t="shared" si="204"/>
        <v>3.1324398942950459E-11</v>
      </c>
      <c r="T721" s="15">
        <f t="shared" si="215"/>
        <v>3.440142002844325E-2</v>
      </c>
    </row>
    <row r="722" spans="1:20" x14ac:dyDescent="0.25">
      <c r="A722" s="14">
        <f t="shared" si="216"/>
        <v>2716</v>
      </c>
      <c r="B722" s="13">
        <f t="shared" si="217"/>
        <v>49568016641142.727</v>
      </c>
      <c r="C722" s="13">
        <f t="shared" si="220"/>
        <v>4131354349165.4751</v>
      </c>
      <c r="D722" s="13">
        <f t="shared" si="205"/>
        <v>5761250447666.3535</v>
      </c>
      <c r="E722" s="13">
        <f t="shared" si="206"/>
        <v>47378744748131.719</v>
      </c>
      <c r="F722" s="13">
        <f t="shared" si="207"/>
        <v>41329865577260.57</v>
      </c>
      <c r="G722" s="13">
        <f t="shared" si="218"/>
        <v>1917524821705.6741</v>
      </c>
      <c r="H722" s="13">
        <f t="shared" si="208"/>
        <v>0</v>
      </c>
      <c r="I722" s="13">
        <f t="shared" si="219"/>
        <v>49568016642644.344</v>
      </c>
      <c r="J722" s="13">
        <f t="shared" si="201"/>
        <v>1501.6171875</v>
      </c>
      <c r="K722" s="15">
        <f t="shared" si="209"/>
        <v>1.011806471393107</v>
      </c>
      <c r="L722" s="15">
        <f t="shared" si="210"/>
        <v>0.87232926488391882</v>
      </c>
      <c r="M722" s="15">
        <f t="shared" si="211"/>
        <v>0.12159989628880019</v>
      </c>
      <c r="N722" s="15">
        <f t="shared" si="212"/>
        <v>4.047225885572428E-2</v>
      </c>
      <c r="O722" s="15">
        <f t="shared" si="213"/>
        <v>8.7198476260356941E-2</v>
      </c>
      <c r="P722" s="15">
        <f t="shared" si="214"/>
        <v>-3.4401420028443215E-2</v>
      </c>
      <c r="Q722" s="15">
        <f t="shared" si="202"/>
        <v>3.169389977473418E-11</v>
      </c>
      <c r="R722" s="15">
        <f t="shared" si="203"/>
        <v>0.9999999999697059</v>
      </c>
      <c r="S722" s="15">
        <f t="shared" si="204"/>
        <v>3.0294074469950231E-11</v>
      </c>
      <c r="T722" s="15">
        <f t="shared" si="215"/>
        <v>3.440142002844325E-2</v>
      </c>
    </row>
    <row r="723" spans="1:20" x14ac:dyDescent="0.25">
      <c r="A723" s="14">
        <f t="shared" si="216"/>
        <v>2717</v>
      </c>
      <c r="B723" s="13">
        <f t="shared" si="217"/>
        <v>51253329206992.633</v>
      </c>
      <c r="C723" s="13">
        <f t="shared" si="220"/>
        <v>4271820397037.1016</v>
      </c>
      <c r="D723" s="13">
        <f t="shared" si="205"/>
        <v>5957132962887.0098</v>
      </c>
      <c r="E723" s="13">
        <f t="shared" si="206"/>
        <v>48989622069568.195</v>
      </c>
      <c r="F723" s="13">
        <f t="shared" si="207"/>
        <v>42735081006885.383</v>
      </c>
      <c r="G723" s="13">
        <f t="shared" si="218"/>
        <v>1982720665645.709</v>
      </c>
      <c r="H723" s="13">
        <f t="shared" si="208"/>
        <v>0</v>
      </c>
      <c r="I723" s="13">
        <f t="shared" si="219"/>
        <v>51253329208494.258</v>
      </c>
      <c r="J723" s="13">
        <f t="shared" si="201"/>
        <v>1501.625</v>
      </c>
      <c r="K723" s="15">
        <f t="shared" si="209"/>
        <v>1.011806471394149</v>
      </c>
      <c r="L723" s="15">
        <f t="shared" si="210"/>
        <v>0.87232926488387708</v>
      </c>
      <c r="M723" s="15">
        <f t="shared" si="211"/>
        <v>0.12159989628880019</v>
      </c>
      <c r="N723" s="15">
        <f t="shared" si="212"/>
        <v>4.0472258855765962E-2</v>
      </c>
      <c r="O723" s="15">
        <f t="shared" si="213"/>
        <v>8.7198476260356955E-2</v>
      </c>
      <c r="P723" s="15">
        <f t="shared" si="214"/>
        <v>-3.440142002844316E-2</v>
      </c>
      <c r="Q723" s="15">
        <f t="shared" si="202"/>
        <v>3.0651900067071401E-11</v>
      </c>
      <c r="R723" s="15">
        <f t="shared" si="203"/>
        <v>0.99999999997070188</v>
      </c>
      <c r="S723" s="15">
        <f t="shared" si="204"/>
        <v>2.929809679077656E-11</v>
      </c>
      <c r="T723" s="15">
        <f t="shared" si="215"/>
        <v>3.4401420028443236E-2</v>
      </c>
    </row>
    <row r="724" spans="1:20" x14ac:dyDescent="0.25">
      <c r="A724" s="14">
        <f t="shared" si="216"/>
        <v>2718</v>
      </c>
      <c r="B724" s="13">
        <f t="shared" si="217"/>
        <v>52995942400081.437</v>
      </c>
      <c r="C724" s="13">
        <f t="shared" si="220"/>
        <v>4417062290536.3633</v>
      </c>
      <c r="D724" s="13">
        <f t="shared" si="205"/>
        <v>6159675483625.168</v>
      </c>
      <c r="E724" s="13">
        <f t="shared" si="206"/>
        <v>50655269219933.516</v>
      </c>
      <c r="F724" s="13">
        <f t="shared" si="207"/>
        <v>44188073761117.453</v>
      </c>
      <c r="G724" s="13">
        <f t="shared" si="218"/>
        <v>2050133168279.7053</v>
      </c>
      <c r="H724" s="13">
        <f t="shared" si="208"/>
        <v>0</v>
      </c>
      <c r="I724" s="13">
        <f t="shared" si="219"/>
        <v>52995942401583.062</v>
      </c>
      <c r="J724" s="13">
        <f t="shared" si="201"/>
        <v>1501.625</v>
      </c>
      <c r="K724" s="15">
        <f t="shared" si="209"/>
        <v>1.0118064713951569</v>
      </c>
      <c r="L724" s="15">
        <f t="shared" si="210"/>
        <v>0.87232926488383689</v>
      </c>
      <c r="M724" s="15">
        <f t="shared" si="211"/>
        <v>0.12159989628880019</v>
      </c>
      <c r="N724" s="15">
        <f t="shared" si="212"/>
        <v>4.0472258855806277E-2</v>
      </c>
      <c r="O724" s="15">
        <f t="shared" si="213"/>
        <v>8.7198476260356955E-2</v>
      </c>
      <c r="P724" s="15">
        <f t="shared" si="214"/>
        <v>-3.440142002844343E-2</v>
      </c>
      <c r="Q724" s="15">
        <f t="shared" si="202"/>
        <v>2.9644003933337913E-11</v>
      </c>
      <c r="R724" s="15">
        <f t="shared" si="203"/>
        <v>0.99999999997166533</v>
      </c>
      <c r="S724" s="15">
        <f t="shared" si="204"/>
        <v>2.8334716432085644E-11</v>
      </c>
      <c r="T724" s="15">
        <f t="shared" si="215"/>
        <v>3.4401420028443236E-2</v>
      </c>
    </row>
    <row r="725" spans="1:20" x14ac:dyDescent="0.25">
      <c r="A725" s="14">
        <f t="shared" si="216"/>
        <v>2719</v>
      </c>
      <c r="B725" s="13">
        <f t="shared" si="217"/>
        <v>54797804441735.258</v>
      </c>
      <c r="C725" s="13">
        <f t="shared" si="220"/>
        <v>4567242408414.5996</v>
      </c>
      <c r="D725" s="13">
        <f t="shared" si="205"/>
        <v>6369104450068.4238</v>
      </c>
      <c r="E725" s="13">
        <f t="shared" si="206"/>
        <v>52377548373411.258</v>
      </c>
      <c r="F725" s="13">
        <f t="shared" si="207"/>
        <v>45690468268993.398</v>
      </c>
      <c r="G725" s="13">
        <f t="shared" si="218"/>
        <v>2119837696003.2576</v>
      </c>
      <c r="H725" s="13">
        <f t="shared" si="208"/>
        <v>0</v>
      </c>
      <c r="I725" s="13">
        <f t="shared" si="219"/>
        <v>54797804443236.875</v>
      </c>
      <c r="J725" s="13">
        <f t="shared" si="201"/>
        <v>1501.6171875</v>
      </c>
      <c r="K725" s="15">
        <f t="shared" si="209"/>
        <v>1.0118064713961317</v>
      </c>
      <c r="L725" s="15">
        <f t="shared" si="210"/>
        <v>0.87232926488379769</v>
      </c>
      <c r="M725" s="15">
        <f t="shared" si="211"/>
        <v>0.12159989628880019</v>
      </c>
      <c r="N725" s="15">
        <f t="shared" si="212"/>
        <v>4.0472258855845267E-2</v>
      </c>
      <c r="O725" s="15">
        <f t="shared" si="213"/>
        <v>8.7198476260356955E-2</v>
      </c>
      <c r="P725" s="15">
        <f t="shared" si="214"/>
        <v>-3.4401420028443153E-2</v>
      </c>
      <c r="Q725" s="15">
        <f t="shared" si="202"/>
        <v>2.8669100294550544E-11</v>
      </c>
      <c r="R725" s="15">
        <f t="shared" si="203"/>
        <v>0.99999999997259714</v>
      </c>
      <c r="S725" s="15">
        <f t="shared" si="204"/>
        <v>2.7402871387948993E-11</v>
      </c>
      <c r="T725" s="15">
        <f t="shared" si="215"/>
        <v>3.4401420028443236E-2</v>
      </c>
    </row>
    <row r="726" spans="1:20" x14ac:dyDescent="0.25">
      <c r="A726" s="14">
        <f t="shared" si="216"/>
        <v>2720</v>
      </c>
      <c r="B726" s="13">
        <f t="shared" si="217"/>
        <v>56660929792805.312</v>
      </c>
      <c r="C726" s="13">
        <f t="shared" si="220"/>
        <v>4722528650300.6963</v>
      </c>
      <c r="D726" s="13">
        <f t="shared" si="205"/>
        <v>6585654001370.75</v>
      </c>
      <c r="E726" s="13">
        <f t="shared" si="206"/>
        <v>54158385018107.242</v>
      </c>
      <c r="F726" s="13">
        <f t="shared" si="207"/>
        <v>47243944190137.133</v>
      </c>
      <c r="G726" s="13">
        <f t="shared" si="218"/>
        <v>2191912177669.4104</v>
      </c>
      <c r="H726" s="13">
        <f t="shared" si="208"/>
        <v>0</v>
      </c>
      <c r="I726" s="13">
        <f t="shared" si="219"/>
        <v>56660929794306.937</v>
      </c>
      <c r="J726" s="13">
        <f t="shared" si="201"/>
        <v>1501.625</v>
      </c>
      <c r="K726" s="15">
        <f t="shared" si="209"/>
        <v>1.0118064713970742</v>
      </c>
      <c r="L726" s="15">
        <f t="shared" si="210"/>
        <v>0.87232926488376006</v>
      </c>
      <c r="M726" s="15">
        <f t="shared" si="211"/>
        <v>0.12159989628880018</v>
      </c>
      <c r="N726" s="15">
        <f t="shared" si="212"/>
        <v>4.0472258855882973E-2</v>
      </c>
      <c r="O726" s="15">
        <f t="shared" si="213"/>
        <v>8.7198476260356955E-2</v>
      </c>
      <c r="P726" s="15">
        <f t="shared" si="214"/>
        <v>-3.4401420028443173E-2</v>
      </c>
      <c r="Q726" s="15">
        <f t="shared" si="202"/>
        <v>2.7726546858772631E-11</v>
      </c>
      <c r="R726" s="15">
        <f t="shared" si="203"/>
        <v>0.99999999997349809</v>
      </c>
      <c r="S726" s="15">
        <f t="shared" si="204"/>
        <v>2.6501947734554777E-11</v>
      </c>
      <c r="T726" s="15">
        <f t="shared" si="215"/>
        <v>3.4401420028443222E-2</v>
      </c>
    </row>
    <row r="727" spans="1:20" x14ac:dyDescent="0.25">
      <c r="A727" s="14">
        <f t="shared" si="216"/>
        <v>2721</v>
      </c>
      <c r="B727" s="13">
        <f t="shared" si="217"/>
        <v>58587401405811.742</v>
      </c>
      <c r="C727" s="13">
        <f t="shared" si="220"/>
        <v>4883094624410.9199</v>
      </c>
      <c r="D727" s="13">
        <f t="shared" si="205"/>
        <v>6809566237417.3555</v>
      </c>
      <c r="E727" s="13">
        <f t="shared" si="206"/>
        <v>55999770108722.891</v>
      </c>
      <c r="F727" s="13">
        <f t="shared" si="207"/>
        <v>48850238292599.758</v>
      </c>
      <c r="G727" s="13">
        <f t="shared" si="218"/>
        <v>2266437191712.2124</v>
      </c>
      <c r="H727" s="13">
        <f t="shared" si="208"/>
        <v>0</v>
      </c>
      <c r="I727" s="13">
        <f t="shared" si="219"/>
        <v>58587401407313.375</v>
      </c>
      <c r="J727" s="13">
        <f t="shared" ref="J727:J790" si="221">SUM(I727,-B727)</f>
        <v>1501.6328125</v>
      </c>
      <c r="K727" s="15">
        <f t="shared" si="209"/>
        <v>1.011806471397986</v>
      </c>
      <c r="L727" s="15">
        <f t="shared" si="210"/>
        <v>0.87232926488372364</v>
      </c>
      <c r="M727" s="15">
        <f t="shared" si="211"/>
        <v>0.12159989628880018</v>
      </c>
      <c r="N727" s="15">
        <f t="shared" si="212"/>
        <v>4.0472258855919437E-2</v>
      </c>
      <c r="O727" s="15">
        <f t="shared" si="213"/>
        <v>8.7198476260356955E-2</v>
      </c>
      <c r="P727" s="15">
        <f t="shared" si="214"/>
        <v>-3.4401420028443278E-2</v>
      </c>
      <c r="Q727" s="15">
        <f t="shared" ref="Q727:Q790" si="222">J727/E727</f>
        <v>2.6814981732685647E-11</v>
      </c>
      <c r="R727" s="15">
        <f t="shared" ref="R727:R790" si="223">B727/I727</f>
        <v>0.99999999997436939</v>
      </c>
      <c r="S727" s="15">
        <f t="shared" ref="S727:S790" si="224">J727/I727</f>
        <v>2.5630643729362494E-11</v>
      </c>
      <c r="T727" s="15">
        <f t="shared" si="215"/>
        <v>3.4401420028443222E-2</v>
      </c>
    </row>
    <row r="728" spans="1:20" x14ac:dyDescent="0.25">
      <c r="A728" s="14">
        <f t="shared" si="216"/>
        <v>2722</v>
      </c>
      <c r="B728" s="13">
        <f t="shared" si="217"/>
        <v>60579373053660.398</v>
      </c>
      <c r="C728" s="13">
        <f t="shared" si="220"/>
        <v>5049119841640.8896</v>
      </c>
      <c r="D728" s="13">
        <f t="shared" ref="D728:D791" si="225">D727*SUM(1,$C$9)</f>
        <v>7041091489489.5459</v>
      </c>
      <c r="E728" s="13">
        <f t="shared" ref="E728:E791" si="226">E727*SUM(1,$C$5)</f>
        <v>57903762292419.469</v>
      </c>
      <c r="F728" s="13">
        <f t="shared" ref="F728:F791" si="227">SUM(E728,-C728,-G728,-H728)</f>
        <v>50511146394546.109</v>
      </c>
      <c r="G728" s="13">
        <f t="shared" si="218"/>
        <v>2343496056232.4697</v>
      </c>
      <c r="H728" s="13">
        <f t="shared" ref="H728:H791" si="228">$C$10*E728</f>
        <v>0</v>
      </c>
      <c r="I728" s="13">
        <f t="shared" si="219"/>
        <v>60579373055162.031</v>
      </c>
      <c r="J728" s="13">
        <f t="shared" si="221"/>
        <v>1501.6328125</v>
      </c>
      <c r="K728" s="15">
        <f t="shared" ref="K728:K791" si="229">B727/E728</f>
        <v>1.0118064713988675</v>
      </c>
      <c r="L728" s="15">
        <f t="shared" ref="L728:L791" si="230">F728/E728</f>
        <v>0.87232926488368834</v>
      </c>
      <c r="M728" s="15">
        <f t="shared" ref="M728:M791" si="231">D728/E728</f>
        <v>0.12159989628880018</v>
      </c>
      <c r="N728" s="15">
        <f t="shared" ref="N728:N791" si="232">G728/E728</f>
        <v>4.04722588559547E-2</v>
      </c>
      <c r="O728" s="15">
        <f t="shared" ref="O728:O791" si="233">C728/E728</f>
        <v>8.7198476260356927E-2</v>
      </c>
      <c r="P728" s="15">
        <f t="shared" ref="P728:P791" si="234">SUM(E728,-D728,-F728,-G728)/E728</f>
        <v>-3.4401420028443271E-2</v>
      </c>
      <c r="Q728" s="15">
        <f t="shared" si="222"/>
        <v>2.5933251192152464E-11</v>
      </c>
      <c r="R728" s="15">
        <f t="shared" si="223"/>
        <v>0.99999999997521216</v>
      </c>
      <c r="S728" s="15">
        <f t="shared" si="224"/>
        <v>2.4787856604799317E-11</v>
      </c>
      <c r="T728" s="15">
        <f t="shared" ref="T728:T791" si="235">SUM(M728,-O728)</f>
        <v>3.440142002844325E-2</v>
      </c>
    </row>
    <row r="729" spans="1:20" x14ac:dyDescent="0.25">
      <c r="A729" s="14">
        <f t="shared" ref="A729:A792" si="236">SUM(A728,1)</f>
        <v>2723</v>
      </c>
      <c r="B729" s="13">
        <f t="shared" ref="B729:B792" si="237">SUM(B728,-E729,D729,F729,G729)</f>
        <v>62639071737535.906</v>
      </c>
      <c r="C729" s="13">
        <f t="shared" si="220"/>
        <v>5220789916256.6807</v>
      </c>
      <c r="D729" s="13">
        <f t="shared" si="225"/>
        <v>7280488600132.1904</v>
      </c>
      <c r="E729" s="13">
        <f t="shared" si="226"/>
        <v>59872490210361.734</v>
      </c>
      <c r="F729" s="13">
        <f t="shared" si="227"/>
        <v>52228525371958.641</v>
      </c>
      <c r="G729" s="13">
        <f t="shared" si="218"/>
        <v>2423174922146.416</v>
      </c>
      <c r="H729" s="13">
        <f t="shared" si="228"/>
        <v>0</v>
      </c>
      <c r="I729" s="13">
        <f t="shared" si="219"/>
        <v>62639071739037.547</v>
      </c>
      <c r="J729" s="13">
        <f t="shared" si="221"/>
        <v>1501.640625</v>
      </c>
      <c r="K729" s="15">
        <f t="shared" si="229"/>
        <v>1.0118064713997201</v>
      </c>
      <c r="L729" s="15">
        <f t="shared" si="230"/>
        <v>0.87232926488365425</v>
      </c>
      <c r="M729" s="15">
        <f t="shared" si="231"/>
        <v>0.12159989628880018</v>
      </c>
      <c r="N729" s="15">
        <f t="shared" si="232"/>
        <v>4.0472258855988812E-2</v>
      </c>
      <c r="O729" s="15">
        <f t="shared" si="233"/>
        <v>8.7198476260356941E-2</v>
      </c>
      <c r="P729" s="15">
        <f t="shared" si="234"/>
        <v>-3.4401420028443236E-2</v>
      </c>
      <c r="Q729" s="15">
        <f t="shared" si="222"/>
        <v>2.5080644211122541E-11</v>
      </c>
      <c r="R729" s="15">
        <f t="shared" si="223"/>
        <v>0.99999999997602707</v>
      </c>
      <c r="S729" s="15">
        <f t="shared" si="224"/>
        <v>2.3972906738720977E-11</v>
      </c>
      <c r="T729" s="15">
        <f t="shared" si="235"/>
        <v>3.4401420028443236E-2</v>
      </c>
    </row>
    <row r="730" spans="1:20" x14ac:dyDescent="0.25">
      <c r="A730" s="14">
        <f t="shared" si="236"/>
        <v>2724</v>
      </c>
      <c r="B730" s="13">
        <f t="shared" si="237"/>
        <v>64768800176663.187</v>
      </c>
      <c r="C730" s="13">
        <f t="shared" si="220"/>
        <v>5398296773409.4082</v>
      </c>
      <c r="D730" s="13">
        <f t="shared" si="225"/>
        <v>7528025212536.6855</v>
      </c>
      <c r="E730" s="13">
        <f t="shared" si="226"/>
        <v>61908154877514.031</v>
      </c>
      <c r="F730" s="13">
        <f t="shared" si="227"/>
        <v>54004295234603.187</v>
      </c>
      <c r="G730" s="13">
        <f t="shared" ref="G730:G793" si="238">$C$4*B729</f>
        <v>2505562869501.4365</v>
      </c>
      <c r="H730" s="13">
        <f t="shared" si="228"/>
        <v>0</v>
      </c>
      <c r="I730" s="13">
        <f t="shared" si="219"/>
        <v>64768800178164.828</v>
      </c>
      <c r="J730" s="13">
        <f t="shared" si="221"/>
        <v>1501.640625</v>
      </c>
      <c r="K730" s="15">
        <f t="shared" si="229"/>
        <v>1.011806471400545</v>
      </c>
      <c r="L730" s="15">
        <f t="shared" si="230"/>
        <v>0.87232926488362128</v>
      </c>
      <c r="M730" s="15">
        <f t="shared" si="231"/>
        <v>0.12159989628880019</v>
      </c>
      <c r="N730" s="15">
        <f t="shared" si="232"/>
        <v>4.0472258856021799E-2</v>
      </c>
      <c r="O730" s="15">
        <f t="shared" si="233"/>
        <v>8.7198476260356941E-2</v>
      </c>
      <c r="P730" s="15">
        <f t="shared" si="234"/>
        <v>-3.4401420028443291E-2</v>
      </c>
      <c r="Q730" s="15">
        <f t="shared" si="222"/>
        <v>2.4255942177101103E-11</v>
      </c>
      <c r="R730" s="15">
        <f t="shared" si="223"/>
        <v>0.99999999997681532</v>
      </c>
      <c r="S730" s="15">
        <f t="shared" si="224"/>
        <v>2.3184629341122801E-11</v>
      </c>
      <c r="T730" s="15">
        <f t="shared" si="235"/>
        <v>3.440142002844325E-2</v>
      </c>
    </row>
    <row r="731" spans="1:20" x14ac:dyDescent="0.25">
      <c r="A731" s="14">
        <f t="shared" si="236"/>
        <v>2725</v>
      </c>
      <c r="B731" s="13">
        <f t="shared" si="237"/>
        <v>66970939382720.797</v>
      </c>
      <c r="C731" s="13">
        <f t="shared" si="220"/>
        <v>5581838863705.3271</v>
      </c>
      <c r="D731" s="13">
        <f t="shared" si="225"/>
        <v>7783978069762.9326</v>
      </c>
      <c r="E731" s="13">
        <f t="shared" si="226"/>
        <v>64013032143349.508</v>
      </c>
      <c r="F731" s="13">
        <f t="shared" si="227"/>
        <v>55840441272577.656</v>
      </c>
      <c r="G731" s="13">
        <f t="shared" si="238"/>
        <v>2590752007066.5273</v>
      </c>
      <c r="H731" s="13">
        <f t="shared" si="228"/>
        <v>0</v>
      </c>
      <c r="I731" s="13">
        <f t="shared" si="219"/>
        <v>66970939384222.422</v>
      </c>
      <c r="J731" s="13">
        <f t="shared" si="221"/>
        <v>1501.625</v>
      </c>
      <c r="K731" s="15">
        <f t="shared" si="229"/>
        <v>1.0118064714013426</v>
      </c>
      <c r="L731" s="15">
        <f t="shared" si="230"/>
        <v>0.87232926488358942</v>
      </c>
      <c r="M731" s="15">
        <f t="shared" si="231"/>
        <v>0.12159989628880018</v>
      </c>
      <c r="N731" s="15">
        <f t="shared" si="232"/>
        <v>4.0472258856053704E-2</v>
      </c>
      <c r="O731" s="15">
        <f t="shared" si="233"/>
        <v>8.7198476260356927E-2</v>
      </c>
      <c r="P731" s="15">
        <f t="shared" si="234"/>
        <v>-3.440142002844325E-2</v>
      </c>
      <c r="Q731" s="15">
        <f t="shared" si="222"/>
        <v>2.3458113914011931E-11</v>
      </c>
      <c r="R731" s="15">
        <f t="shared" si="223"/>
        <v>0.99999999997757794</v>
      </c>
      <c r="S731" s="15">
        <f t="shared" si="224"/>
        <v>2.2422038779909446E-11</v>
      </c>
      <c r="T731" s="15">
        <f t="shared" si="235"/>
        <v>3.440142002844325E-2</v>
      </c>
    </row>
    <row r="732" spans="1:20" x14ac:dyDescent="0.25">
      <c r="A732" s="14">
        <f t="shared" si="236"/>
        <v>2726</v>
      </c>
      <c r="B732" s="13">
        <f t="shared" si="237"/>
        <v>69247951321784.359</v>
      </c>
      <c r="C732" s="13">
        <f t="shared" si="220"/>
        <v>5771621385071.3096</v>
      </c>
      <c r="D732" s="13">
        <f t="shared" si="225"/>
        <v>8048633324134.873</v>
      </c>
      <c r="E732" s="13">
        <f t="shared" si="226"/>
        <v>66189475236223.391</v>
      </c>
      <c r="F732" s="13">
        <f t="shared" si="227"/>
        <v>57739016275843.25</v>
      </c>
      <c r="G732" s="13">
        <f t="shared" si="238"/>
        <v>2678837575308.832</v>
      </c>
      <c r="H732" s="13">
        <f t="shared" si="228"/>
        <v>0</v>
      </c>
      <c r="I732" s="13">
        <f t="shared" si="219"/>
        <v>69247951323285.984</v>
      </c>
      <c r="J732" s="13">
        <f t="shared" si="221"/>
        <v>1501.625</v>
      </c>
      <c r="K732" s="15">
        <f t="shared" si="229"/>
        <v>1.011806471402114</v>
      </c>
      <c r="L732" s="15">
        <f t="shared" si="230"/>
        <v>0.87232926488355855</v>
      </c>
      <c r="M732" s="15">
        <f t="shared" si="231"/>
        <v>0.12159989628880019</v>
      </c>
      <c r="N732" s="15">
        <f t="shared" si="232"/>
        <v>4.0472258856084561E-2</v>
      </c>
      <c r="O732" s="15">
        <f t="shared" si="233"/>
        <v>8.7198476260356955E-2</v>
      </c>
      <c r="P732" s="15">
        <f t="shared" si="234"/>
        <v>-3.4401420028443291E-2</v>
      </c>
      <c r="Q732" s="15">
        <f t="shared" si="222"/>
        <v>2.2686763940050222E-11</v>
      </c>
      <c r="R732" s="15">
        <f t="shared" si="223"/>
        <v>0.99999999997831523</v>
      </c>
      <c r="S732" s="15">
        <f t="shared" si="224"/>
        <v>2.1684757040531381E-11</v>
      </c>
      <c r="T732" s="15">
        <f t="shared" si="235"/>
        <v>3.4401420028443236E-2</v>
      </c>
    </row>
    <row r="733" spans="1:20" x14ac:dyDescent="0.25">
      <c r="A733" s="14">
        <f t="shared" si="236"/>
        <v>2727</v>
      </c>
      <c r="B733" s="13">
        <f t="shared" si="237"/>
        <v>71602381666776.078</v>
      </c>
      <c r="C733" s="13">
        <f t="shared" si="220"/>
        <v>5967856512163.7344</v>
      </c>
      <c r="D733" s="13">
        <f t="shared" si="225"/>
        <v>8322286857155.459</v>
      </c>
      <c r="E733" s="13">
        <f t="shared" si="226"/>
        <v>68439917394254.984</v>
      </c>
      <c r="F733" s="13">
        <f t="shared" si="227"/>
        <v>59702142829219.875</v>
      </c>
      <c r="G733" s="13">
        <f t="shared" si="238"/>
        <v>2769918052871.3745</v>
      </c>
      <c r="H733" s="13">
        <f t="shared" si="228"/>
        <v>0</v>
      </c>
      <c r="I733" s="13">
        <f t="shared" si="219"/>
        <v>71602381668277.703</v>
      </c>
      <c r="J733" s="13">
        <f t="shared" si="221"/>
        <v>1501.625</v>
      </c>
      <c r="K733" s="15">
        <f t="shared" si="229"/>
        <v>1.0118064714028601</v>
      </c>
      <c r="L733" s="15">
        <f t="shared" si="230"/>
        <v>0.87232926488352869</v>
      </c>
      <c r="M733" s="15">
        <f t="shared" si="231"/>
        <v>0.1215998962888002</v>
      </c>
      <c r="N733" s="15">
        <f t="shared" si="232"/>
        <v>4.0472258856114406E-2</v>
      </c>
      <c r="O733" s="15">
        <f t="shared" si="233"/>
        <v>8.7198476260356955E-2</v>
      </c>
      <c r="P733" s="15">
        <f t="shared" si="234"/>
        <v>-3.4401420028443264E-2</v>
      </c>
      <c r="Q733" s="15">
        <f t="shared" si="222"/>
        <v>2.1940777504884163E-11</v>
      </c>
      <c r="R733" s="15">
        <f t="shared" si="223"/>
        <v>0.99999999997902833</v>
      </c>
      <c r="S733" s="15">
        <f t="shared" si="224"/>
        <v>2.0971718607864006E-11</v>
      </c>
      <c r="T733" s="15">
        <f t="shared" si="235"/>
        <v>3.440142002844325E-2</v>
      </c>
    </row>
    <row r="734" spans="1:20" x14ac:dyDescent="0.25">
      <c r="A734" s="14">
        <f t="shared" si="236"/>
        <v>2728</v>
      </c>
      <c r="B734" s="13">
        <f t="shared" si="237"/>
        <v>74036862643497.531</v>
      </c>
      <c r="C734" s="13">
        <f t="shared" si="220"/>
        <v>6170763633577.3008</v>
      </c>
      <c r="D734" s="13">
        <f t="shared" si="225"/>
        <v>8605244610298.7451</v>
      </c>
      <c r="E734" s="13">
        <f t="shared" si="226"/>
        <v>70766874585659.656</v>
      </c>
      <c r="F734" s="13">
        <f t="shared" si="227"/>
        <v>61732015685411.312</v>
      </c>
      <c r="G734" s="13">
        <f t="shared" si="238"/>
        <v>2864095266671.043</v>
      </c>
      <c r="H734" s="13">
        <f t="shared" si="228"/>
        <v>0</v>
      </c>
      <c r="I734" s="13">
        <f t="shared" si="219"/>
        <v>74036862644999.156</v>
      </c>
      <c r="J734" s="13">
        <f t="shared" si="221"/>
        <v>1501.625</v>
      </c>
      <c r="K734" s="15">
        <f t="shared" si="229"/>
        <v>1.0118064714035815</v>
      </c>
      <c r="L734" s="15">
        <f t="shared" si="230"/>
        <v>0.87232926488349982</v>
      </c>
      <c r="M734" s="15">
        <f t="shared" si="231"/>
        <v>0.1215998962888002</v>
      </c>
      <c r="N734" s="15">
        <f t="shared" si="232"/>
        <v>4.0472258856143251E-2</v>
      </c>
      <c r="O734" s="15">
        <f t="shared" si="233"/>
        <v>8.7198476260356941E-2</v>
      </c>
      <c r="P734" s="15">
        <f t="shared" si="234"/>
        <v>-3.4401420028443215E-2</v>
      </c>
      <c r="Q734" s="15">
        <f t="shared" si="222"/>
        <v>2.1219320604336712E-11</v>
      </c>
      <c r="R734" s="15">
        <f t="shared" si="223"/>
        <v>0.99999999997971789</v>
      </c>
      <c r="S734" s="15">
        <f t="shared" si="224"/>
        <v>2.0282126313214701E-11</v>
      </c>
      <c r="T734" s="15">
        <f t="shared" si="235"/>
        <v>3.4401420028443264E-2</v>
      </c>
    </row>
    <row r="735" spans="1:20" x14ac:dyDescent="0.25">
      <c r="A735" s="14">
        <f t="shared" si="236"/>
        <v>2729</v>
      </c>
      <c r="B735" s="13">
        <f t="shared" si="237"/>
        <v>76554115973427.516</v>
      </c>
      <c r="C735" s="13">
        <f t="shared" si="220"/>
        <v>6380569597118.9297</v>
      </c>
      <c r="D735" s="13">
        <f t="shared" si="225"/>
        <v>8897822927048.9023</v>
      </c>
      <c r="E735" s="13">
        <f t="shared" si="226"/>
        <v>73172948321572.094</v>
      </c>
      <c r="F735" s="13">
        <f t="shared" si="227"/>
        <v>63830904218713.266</v>
      </c>
      <c r="G735" s="13">
        <f t="shared" si="238"/>
        <v>2961474505739.9014</v>
      </c>
      <c r="H735" s="13">
        <f t="shared" si="228"/>
        <v>0</v>
      </c>
      <c r="I735" s="13">
        <f t="shared" si="219"/>
        <v>76554115974929.125</v>
      </c>
      <c r="J735" s="13">
        <f t="shared" si="221"/>
        <v>1501.609375</v>
      </c>
      <c r="K735" s="15">
        <f t="shared" si="229"/>
        <v>1.0118064714042792</v>
      </c>
      <c r="L735" s="15">
        <f t="shared" si="230"/>
        <v>0.87232926488347196</v>
      </c>
      <c r="M735" s="15">
        <f t="shared" si="231"/>
        <v>0.12159989628880019</v>
      </c>
      <c r="N735" s="15">
        <f t="shared" si="232"/>
        <v>4.0472258856171166E-2</v>
      </c>
      <c r="O735" s="15">
        <f t="shared" si="233"/>
        <v>8.7198476260356941E-2</v>
      </c>
      <c r="P735" s="15">
        <f t="shared" si="234"/>
        <v>-3.440142002844334E-2</v>
      </c>
      <c r="Q735" s="15">
        <f t="shared" si="222"/>
        <v>2.052137312276798E-11</v>
      </c>
      <c r="R735" s="15">
        <f t="shared" si="223"/>
        <v>0.99999999998038502</v>
      </c>
      <c r="S735" s="15">
        <f t="shared" si="224"/>
        <v>1.9615005096417876E-11</v>
      </c>
      <c r="T735" s="15">
        <f t="shared" si="235"/>
        <v>3.440142002844325E-2</v>
      </c>
    </row>
    <row r="736" spans="1:20" x14ac:dyDescent="0.25">
      <c r="A736" s="14">
        <f t="shared" si="236"/>
        <v>2730</v>
      </c>
      <c r="B736" s="13">
        <f t="shared" si="237"/>
        <v>79156955916575.094</v>
      </c>
      <c r="C736" s="13">
        <f t="shared" si="220"/>
        <v>6597508963420.9736</v>
      </c>
      <c r="D736" s="13">
        <f t="shared" si="225"/>
        <v>9200348906568.5645</v>
      </c>
      <c r="E736" s="13">
        <f t="shared" si="226"/>
        <v>75660828564505.547</v>
      </c>
      <c r="F736" s="13">
        <f t="shared" si="227"/>
        <v>66001154962147.469</v>
      </c>
      <c r="G736" s="13">
        <f t="shared" si="238"/>
        <v>3062164638937.1006</v>
      </c>
      <c r="H736" s="13">
        <f t="shared" si="228"/>
        <v>0</v>
      </c>
      <c r="I736" s="13">
        <f t="shared" si="219"/>
        <v>79156955918076.719</v>
      </c>
      <c r="J736" s="13">
        <f t="shared" si="221"/>
        <v>1501.625</v>
      </c>
      <c r="K736" s="15">
        <f t="shared" si="229"/>
        <v>1.0118064714049542</v>
      </c>
      <c r="L736" s="15">
        <f t="shared" si="230"/>
        <v>0.87232926488344487</v>
      </c>
      <c r="M736" s="15">
        <f t="shared" si="231"/>
        <v>0.12159989628880018</v>
      </c>
      <c r="N736" s="15">
        <f t="shared" si="232"/>
        <v>4.0472258856198165E-2</v>
      </c>
      <c r="O736" s="15">
        <f t="shared" si="233"/>
        <v>8.7198476260356941E-2</v>
      </c>
      <c r="P736" s="15">
        <f t="shared" si="234"/>
        <v>-3.4401420028443153E-2</v>
      </c>
      <c r="Q736" s="15">
        <f t="shared" si="222"/>
        <v>1.9846795607317088E-11</v>
      </c>
      <c r="R736" s="15">
        <f t="shared" si="223"/>
        <v>0.99999999998102973</v>
      </c>
      <c r="S736" s="15">
        <f t="shared" si="224"/>
        <v>1.8970221663830819E-11</v>
      </c>
      <c r="T736" s="15">
        <f t="shared" si="235"/>
        <v>3.4401420028443236E-2</v>
      </c>
    </row>
    <row r="737" spans="1:20" x14ac:dyDescent="0.25">
      <c r="A737" s="14">
        <f t="shared" si="236"/>
        <v>2731</v>
      </c>
      <c r="B737" s="13">
        <f t="shared" si="237"/>
        <v>81848292417789.703</v>
      </c>
      <c r="C737" s="13">
        <f t="shared" si="220"/>
        <v>6821824268177.2871</v>
      </c>
      <c r="D737" s="13">
        <f t="shared" si="225"/>
        <v>9513160769391.8965</v>
      </c>
      <c r="E737" s="13">
        <f t="shared" si="226"/>
        <v>78233296735698.734</v>
      </c>
      <c r="F737" s="13">
        <f t="shared" si="227"/>
        <v>68245194230858.453</v>
      </c>
      <c r="G737" s="13">
        <f t="shared" si="238"/>
        <v>3166278236663.0039</v>
      </c>
      <c r="H737" s="13">
        <f t="shared" si="228"/>
        <v>0</v>
      </c>
      <c r="I737" s="13">
        <f t="shared" si="219"/>
        <v>81848292419291.344</v>
      </c>
      <c r="J737" s="13">
        <f t="shared" si="221"/>
        <v>1501.640625</v>
      </c>
      <c r="K737" s="15">
        <f t="shared" si="229"/>
        <v>1.0118064714056065</v>
      </c>
      <c r="L737" s="15">
        <f t="shared" si="230"/>
        <v>0.87232926488341889</v>
      </c>
      <c r="M737" s="15">
        <f t="shared" si="231"/>
        <v>0.12159989628880019</v>
      </c>
      <c r="N737" s="15">
        <f t="shared" si="232"/>
        <v>4.0472258856224262E-2</v>
      </c>
      <c r="O737" s="15">
        <f t="shared" si="233"/>
        <v>8.7198476260356955E-2</v>
      </c>
      <c r="P737" s="15">
        <f t="shared" si="234"/>
        <v>-3.4401420028443389E-2</v>
      </c>
      <c r="Q737" s="15">
        <f t="shared" si="222"/>
        <v>1.9194392766971104E-11</v>
      </c>
      <c r="R737" s="15">
        <f t="shared" si="223"/>
        <v>0.99999999998165334</v>
      </c>
      <c r="S737" s="15">
        <f t="shared" si="224"/>
        <v>1.8346633516890193E-11</v>
      </c>
      <c r="T737" s="15">
        <f t="shared" si="235"/>
        <v>3.4401420028443236E-2</v>
      </c>
    </row>
    <row r="738" spans="1:20" x14ac:dyDescent="0.25">
      <c r="A738" s="14">
        <f t="shared" si="236"/>
        <v>2732</v>
      </c>
      <c r="B738" s="13">
        <f t="shared" si="237"/>
        <v>84631134360045.609</v>
      </c>
      <c r="C738" s="13">
        <f t="shared" si="220"/>
        <v>7053766293295.3145</v>
      </c>
      <c r="D738" s="13">
        <f t="shared" si="225"/>
        <v>9836608235551.2207</v>
      </c>
      <c r="E738" s="13">
        <f t="shared" si="226"/>
        <v>80893228824712.5</v>
      </c>
      <c r="F738" s="13">
        <f t="shared" si="227"/>
        <v>70565530834705.594</v>
      </c>
      <c r="G738" s="13">
        <f t="shared" si="238"/>
        <v>3273931696711.5884</v>
      </c>
      <c r="H738" s="13">
        <f t="shared" si="228"/>
        <v>0</v>
      </c>
      <c r="I738" s="13">
        <f t="shared" si="219"/>
        <v>84631134361547.25</v>
      </c>
      <c r="J738" s="13">
        <f t="shared" si="221"/>
        <v>1501.640625</v>
      </c>
      <c r="K738" s="15">
        <f t="shared" si="229"/>
        <v>1.0118064714062376</v>
      </c>
      <c r="L738" s="15">
        <f t="shared" si="230"/>
        <v>0.87232926488339346</v>
      </c>
      <c r="M738" s="15">
        <f t="shared" si="231"/>
        <v>0.12159989628880018</v>
      </c>
      <c r="N738" s="15">
        <f t="shared" si="232"/>
        <v>4.0472258856249506E-2</v>
      </c>
      <c r="O738" s="15">
        <f t="shared" si="233"/>
        <v>8.7198476260356941E-2</v>
      </c>
      <c r="P738" s="15">
        <f t="shared" si="234"/>
        <v>-3.4401420028443166E-2</v>
      </c>
      <c r="Q738" s="15">
        <f t="shared" si="222"/>
        <v>1.8563242521248651E-11</v>
      </c>
      <c r="R738" s="15">
        <f t="shared" si="223"/>
        <v>0.99999999998225664</v>
      </c>
      <c r="S738" s="15">
        <f t="shared" si="224"/>
        <v>1.7743359300667498E-11</v>
      </c>
      <c r="T738" s="15">
        <f t="shared" si="235"/>
        <v>3.4401420028443236E-2</v>
      </c>
    </row>
    <row r="739" spans="1:20" x14ac:dyDescent="0.25">
      <c r="A739" s="14">
        <f t="shared" si="236"/>
        <v>2733</v>
      </c>
      <c r="B739" s="13">
        <f t="shared" si="237"/>
        <v>87508592928338.219</v>
      </c>
      <c r="C739" s="13">
        <f t="shared" si="220"/>
        <v>7293594347267.3545</v>
      </c>
      <c r="D739" s="13">
        <f t="shared" si="225"/>
        <v>10171052915559.963</v>
      </c>
      <c r="E739" s="13">
        <f t="shared" si="226"/>
        <v>83643598604752.734</v>
      </c>
      <c r="F739" s="13">
        <f t="shared" si="227"/>
        <v>72964758883083.547</v>
      </c>
      <c r="G739" s="13">
        <f t="shared" si="238"/>
        <v>3385245374401.8242</v>
      </c>
      <c r="H739" s="13">
        <f t="shared" si="228"/>
        <v>0</v>
      </c>
      <c r="I739" s="13">
        <f t="shared" si="219"/>
        <v>87508592929839.859</v>
      </c>
      <c r="J739" s="13">
        <f t="shared" si="221"/>
        <v>1501.640625</v>
      </c>
      <c r="K739" s="15">
        <f t="shared" si="229"/>
        <v>1.011806471406848</v>
      </c>
      <c r="L739" s="15">
        <f t="shared" si="230"/>
        <v>0.87232926488336904</v>
      </c>
      <c r="M739" s="15">
        <f t="shared" si="231"/>
        <v>0.12159989628880016</v>
      </c>
      <c r="N739" s="15">
        <f t="shared" si="232"/>
        <v>4.0472258856273917E-2</v>
      </c>
      <c r="O739" s="15">
        <f t="shared" si="233"/>
        <v>8.7198476260356914E-2</v>
      </c>
      <c r="P739" s="15">
        <f t="shared" si="234"/>
        <v>-3.4401420028443215E-2</v>
      </c>
      <c r="Q739" s="15">
        <f t="shared" si="222"/>
        <v>1.7952845765230799E-11</v>
      </c>
      <c r="R739" s="15">
        <f t="shared" si="223"/>
        <v>0.99999999998284006</v>
      </c>
      <c r="S739" s="15">
        <f t="shared" si="224"/>
        <v>1.7159921954223885E-11</v>
      </c>
      <c r="T739" s="15">
        <f t="shared" si="235"/>
        <v>3.440142002844325E-2</v>
      </c>
    </row>
    <row r="740" spans="1:20" x14ac:dyDescent="0.25">
      <c r="A740" s="14">
        <f t="shared" si="236"/>
        <v>2734</v>
      </c>
      <c r="B740" s="13">
        <f t="shared" si="237"/>
        <v>90483885087952.766</v>
      </c>
      <c r="C740" s="13">
        <f t="shared" si="220"/>
        <v>7541576555074.4453</v>
      </c>
      <c r="D740" s="13">
        <f t="shared" si="225"/>
        <v>10516868714689.002</v>
      </c>
      <c r="E740" s="13">
        <f t="shared" si="226"/>
        <v>86487480957314.328</v>
      </c>
      <c r="F740" s="13">
        <f t="shared" si="227"/>
        <v>75445560685106.344</v>
      </c>
      <c r="G740" s="13">
        <f t="shared" si="238"/>
        <v>3500343717133.5288</v>
      </c>
      <c r="H740" s="13">
        <f t="shared" si="228"/>
        <v>0</v>
      </c>
      <c r="I740" s="13">
        <f t="shared" si="219"/>
        <v>90483885089454.406</v>
      </c>
      <c r="J740" s="13">
        <f t="shared" si="221"/>
        <v>1501.640625</v>
      </c>
      <c r="K740" s="15">
        <f t="shared" si="229"/>
        <v>1.0118064714074382</v>
      </c>
      <c r="L740" s="15">
        <f t="shared" si="230"/>
        <v>0.87232926488334539</v>
      </c>
      <c r="M740" s="15">
        <f t="shared" si="231"/>
        <v>0.12159989628880016</v>
      </c>
      <c r="N740" s="15">
        <f t="shared" si="232"/>
        <v>4.047225885629753E-2</v>
      </c>
      <c r="O740" s="15">
        <f t="shared" si="233"/>
        <v>8.7198476260356927E-2</v>
      </c>
      <c r="P740" s="15">
        <f t="shared" si="234"/>
        <v>-3.4401420028443104E-2</v>
      </c>
      <c r="Q740" s="15">
        <f t="shared" si="222"/>
        <v>1.736252008242824E-11</v>
      </c>
      <c r="R740" s="15">
        <f t="shared" si="223"/>
        <v>0.99999999998340439</v>
      </c>
      <c r="S740" s="15">
        <f t="shared" si="224"/>
        <v>1.6595669201377066E-11</v>
      </c>
      <c r="T740" s="15">
        <f t="shared" si="235"/>
        <v>3.4401420028443236E-2</v>
      </c>
    </row>
    <row r="741" spans="1:20" x14ac:dyDescent="0.25">
      <c r="A741" s="14">
        <f t="shared" si="236"/>
        <v>2735</v>
      </c>
      <c r="B741" s="13">
        <f t="shared" si="237"/>
        <v>93560337180994.203</v>
      </c>
      <c r="C741" s="13">
        <f t="shared" si="220"/>
        <v>7797990157946.9766</v>
      </c>
      <c r="D741" s="13">
        <f t="shared" si="225"/>
        <v>10874442250988.428</v>
      </c>
      <c r="E741" s="13">
        <f t="shared" si="226"/>
        <v>89428055309863.016</v>
      </c>
      <c r="F741" s="13">
        <f t="shared" si="227"/>
        <v>78010709748397.922</v>
      </c>
      <c r="G741" s="13">
        <f t="shared" si="238"/>
        <v>3619355403518.1108</v>
      </c>
      <c r="H741" s="13">
        <f t="shared" si="228"/>
        <v>0</v>
      </c>
      <c r="I741" s="13">
        <f t="shared" si="219"/>
        <v>93560337182495.844</v>
      </c>
      <c r="J741" s="13">
        <f t="shared" si="221"/>
        <v>1501.640625</v>
      </c>
      <c r="K741" s="15">
        <f t="shared" si="229"/>
        <v>1.0118064714080091</v>
      </c>
      <c r="L741" s="15">
        <f t="shared" si="230"/>
        <v>0.87232926488332263</v>
      </c>
      <c r="M741" s="15">
        <f t="shared" si="231"/>
        <v>0.12159989628880016</v>
      </c>
      <c r="N741" s="15">
        <f t="shared" si="232"/>
        <v>4.0472258856320366E-2</v>
      </c>
      <c r="O741" s="15">
        <f t="shared" si="233"/>
        <v>8.7198476260356927E-2</v>
      </c>
      <c r="P741" s="15">
        <f t="shared" si="234"/>
        <v>-3.4401420028443104E-2</v>
      </c>
      <c r="Q741" s="15">
        <f t="shared" si="222"/>
        <v>1.6791605495578568E-11</v>
      </c>
      <c r="R741" s="15">
        <f t="shared" si="223"/>
        <v>0.99999999998395006</v>
      </c>
      <c r="S741" s="15">
        <f t="shared" si="224"/>
        <v>1.6049970214097744E-11</v>
      </c>
      <c r="T741" s="15">
        <f t="shared" si="235"/>
        <v>3.4401420028443236E-2</v>
      </c>
    </row>
    <row r="742" spans="1:20" x14ac:dyDescent="0.25">
      <c r="A742" s="14">
        <f t="shared" si="236"/>
        <v>2736</v>
      </c>
      <c r="B742" s="13">
        <f t="shared" si="237"/>
        <v>96741388645199.062</v>
      </c>
      <c r="C742" s="13">
        <f t="shared" si="220"/>
        <v>8063121823317.1738</v>
      </c>
      <c r="D742" s="13">
        <f t="shared" si="225"/>
        <v>11244173287522.035</v>
      </c>
      <c r="E742" s="13">
        <f t="shared" si="226"/>
        <v>92468609190398.359</v>
      </c>
      <c r="F742" s="13">
        <f t="shared" si="227"/>
        <v>80663073879841.422</v>
      </c>
      <c r="G742" s="13">
        <f t="shared" si="238"/>
        <v>3742413487239.7681</v>
      </c>
      <c r="H742" s="13">
        <f t="shared" si="228"/>
        <v>0</v>
      </c>
      <c r="I742" s="13">
        <f t="shared" si="219"/>
        <v>96741388646700.719</v>
      </c>
      <c r="J742" s="13">
        <f t="shared" si="221"/>
        <v>1501.65625</v>
      </c>
      <c r="K742" s="15">
        <f t="shared" si="229"/>
        <v>1.0118064714085611</v>
      </c>
      <c r="L742" s="15">
        <f t="shared" si="230"/>
        <v>0.87232926488330065</v>
      </c>
      <c r="M742" s="15">
        <f t="shared" si="231"/>
        <v>0.12159989628880018</v>
      </c>
      <c r="N742" s="15">
        <f t="shared" si="232"/>
        <v>4.0472258856342438E-2</v>
      </c>
      <c r="O742" s="15">
        <f t="shared" si="233"/>
        <v>8.7198476260356927E-2</v>
      </c>
      <c r="P742" s="15">
        <f t="shared" si="234"/>
        <v>-3.440142002844325E-2</v>
      </c>
      <c r="Q742" s="15">
        <f t="shared" si="222"/>
        <v>1.6239632705062111E-11</v>
      </c>
      <c r="R742" s="15">
        <f t="shared" si="223"/>
        <v>0.99999999998447764</v>
      </c>
      <c r="S742" s="15">
        <f t="shared" si="224"/>
        <v>1.5522376420334882E-11</v>
      </c>
      <c r="T742" s="15">
        <f t="shared" si="235"/>
        <v>3.440142002844325E-2</v>
      </c>
    </row>
    <row r="743" spans="1:20" x14ac:dyDescent="0.25">
      <c r="A743" s="14">
        <f t="shared" si="236"/>
        <v>2737</v>
      </c>
      <c r="B743" s="13">
        <f t="shared" si="237"/>
        <v>100030595859186.89</v>
      </c>
      <c r="C743" s="13">
        <f t="shared" si="220"/>
        <v>8337267965309.958</v>
      </c>
      <c r="D743" s="13">
        <f t="shared" si="225"/>
        <v>11626475179297.785</v>
      </c>
      <c r="E743" s="13">
        <f t="shared" si="226"/>
        <v>95612541902871.906</v>
      </c>
      <c r="F743" s="13">
        <f t="shared" si="227"/>
        <v>83405618391753.984</v>
      </c>
      <c r="G743" s="13">
        <f t="shared" si="238"/>
        <v>3869655545807.9624</v>
      </c>
      <c r="H743" s="13">
        <f t="shared" si="228"/>
        <v>0</v>
      </c>
      <c r="I743" s="13">
        <f t="shared" si="219"/>
        <v>100030595860688.56</v>
      </c>
      <c r="J743" s="13">
        <f t="shared" si="221"/>
        <v>1501.671875</v>
      </c>
      <c r="K743" s="15">
        <f t="shared" si="229"/>
        <v>1.0118064714090951</v>
      </c>
      <c r="L743" s="15">
        <f t="shared" si="230"/>
        <v>0.87232926488327922</v>
      </c>
      <c r="M743" s="15">
        <f t="shared" si="231"/>
        <v>0.12159989628880018</v>
      </c>
      <c r="N743" s="15">
        <f t="shared" si="232"/>
        <v>4.0472258856363796E-2</v>
      </c>
      <c r="O743" s="15">
        <f t="shared" si="233"/>
        <v>8.7198476260356927E-2</v>
      </c>
      <c r="P743" s="15">
        <f t="shared" si="234"/>
        <v>-3.4401420028443194E-2</v>
      </c>
      <c r="Q743" s="15">
        <f t="shared" si="222"/>
        <v>1.5705804333969857E-11</v>
      </c>
      <c r="R743" s="15">
        <f t="shared" si="223"/>
        <v>0.9999999999849879</v>
      </c>
      <c r="S743" s="15">
        <f t="shared" si="224"/>
        <v>1.5012125660946384E-11</v>
      </c>
      <c r="T743" s="15">
        <f t="shared" si="235"/>
        <v>3.440142002844325E-2</v>
      </c>
    </row>
    <row r="744" spans="1:20" x14ac:dyDescent="0.25">
      <c r="A744" s="14">
        <f t="shared" si="236"/>
        <v>2738</v>
      </c>
      <c r="B744" s="13">
        <f t="shared" si="237"/>
        <v>103431636118450.3</v>
      </c>
      <c r="C744" s="13">
        <f t="shared" si="220"/>
        <v>8620735076130.4971</v>
      </c>
      <c r="D744" s="13">
        <f t="shared" si="225"/>
        <v>12021775335393.91</v>
      </c>
      <c r="E744" s="13">
        <f t="shared" si="226"/>
        <v>98863368327569.547</v>
      </c>
      <c r="F744" s="13">
        <f t="shared" si="227"/>
        <v>86241409417071.578</v>
      </c>
      <c r="G744" s="13">
        <f t="shared" si="238"/>
        <v>4001223834367.4756</v>
      </c>
      <c r="H744" s="13">
        <f t="shared" si="228"/>
        <v>0</v>
      </c>
      <c r="I744" s="13">
        <f t="shared" si="219"/>
        <v>103431636119951.97</v>
      </c>
      <c r="J744" s="13">
        <f t="shared" si="221"/>
        <v>1501.671875</v>
      </c>
      <c r="K744" s="15">
        <f t="shared" si="229"/>
        <v>1.0118064714096116</v>
      </c>
      <c r="L744" s="15">
        <f t="shared" si="230"/>
        <v>0.87232926488325868</v>
      </c>
      <c r="M744" s="15">
        <f t="shared" si="231"/>
        <v>0.12159989628880019</v>
      </c>
      <c r="N744" s="15">
        <f t="shared" si="232"/>
        <v>4.047225885638446E-2</v>
      </c>
      <c r="O744" s="15">
        <f t="shared" si="233"/>
        <v>8.7198476260356941E-2</v>
      </c>
      <c r="P744" s="15">
        <f t="shared" si="234"/>
        <v>-3.440142002844325E-2</v>
      </c>
      <c r="Q744" s="15">
        <f t="shared" si="222"/>
        <v>1.5189365893587868E-11</v>
      </c>
      <c r="R744" s="15">
        <f t="shared" si="223"/>
        <v>0.9999999999854815</v>
      </c>
      <c r="S744" s="15">
        <f t="shared" si="224"/>
        <v>1.4518496770741186E-11</v>
      </c>
      <c r="T744" s="15">
        <f t="shared" si="235"/>
        <v>3.440142002844325E-2</v>
      </c>
    </row>
    <row r="745" spans="1:20" x14ac:dyDescent="0.25">
      <c r="A745" s="14">
        <f t="shared" si="236"/>
        <v>2739</v>
      </c>
      <c r="B745" s="13">
        <f t="shared" si="237"/>
        <v>106948311746528.66</v>
      </c>
      <c r="C745" s="13">
        <f t="shared" si="220"/>
        <v>8913840068718.9336</v>
      </c>
      <c r="D745" s="13">
        <f t="shared" si="225"/>
        <v>12430515696797.303</v>
      </c>
      <c r="E745" s="13">
        <f t="shared" si="226"/>
        <v>102224722850706.92</v>
      </c>
      <c r="F745" s="13">
        <f t="shared" si="227"/>
        <v>89173617337249.969</v>
      </c>
      <c r="G745" s="13">
        <f t="shared" si="238"/>
        <v>4137265444738.0117</v>
      </c>
      <c r="H745" s="13">
        <f t="shared" si="228"/>
        <v>0</v>
      </c>
      <c r="I745" s="13">
        <f t="shared" si="219"/>
        <v>106948311748030.33</v>
      </c>
      <c r="J745" s="13">
        <f t="shared" si="221"/>
        <v>1501.671875</v>
      </c>
      <c r="K745" s="15">
        <f t="shared" si="229"/>
        <v>1.0118064714101109</v>
      </c>
      <c r="L745" s="15">
        <f t="shared" si="230"/>
        <v>0.87232926488323859</v>
      </c>
      <c r="M745" s="15">
        <f t="shared" si="231"/>
        <v>0.12159989628880018</v>
      </c>
      <c r="N745" s="15">
        <f t="shared" si="232"/>
        <v>4.0472258856404431E-2</v>
      </c>
      <c r="O745" s="15">
        <f t="shared" si="233"/>
        <v>8.7198476260356927E-2</v>
      </c>
      <c r="P745" s="15">
        <f t="shared" si="234"/>
        <v>-3.4401420028443111E-2</v>
      </c>
      <c r="Q745" s="15">
        <f t="shared" si="222"/>
        <v>1.4689908987996002E-11</v>
      </c>
      <c r="R745" s="15">
        <f t="shared" si="223"/>
        <v>0.9999999999859589</v>
      </c>
      <c r="S745" s="15">
        <f t="shared" si="224"/>
        <v>1.4041099391432482E-11</v>
      </c>
      <c r="T745" s="15">
        <f t="shared" si="235"/>
        <v>3.440142002844325E-2</v>
      </c>
    </row>
    <row r="746" spans="1:20" x14ac:dyDescent="0.25">
      <c r="A746" s="14">
        <f t="shared" si="236"/>
        <v>2740</v>
      </c>
      <c r="B746" s="13">
        <f t="shared" si="237"/>
        <v>110584554345961.69</v>
      </c>
      <c r="C746" s="13">
        <f t="shared" si="220"/>
        <v>9216910631055.377</v>
      </c>
      <c r="D746" s="13">
        <f t="shared" si="225"/>
        <v>12853153230488.412</v>
      </c>
      <c r="E746" s="13">
        <f t="shared" si="226"/>
        <v>105700363427630.95</v>
      </c>
      <c r="F746" s="13">
        <f t="shared" si="227"/>
        <v>92205520326714.437</v>
      </c>
      <c r="G746" s="13">
        <f t="shared" si="238"/>
        <v>4277932469861.1465</v>
      </c>
      <c r="H746" s="13">
        <f t="shared" si="228"/>
        <v>0</v>
      </c>
      <c r="I746" s="13">
        <f t="shared" si="219"/>
        <v>110584554347463.36</v>
      </c>
      <c r="J746" s="13">
        <f t="shared" si="221"/>
        <v>1501.671875</v>
      </c>
      <c r="K746" s="15">
        <f t="shared" si="229"/>
        <v>1.0118064714105939</v>
      </c>
      <c r="L746" s="15">
        <f t="shared" si="230"/>
        <v>0.87232926488321938</v>
      </c>
      <c r="M746" s="15">
        <f t="shared" si="231"/>
        <v>0.12159989628880019</v>
      </c>
      <c r="N746" s="15">
        <f t="shared" si="232"/>
        <v>4.0472258856423755E-2</v>
      </c>
      <c r="O746" s="15">
        <f t="shared" si="233"/>
        <v>8.7198476260356927E-2</v>
      </c>
      <c r="P746" s="15">
        <f t="shared" si="234"/>
        <v>-3.4401420028443278E-2</v>
      </c>
      <c r="Q746" s="15">
        <f t="shared" si="222"/>
        <v>1.4206875230170217E-11</v>
      </c>
      <c r="R746" s="15">
        <f t="shared" si="223"/>
        <v>0.99999999998642064</v>
      </c>
      <c r="S746" s="15">
        <f t="shared" si="224"/>
        <v>1.3579399798290601E-11</v>
      </c>
      <c r="T746" s="15">
        <f t="shared" si="235"/>
        <v>3.4401420028443264E-2</v>
      </c>
    </row>
    <row r="747" spans="1:20" x14ac:dyDescent="0.25">
      <c r="A747" s="14">
        <f t="shared" si="236"/>
        <v>2741</v>
      </c>
      <c r="B747" s="13">
        <f t="shared" si="237"/>
        <v>114344429193775.44</v>
      </c>
      <c r="C747" s="13">
        <f t="shared" si="220"/>
        <v>9530285592511.2598</v>
      </c>
      <c r="D747" s="13">
        <f t="shared" si="225"/>
        <v>13290160440325.018</v>
      </c>
      <c r="E747" s="13">
        <f t="shared" si="226"/>
        <v>109294175784170.41</v>
      </c>
      <c r="F747" s="13">
        <f t="shared" si="227"/>
        <v>95340508017820.672</v>
      </c>
      <c r="G747" s="13">
        <f t="shared" si="238"/>
        <v>4423382173838.4678</v>
      </c>
      <c r="H747" s="13">
        <f t="shared" si="228"/>
        <v>0</v>
      </c>
      <c r="I747" s="13">
        <f t="shared" ref="I747:I810" si="239">SUM(1/$C$3*D728,2/$C$3*D729,3/$C$3*D730,4/$C$3*D731,5/$C$3*D732,6/$C$3*D733,7/$C$3*D734,8/$C$3*D735,9/$C$3*D736,10/$C$3*D737,11/$C$3*D738,12/$C$3*D739,13/$C$3*D740,14/$C$3*D741,15/$C$3*D742,16/$C$3*D743,17/$C$3*D744,18/$C$3*D745,19/$C$3*D746,D747)</f>
        <v>114344429195277.12</v>
      </c>
      <c r="J747" s="13">
        <f t="shared" si="221"/>
        <v>1501.6875</v>
      </c>
      <c r="K747" s="15">
        <f t="shared" si="229"/>
        <v>1.0118064714110611</v>
      </c>
      <c r="L747" s="15">
        <f t="shared" si="230"/>
        <v>0.87232926488320062</v>
      </c>
      <c r="M747" s="15">
        <f t="shared" si="231"/>
        <v>0.12159989628880018</v>
      </c>
      <c r="N747" s="15">
        <f t="shared" si="232"/>
        <v>4.0472258856442442E-2</v>
      </c>
      <c r="O747" s="15">
        <f t="shared" si="233"/>
        <v>8.7198476260356927E-2</v>
      </c>
      <c r="P747" s="15">
        <f t="shared" si="234"/>
        <v>-3.4401420028443173E-2</v>
      </c>
      <c r="Q747" s="15">
        <f t="shared" si="222"/>
        <v>1.3739867556762312E-11</v>
      </c>
      <c r="R747" s="15">
        <f t="shared" si="223"/>
        <v>0.99999999998686695</v>
      </c>
      <c r="S747" s="15">
        <f t="shared" si="224"/>
        <v>1.313301846507469E-11</v>
      </c>
      <c r="T747" s="15">
        <f t="shared" si="235"/>
        <v>3.440142002844325E-2</v>
      </c>
    </row>
    <row r="748" spans="1:20" x14ac:dyDescent="0.25">
      <c r="A748" s="14">
        <f t="shared" si="236"/>
        <v>2742</v>
      </c>
      <c r="B748" s="13">
        <f t="shared" si="237"/>
        <v>118232139786414.86</v>
      </c>
      <c r="C748" s="13">
        <f t="shared" si="220"/>
        <v>9854315302656.6445</v>
      </c>
      <c r="D748" s="13">
        <f t="shared" si="225"/>
        <v>13742025895296.068</v>
      </c>
      <c r="E748" s="13">
        <f t="shared" si="226"/>
        <v>113010177760832.2</v>
      </c>
      <c r="F748" s="13">
        <f t="shared" si="227"/>
        <v>98582085290424.547</v>
      </c>
      <c r="G748" s="13">
        <f t="shared" si="238"/>
        <v>4573777167751.0176</v>
      </c>
      <c r="H748" s="13">
        <f t="shared" si="228"/>
        <v>0</v>
      </c>
      <c r="I748" s="13">
        <f t="shared" si="239"/>
        <v>118232139787916.52</v>
      </c>
      <c r="J748" s="13">
        <f t="shared" si="221"/>
        <v>1501.65625</v>
      </c>
      <c r="K748" s="15">
        <f t="shared" si="229"/>
        <v>1.0118064714115127</v>
      </c>
      <c r="L748" s="15">
        <f t="shared" si="230"/>
        <v>0.87232926488318263</v>
      </c>
      <c r="M748" s="15">
        <f t="shared" si="231"/>
        <v>0.12159989628880018</v>
      </c>
      <c r="N748" s="15">
        <f t="shared" si="232"/>
        <v>4.0472258856460511E-2</v>
      </c>
      <c r="O748" s="15">
        <f t="shared" si="233"/>
        <v>8.7198476260356941E-2</v>
      </c>
      <c r="P748" s="15">
        <f t="shared" si="234"/>
        <v>-3.4401420028443243E-2</v>
      </c>
      <c r="Q748" s="15">
        <f t="shared" si="222"/>
        <v>1.3287796548537539E-11</v>
      </c>
      <c r="R748" s="15">
        <f t="shared" si="223"/>
        <v>0.99999999998729905</v>
      </c>
      <c r="S748" s="15">
        <f t="shared" si="224"/>
        <v>1.2700914088957995E-11</v>
      </c>
      <c r="T748" s="15">
        <f t="shared" si="235"/>
        <v>3.4401420028443236E-2</v>
      </c>
    </row>
    <row r="749" spans="1:20" x14ac:dyDescent="0.25">
      <c r="A749" s="14">
        <f t="shared" si="236"/>
        <v>2743</v>
      </c>
      <c r="B749" s="13">
        <f t="shared" si="237"/>
        <v>122252032539204.03</v>
      </c>
      <c r="C749" s="13">
        <f t="shared" ref="C749:C812" si="240">SUM(D729:D748)/$C$3</f>
        <v>10189362022946.969</v>
      </c>
      <c r="D749" s="13">
        <f t="shared" si="225"/>
        <v>14209254775736.135</v>
      </c>
      <c r="E749" s="13">
        <f t="shared" si="226"/>
        <v>116852523804700.5</v>
      </c>
      <c r="F749" s="13">
        <f t="shared" si="227"/>
        <v>101933876190296.94</v>
      </c>
      <c r="G749" s="13">
        <f t="shared" si="238"/>
        <v>4729285591456.5947</v>
      </c>
      <c r="H749" s="13">
        <f t="shared" si="228"/>
        <v>0</v>
      </c>
      <c r="I749" s="13">
        <f t="shared" si="239"/>
        <v>122252032540705.73</v>
      </c>
      <c r="J749" s="13">
        <f t="shared" si="221"/>
        <v>1501.703125</v>
      </c>
      <c r="K749" s="15">
        <f t="shared" si="229"/>
        <v>1.0118064714119497</v>
      </c>
      <c r="L749" s="15">
        <f t="shared" si="230"/>
        <v>0.87232926488316509</v>
      </c>
      <c r="M749" s="15">
        <f t="shared" si="231"/>
        <v>0.12159989628880018</v>
      </c>
      <c r="N749" s="15">
        <f t="shared" si="232"/>
        <v>4.047225885647799E-2</v>
      </c>
      <c r="O749" s="15">
        <f t="shared" si="233"/>
        <v>8.7198476260356927E-2</v>
      </c>
      <c r="P749" s="15">
        <f t="shared" si="234"/>
        <v>-3.4401420028443312E-2</v>
      </c>
      <c r="Q749" s="15">
        <f t="shared" si="222"/>
        <v>1.2851268214881231E-11</v>
      </c>
      <c r="R749" s="15">
        <f t="shared" si="223"/>
        <v>0.99999999998771638</v>
      </c>
      <c r="S749" s="15">
        <f t="shared" si="224"/>
        <v>1.2283665913693372E-11</v>
      </c>
      <c r="T749" s="15">
        <f t="shared" si="235"/>
        <v>3.440142002844325E-2</v>
      </c>
    </row>
    <row r="750" spans="1:20" x14ac:dyDescent="0.25">
      <c r="A750" s="14">
        <f t="shared" si="236"/>
        <v>2744</v>
      </c>
      <c r="B750" s="13">
        <f t="shared" si="237"/>
        <v>126408601645588.03</v>
      </c>
      <c r="C750" s="13">
        <f t="shared" si="240"/>
        <v>10535800331727.168</v>
      </c>
      <c r="D750" s="13">
        <f t="shared" si="225"/>
        <v>14692369438111.164</v>
      </c>
      <c r="E750" s="13">
        <f t="shared" si="226"/>
        <v>120825509614060.33</v>
      </c>
      <c r="F750" s="13">
        <f t="shared" si="227"/>
        <v>105399627980765</v>
      </c>
      <c r="G750" s="13">
        <f t="shared" si="238"/>
        <v>4890081301568.1611</v>
      </c>
      <c r="H750" s="13">
        <f t="shared" si="228"/>
        <v>0</v>
      </c>
      <c r="I750" s="13">
        <f t="shared" si="239"/>
        <v>126408601647089.72</v>
      </c>
      <c r="J750" s="13">
        <f t="shared" si="221"/>
        <v>1501.6875</v>
      </c>
      <c r="K750" s="15">
        <f t="shared" si="229"/>
        <v>1.0118064714123722</v>
      </c>
      <c r="L750" s="15">
        <f t="shared" si="230"/>
        <v>0.87232926488314821</v>
      </c>
      <c r="M750" s="15">
        <f t="shared" si="231"/>
        <v>0.12159989628880018</v>
      </c>
      <c r="N750" s="15">
        <f t="shared" si="232"/>
        <v>4.0472258856494886E-2</v>
      </c>
      <c r="O750" s="15">
        <f t="shared" si="233"/>
        <v>8.7198476260356927E-2</v>
      </c>
      <c r="P750" s="15">
        <f t="shared" si="234"/>
        <v>-3.4401420028443312E-2</v>
      </c>
      <c r="Q750" s="15">
        <f t="shared" si="222"/>
        <v>1.2428563345577235E-11</v>
      </c>
      <c r="R750" s="15">
        <f t="shared" si="223"/>
        <v>0.99999999998812039</v>
      </c>
      <c r="S750" s="15">
        <f t="shared" si="224"/>
        <v>1.1879630661467515E-11</v>
      </c>
      <c r="T750" s="15">
        <f t="shared" si="235"/>
        <v>3.440142002844325E-2</v>
      </c>
    </row>
    <row r="751" spans="1:20" x14ac:dyDescent="0.25">
      <c r="A751" s="14">
        <f t="shared" si="236"/>
        <v>2745</v>
      </c>
      <c r="B751" s="13">
        <f t="shared" si="237"/>
        <v>130706494101589.08</v>
      </c>
      <c r="C751" s="13">
        <f t="shared" si="240"/>
        <v>10894017543005.889</v>
      </c>
      <c r="D751" s="13">
        <f t="shared" si="225"/>
        <v>15191909999006.943</v>
      </c>
      <c r="E751" s="13">
        <f t="shared" si="226"/>
        <v>124933576940938.39</v>
      </c>
      <c r="F751" s="13">
        <f t="shared" si="227"/>
        <v>108983215332108.98</v>
      </c>
      <c r="G751" s="13">
        <f t="shared" si="238"/>
        <v>5056344065823.5215</v>
      </c>
      <c r="H751" s="13">
        <f t="shared" si="228"/>
        <v>0</v>
      </c>
      <c r="I751" s="13">
        <f t="shared" si="239"/>
        <v>130706494103090.75</v>
      </c>
      <c r="J751" s="13">
        <f t="shared" si="221"/>
        <v>1501.671875</v>
      </c>
      <c r="K751" s="15">
        <f t="shared" si="229"/>
        <v>1.0118064714127808</v>
      </c>
      <c r="L751" s="15">
        <f t="shared" si="230"/>
        <v>0.87232926488313189</v>
      </c>
      <c r="M751" s="15">
        <f t="shared" si="231"/>
        <v>0.12159989628880016</v>
      </c>
      <c r="N751" s="15">
        <f t="shared" si="232"/>
        <v>4.0472258856511234E-2</v>
      </c>
      <c r="O751" s="15">
        <f t="shared" si="233"/>
        <v>8.71984762603569E-2</v>
      </c>
      <c r="P751" s="15">
        <f t="shared" si="234"/>
        <v>-3.4401420028443243E-2</v>
      </c>
      <c r="Q751" s="15">
        <f t="shared" si="222"/>
        <v>1.2019762114950943E-11</v>
      </c>
      <c r="R751" s="15">
        <f t="shared" si="223"/>
        <v>0.99999999998851108</v>
      </c>
      <c r="S751" s="15">
        <f t="shared" si="224"/>
        <v>1.148888496554427E-11</v>
      </c>
      <c r="T751" s="15">
        <f t="shared" si="235"/>
        <v>3.4401420028443264E-2</v>
      </c>
    </row>
    <row r="752" spans="1:20" x14ac:dyDescent="0.25">
      <c r="A752" s="14">
        <f t="shared" si="236"/>
        <v>2746</v>
      </c>
      <c r="B752" s="13">
        <f t="shared" si="237"/>
        <v>135150514901094.16</v>
      </c>
      <c r="C752" s="13">
        <f t="shared" si="240"/>
        <v>11264414139468.09</v>
      </c>
      <c r="D752" s="13">
        <f t="shared" si="225"/>
        <v>15708434938973.18</v>
      </c>
      <c r="E752" s="13">
        <f t="shared" si="226"/>
        <v>129181318556930.3</v>
      </c>
      <c r="F752" s="13">
        <f t="shared" si="227"/>
        <v>112688644653398.64</v>
      </c>
      <c r="G752" s="13">
        <f t="shared" si="238"/>
        <v>5228259764063.5635</v>
      </c>
      <c r="H752" s="13">
        <f t="shared" si="228"/>
        <v>0</v>
      </c>
      <c r="I752" s="13">
        <f t="shared" si="239"/>
        <v>135150514902595.84</v>
      </c>
      <c r="J752" s="13">
        <f t="shared" si="221"/>
        <v>1501.6875</v>
      </c>
      <c r="K752" s="15">
        <f t="shared" si="229"/>
        <v>1.011806471413176</v>
      </c>
      <c r="L752" s="15">
        <f t="shared" si="230"/>
        <v>0.87232926488311602</v>
      </c>
      <c r="M752" s="15">
        <f t="shared" si="231"/>
        <v>0.12159989628880016</v>
      </c>
      <c r="N752" s="15">
        <f t="shared" si="232"/>
        <v>4.0472258856527041E-2</v>
      </c>
      <c r="O752" s="15">
        <f t="shared" si="233"/>
        <v>8.7198476260356914E-2</v>
      </c>
      <c r="P752" s="15">
        <f t="shared" si="234"/>
        <v>-3.4401420028443166E-2</v>
      </c>
      <c r="Q752" s="15">
        <f t="shared" si="222"/>
        <v>1.1624649111614426E-11</v>
      </c>
      <c r="R752" s="15">
        <f t="shared" si="223"/>
        <v>0.99999999998888878</v>
      </c>
      <c r="S752" s="15">
        <f t="shared" si="224"/>
        <v>1.1111222928616138E-11</v>
      </c>
      <c r="T752" s="15">
        <f t="shared" si="235"/>
        <v>3.440142002844325E-2</v>
      </c>
    </row>
    <row r="753" spans="1:20" x14ac:dyDescent="0.25">
      <c r="A753" s="14">
        <f t="shared" si="236"/>
        <v>2747</v>
      </c>
      <c r="B753" s="13">
        <f t="shared" si="237"/>
        <v>139745632407782.42</v>
      </c>
      <c r="C753" s="13">
        <f t="shared" si="240"/>
        <v>11647404220210.004</v>
      </c>
      <c r="D753" s="13">
        <f t="shared" si="225"/>
        <v>16242521726898.268</v>
      </c>
      <c r="E753" s="13">
        <f t="shared" si="226"/>
        <v>133573483387865.94</v>
      </c>
      <c r="F753" s="13">
        <f t="shared" si="227"/>
        <v>116520058571612.17</v>
      </c>
      <c r="G753" s="13">
        <f t="shared" si="238"/>
        <v>5406020596043.7666</v>
      </c>
      <c r="H753" s="13">
        <f t="shared" si="228"/>
        <v>0</v>
      </c>
      <c r="I753" s="13">
        <f t="shared" si="239"/>
        <v>139745632409284.09</v>
      </c>
      <c r="J753" s="13">
        <f t="shared" si="221"/>
        <v>1501.671875</v>
      </c>
      <c r="K753" s="15">
        <f t="shared" si="229"/>
        <v>1.0118064714135582</v>
      </c>
      <c r="L753" s="15">
        <f t="shared" si="230"/>
        <v>0.87232926488310081</v>
      </c>
      <c r="M753" s="15">
        <f t="shared" si="231"/>
        <v>0.12159989628880015</v>
      </c>
      <c r="N753" s="15">
        <f t="shared" si="232"/>
        <v>4.0472258856542327E-2</v>
      </c>
      <c r="O753" s="15">
        <f t="shared" si="233"/>
        <v>8.71984762603569E-2</v>
      </c>
      <c r="P753" s="15">
        <f t="shared" si="234"/>
        <v>-3.4401420028443278E-2</v>
      </c>
      <c r="Q753" s="15">
        <f t="shared" si="222"/>
        <v>1.1242290287807337E-11</v>
      </c>
      <c r="R753" s="15">
        <f t="shared" si="223"/>
        <v>0.99999999998925426</v>
      </c>
      <c r="S753" s="15">
        <f t="shared" si="224"/>
        <v>1.0745751757034772E-11</v>
      </c>
      <c r="T753" s="15">
        <f t="shared" si="235"/>
        <v>3.440142002844325E-2</v>
      </c>
    </row>
    <row r="754" spans="1:20" x14ac:dyDescent="0.25">
      <c r="A754" s="14">
        <f t="shared" si="236"/>
        <v>2748</v>
      </c>
      <c r="B754" s="13">
        <f t="shared" si="237"/>
        <v>144496983909698.09</v>
      </c>
      <c r="C754" s="13">
        <f t="shared" si="240"/>
        <v>12043415963697.145</v>
      </c>
      <c r="D754" s="13">
        <f t="shared" si="225"/>
        <v>16794767465612.809</v>
      </c>
      <c r="E754" s="13">
        <f t="shared" si="226"/>
        <v>138114981823053.39</v>
      </c>
      <c r="F754" s="13">
        <f t="shared" si="227"/>
        <v>120481740563044.95</v>
      </c>
      <c r="G754" s="13">
        <f t="shared" si="238"/>
        <v>5589825296311.2969</v>
      </c>
      <c r="H754" s="13">
        <f t="shared" si="228"/>
        <v>0</v>
      </c>
      <c r="I754" s="13">
        <f t="shared" si="239"/>
        <v>144496983911199.78</v>
      </c>
      <c r="J754" s="13">
        <f t="shared" si="221"/>
        <v>1501.6875</v>
      </c>
      <c r="K754" s="15">
        <f t="shared" si="229"/>
        <v>1.0118064714139277</v>
      </c>
      <c r="L754" s="15">
        <f t="shared" si="230"/>
        <v>0.87232926488308604</v>
      </c>
      <c r="M754" s="15">
        <f t="shared" si="231"/>
        <v>0.12159989628880014</v>
      </c>
      <c r="N754" s="15">
        <f t="shared" si="232"/>
        <v>4.0472258856557107E-2</v>
      </c>
      <c r="O754" s="15">
        <f t="shared" si="233"/>
        <v>8.7198476260356886E-2</v>
      </c>
      <c r="P754" s="15">
        <f t="shared" si="234"/>
        <v>-3.4401420028443305E-2</v>
      </c>
      <c r="Q754" s="15">
        <f t="shared" si="222"/>
        <v>1.0872734298469471E-11</v>
      </c>
      <c r="R754" s="15">
        <f t="shared" si="223"/>
        <v>0.99999999998960754</v>
      </c>
      <c r="S754" s="15">
        <f t="shared" si="224"/>
        <v>1.0392517956795956E-11</v>
      </c>
      <c r="T754" s="15">
        <f t="shared" si="235"/>
        <v>3.440142002844325E-2</v>
      </c>
    </row>
    <row r="755" spans="1:20" x14ac:dyDescent="0.25">
      <c r="A755" s="14">
        <f t="shared" si="236"/>
        <v>2749</v>
      </c>
      <c r="B755" s="13">
        <f t="shared" si="237"/>
        <v>149409881362678.91</v>
      </c>
      <c r="C755" s="13">
        <f t="shared" si="240"/>
        <v>12452892106462.85</v>
      </c>
      <c r="D755" s="13">
        <f t="shared" si="225"/>
        <v>17365789559443.645</v>
      </c>
      <c r="E755" s="13">
        <f t="shared" si="226"/>
        <v>142810891205037.22</v>
      </c>
      <c r="F755" s="13">
        <f t="shared" si="227"/>
        <v>124578119742186.45</v>
      </c>
      <c r="G755" s="13">
        <f t="shared" si="238"/>
        <v>5779879356387.9238</v>
      </c>
      <c r="H755" s="13">
        <f t="shared" si="228"/>
        <v>0</v>
      </c>
      <c r="I755" s="13">
        <f t="shared" si="239"/>
        <v>149409881364180.59</v>
      </c>
      <c r="J755" s="13">
        <f t="shared" si="221"/>
        <v>1501.6875</v>
      </c>
      <c r="K755" s="15">
        <f t="shared" si="229"/>
        <v>1.0118064714142854</v>
      </c>
      <c r="L755" s="15">
        <f t="shared" si="230"/>
        <v>0.87232926488307172</v>
      </c>
      <c r="M755" s="15">
        <f t="shared" si="231"/>
        <v>0.12159989628880014</v>
      </c>
      <c r="N755" s="15">
        <f t="shared" si="232"/>
        <v>4.0472258856571408E-2</v>
      </c>
      <c r="O755" s="15">
        <f t="shared" si="233"/>
        <v>8.71984762603569E-2</v>
      </c>
      <c r="P755" s="15">
        <f t="shared" si="234"/>
        <v>-3.4401420028443264E-2</v>
      </c>
      <c r="Q755" s="15">
        <f t="shared" si="222"/>
        <v>1.0515216923084593E-11</v>
      </c>
      <c r="R755" s="15">
        <f t="shared" si="223"/>
        <v>0.99999999998994926</v>
      </c>
      <c r="S755" s="15">
        <f t="shared" si="224"/>
        <v>1.0050791060731096E-11</v>
      </c>
      <c r="T755" s="15">
        <f t="shared" si="235"/>
        <v>3.4401420028443236E-2</v>
      </c>
    </row>
    <row r="756" spans="1:20" x14ac:dyDescent="0.25">
      <c r="A756" s="14">
        <f t="shared" si="236"/>
        <v>2750</v>
      </c>
      <c r="B756" s="13">
        <f t="shared" si="237"/>
        <v>154489817329061.03</v>
      </c>
      <c r="C756" s="13">
        <f t="shared" si="240"/>
        <v>12876290438082.588</v>
      </c>
      <c r="D756" s="13">
        <f t="shared" si="225"/>
        <v>17956226404464.73</v>
      </c>
      <c r="E756" s="13">
        <f t="shared" si="226"/>
        <v>147666461506008.5</v>
      </c>
      <c r="F756" s="13">
        <f t="shared" si="227"/>
        <v>128813775813418.75</v>
      </c>
      <c r="G756" s="13">
        <f t="shared" si="238"/>
        <v>5976395254507.1562</v>
      </c>
      <c r="H756" s="13">
        <f t="shared" si="228"/>
        <v>0</v>
      </c>
      <c r="I756" s="13">
        <f t="shared" si="239"/>
        <v>154489817330562.72</v>
      </c>
      <c r="J756" s="13">
        <f t="shared" si="221"/>
        <v>1501.6875</v>
      </c>
      <c r="K756" s="15">
        <f t="shared" si="229"/>
        <v>1.0118064714146311</v>
      </c>
      <c r="L756" s="15">
        <f t="shared" si="230"/>
        <v>0.87232926488305784</v>
      </c>
      <c r="M756" s="15">
        <f t="shared" si="231"/>
        <v>0.12159989628880014</v>
      </c>
      <c r="N756" s="15">
        <f t="shared" si="232"/>
        <v>4.0472258856585244E-2</v>
      </c>
      <c r="O756" s="15">
        <f t="shared" si="233"/>
        <v>8.71984762603569E-2</v>
      </c>
      <c r="P756" s="15">
        <f t="shared" si="234"/>
        <v>-3.4401420028443222E-2</v>
      </c>
      <c r="Q756" s="15">
        <f t="shared" si="222"/>
        <v>1.0169455438186259E-11</v>
      </c>
      <c r="R756" s="15">
        <f t="shared" si="223"/>
        <v>0.99999999999027966</v>
      </c>
      <c r="S756" s="15">
        <f t="shared" si="224"/>
        <v>9.7203008324285276E-12</v>
      </c>
      <c r="T756" s="15">
        <f t="shared" si="235"/>
        <v>3.4401420028443236E-2</v>
      </c>
    </row>
    <row r="757" spans="1:20" x14ac:dyDescent="0.25">
      <c r="A757" s="14">
        <f t="shared" si="236"/>
        <v>2751</v>
      </c>
      <c r="B757" s="13">
        <f t="shared" si="237"/>
        <v>159742471118300.19</v>
      </c>
      <c r="C757" s="13">
        <f t="shared" si="240"/>
        <v>13314084312977.395</v>
      </c>
      <c r="D757" s="13">
        <f t="shared" si="225"/>
        <v>18566738102216.531</v>
      </c>
      <c r="E757" s="13">
        <f t="shared" si="226"/>
        <v>152687121197212.78</v>
      </c>
      <c r="F757" s="13">
        <f t="shared" si="227"/>
        <v>133193444191072.95</v>
      </c>
      <c r="G757" s="13">
        <f t="shared" si="238"/>
        <v>6179592693162.4414</v>
      </c>
      <c r="H757" s="13">
        <f t="shared" si="228"/>
        <v>0</v>
      </c>
      <c r="I757" s="13">
        <f t="shared" si="239"/>
        <v>159742471119801.84</v>
      </c>
      <c r="J757" s="13">
        <f t="shared" si="221"/>
        <v>1501.65625</v>
      </c>
      <c r="K757" s="15">
        <f t="shared" si="229"/>
        <v>1.0118064714149655</v>
      </c>
      <c r="L757" s="15">
        <f t="shared" si="230"/>
        <v>0.87232926488304452</v>
      </c>
      <c r="M757" s="15">
        <f t="shared" si="231"/>
        <v>0.12159989628880014</v>
      </c>
      <c r="N757" s="15">
        <f t="shared" si="232"/>
        <v>4.0472258856598615E-2</v>
      </c>
      <c r="O757" s="15">
        <f t="shared" si="233"/>
        <v>8.71984762603569E-2</v>
      </c>
      <c r="P757" s="15">
        <f t="shared" si="234"/>
        <v>-3.4401420028443298E-2</v>
      </c>
      <c r="Q757" s="15">
        <f t="shared" si="222"/>
        <v>9.8348586195455234E-12</v>
      </c>
      <c r="R757" s="15">
        <f t="shared" si="223"/>
        <v>0.99999999999059952</v>
      </c>
      <c r="S757" s="15">
        <f t="shared" si="224"/>
        <v>9.4004821602753652E-12</v>
      </c>
      <c r="T757" s="15">
        <f t="shared" si="235"/>
        <v>3.4401420028443236E-2</v>
      </c>
    </row>
    <row r="758" spans="1:20" x14ac:dyDescent="0.25">
      <c r="A758" s="14">
        <f t="shared" si="236"/>
        <v>2752</v>
      </c>
      <c r="B758" s="13">
        <f t="shared" si="237"/>
        <v>165173715136373.47</v>
      </c>
      <c r="C758" s="13">
        <f t="shared" si="240"/>
        <v>13766763179618.627</v>
      </c>
      <c r="D758" s="13">
        <f t="shared" si="225"/>
        <v>19198007197691.895</v>
      </c>
      <c r="E758" s="13">
        <f t="shared" si="226"/>
        <v>157878483317918.03</v>
      </c>
      <c r="F758" s="13">
        <f t="shared" si="227"/>
        <v>137722021293567.41</v>
      </c>
      <c r="G758" s="13">
        <f t="shared" si="238"/>
        <v>6389698844732.0078</v>
      </c>
      <c r="H758" s="13">
        <f t="shared" si="228"/>
        <v>0</v>
      </c>
      <c r="I758" s="13">
        <f t="shared" si="239"/>
        <v>165173715137875.16</v>
      </c>
      <c r="J758" s="13">
        <f t="shared" si="221"/>
        <v>1501.6875</v>
      </c>
      <c r="K758" s="15">
        <f t="shared" si="229"/>
        <v>1.0118064714152888</v>
      </c>
      <c r="L758" s="15">
        <f t="shared" si="230"/>
        <v>0.87232926488303164</v>
      </c>
      <c r="M758" s="15">
        <f t="shared" si="231"/>
        <v>0.12159989628880014</v>
      </c>
      <c r="N758" s="15">
        <f t="shared" si="232"/>
        <v>4.0472258856611557E-2</v>
      </c>
      <c r="O758" s="15">
        <f t="shared" si="233"/>
        <v>8.7198476260356886E-2</v>
      </c>
      <c r="P758" s="15">
        <f t="shared" si="234"/>
        <v>-3.4401420028443278E-2</v>
      </c>
      <c r="Q758" s="15">
        <f t="shared" si="222"/>
        <v>9.5116666213221075E-12</v>
      </c>
      <c r="R758" s="15">
        <f t="shared" si="223"/>
        <v>0.99999999999090838</v>
      </c>
      <c r="S758" s="15">
        <f t="shared" si="224"/>
        <v>9.0915645915362455E-12</v>
      </c>
      <c r="T758" s="15">
        <f t="shared" si="235"/>
        <v>3.440142002844325E-2</v>
      </c>
    </row>
    <row r="759" spans="1:20" x14ac:dyDescent="0.25">
      <c r="A759" s="14">
        <f t="shared" si="236"/>
        <v>2753</v>
      </c>
      <c r="B759" s="13">
        <f t="shared" si="237"/>
        <v>170789621451061.22</v>
      </c>
      <c r="C759" s="13">
        <f t="shared" si="240"/>
        <v>14234833127725.66</v>
      </c>
      <c r="D759" s="13">
        <f t="shared" si="225"/>
        <v>19850739442413.418</v>
      </c>
      <c r="E759" s="13">
        <f t="shared" si="226"/>
        <v>163246351750727.25</v>
      </c>
      <c r="F759" s="13">
        <f t="shared" si="227"/>
        <v>142404570017546.66</v>
      </c>
      <c r="G759" s="13">
        <f t="shared" si="238"/>
        <v>6606948605454.9385</v>
      </c>
      <c r="H759" s="13">
        <f t="shared" si="228"/>
        <v>0</v>
      </c>
      <c r="I759" s="13">
        <f t="shared" si="239"/>
        <v>170789621452562.87</v>
      </c>
      <c r="J759" s="13">
        <f t="shared" si="221"/>
        <v>1501.65625</v>
      </c>
      <c r="K759" s="15">
        <f t="shared" si="229"/>
        <v>1.0118064714156016</v>
      </c>
      <c r="L759" s="15">
        <f t="shared" si="230"/>
        <v>0.8723292648830191</v>
      </c>
      <c r="M759" s="15">
        <f t="shared" si="231"/>
        <v>0.12159989628880012</v>
      </c>
      <c r="N759" s="15">
        <f t="shared" si="232"/>
        <v>4.0472258856624067E-2</v>
      </c>
      <c r="O759" s="15">
        <f t="shared" si="233"/>
        <v>8.7198476260356886E-2</v>
      </c>
      <c r="P759" s="15">
        <f t="shared" si="234"/>
        <v>-3.4401420028443194E-2</v>
      </c>
      <c r="Q759" s="15">
        <f t="shared" si="222"/>
        <v>9.1987124606189564E-12</v>
      </c>
      <c r="R759" s="15">
        <f t="shared" si="223"/>
        <v>0.99999999999120759</v>
      </c>
      <c r="S759" s="15">
        <f t="shared" si="224"/>
        <v>8.7924326854784193E-12</v>
      </c>
      <c r="T759" s="15">
        <f t="shared" si="235"/>
        <v>3.4401420028443236E-2</v>
      </c>
    </row>
    <row r="760" spans="1:20" x14ac:dyDescent="0.25">
      <c r="A760" s="14">
        <f t="shared" si="236"/>
        <v>2754</v>
      </c>
      <c r="B760" s="13">
        <f t="shared" si="237"/>
        <v>176596468580448.34</v>
      </c>
      <c r="C760" s="13">
        <f t="shared" si="240"/>
        <v>14718817454068.334</v>
      </c>
      <c r="D760" s="13">
        <f t="shared" si="225"/>
        <v>20525664583455.477</v>
      </c>
      <c r="E760" s="13">
        <f t="shared" si="226"/>
        <v>168796727710251.97</v>
      </c>
      <c r="F760" s="13">
        <f t="shared" si="227"/>
        <v>147246325398141.19</v>
      </c>
      <c r="G760" s="13">
        <f t="shared" si="238"/>
        <v>6831584858042.4492</v>
      </c>
      <c r="H760" s="13">
        <f t="shared" si="228"/>
        <v>0</v>
      </c>
      <c r="I760" s="13">
        <f t="shared" si="239"/>
        <v>176596468581950</v>
      </c>
      <c r="J760" s="13">
        <f t="shared" si="221"/>
        <v>1501.65625</v>
      </c>
      <c r="K760" s="15">
        <f t="shared" si="229"/>
        <v>1.0118064714159041</v>
      </c>
      <c r="L760" s="15">
        <f t="shared" si="230"/>
        <v>0.87232926488300699</v>
      </c>
      <c r="M760" s="15">
        <f t="shared" si="231"/>
        <v>0.12159989628880015</v>
      </c>
      <c r="N760" s="15">
        <f t="shared" si="232"/>
        <v>4.0472258856636169E-2</v>
      </c>
      <c r="O760" s="15">
        <f t="shared" si="233"/>
        <v>8.71984762603569E-2</v>
      </c>
      <c r="P760" s="15">
        <f t="shared" si="234"/>
        <v>-3.4401420028443208E-2</v>
      </c>
      <c r="Q760" s="15">
        <f t="shared" si="222"/>
        <v>8.896240290734001E-12</v>
      </c>
      <c r="R760" s="15">
        <f t="shared" si="223"/>
        <v>0.99999999999149669</v>
      </c>
      <c r="S760" s="15">
        <f t="shared" si="224"/>
        <v>8.5033198118746802E-12</v>
      </c>
      <c r="T760" s="15">
        <f t="shared" si="235"/>
        <v>3.440142002844325E-2</v>
      </c>
    </row>
    <row r="761" spans="1:20" x14ac:dyDescent="0.25">
      <c r="A761" s="14">
        <f t="shared" si="236"/>
        <v>2755</v>
      </c>
      <c r="B761" s="13">
        <f t="shared" si="237"/>
        <v>182600748512234.66</v>
      </c>
      <c r="C761" s="13">
        <f t="shared" si="240"/>
        <v>15219257247506.66</v>
      </c>
      <c r="D761" s="13">
        <f t="shared" si="225"/>
        <v>21223537179292.965</v>
      </c>
      <c r="E761" s="13">
        <f t="shared" si="226"/>
        <v>174535816452400.53</v>
      </c>
      <c r="F761" s="13">
        <f t="shared" si="227"/>
        <v>152252700461675.94</v>
      </c>
      <c r="G761" s="13">
        <f t="shared" si="238"/>
        <v>7063858743217.9336</v>
      </c>
      <c r="H761" s="13">
        <f t="shared" si="228"/>
        <v>0</v>
      </c>
      <c r="I761" s="13">
        <f t="shared" si="239"/>
        <v>182600748513736.34</v>
      </c>
      <c r="J761" s="13">
        <f t="shared" si="221"/>
        <v>1501.6875</v>
      </c>
      <c r="K761" s="15">
        <f t="shared" si="229"/>
        <v>1.0118064714161967</v>
      </c>
      <c r="L761" s="15">
        <f t="shared" si="230"/>
        <v>0.87232926488299523</v>
      </c>
      <c r="M761" s="15">
        <f t="shared" si="231"/>
        <v>0.12159989628880016</v>
      </c>
      <c r="N761" s="15">
        <f t="shared" si="232"/>
        <v>4.0472258856647868E-2</v>
      </c>
      <c r="O761" s="15">
        <f t="shared" si="233"/>
        <v>8.7198476260356914E-2</v>
      </c>
      <c r="P761" s="15">
        <f t="shared" si="234"/>
        <v>-3.4401420028443264E-2</v>
      </c>
      <c r="Q761" s="15">
        <f t="shared" si="222"/>
        <v>8.6038930605944757E-12</v>
      </c>
      <c r="R761" s="15">
        <f t="shared" si="223"/>
        <v>0.99999999999177613</v>
      </c>
      <c r="S761" s="15">
        <f t="shared" si="224"/>
        <v>8.2238846895363835E-12</v>
      </c>
      <c r="T761" s="15">
        <f t="shared" si="235"/>
        <v>3.440142002844325E-2</v>
      </c>
    </row>
    <row r="762" spans="1:20" x14ac:dyDescent="0.25">
      <c r="A762" s="14">
        <f t="shared" si="236"/>
        <v>2756</v>
      </c>
      <c r="B762" s="13">
        <f t="shared" si="237"/>
        <v>188809173961701.72</v>
      </c>
      <c r="C762" s="13">
        <f t="shared" si="240"/>
        <v>15736711993921.885</v>
      </c>
      <c r="D762" s="13">
        <f t="shared" si="225"/>
        <v>21945137443388.926</v>
      </c>
      <c r="E762" s="13">
        <f t="shared" si="226"/>
        <v>180470034211782.16</v>
      </c>
      <c r="F762" s="13">
        <f t="shared" si="227"/>
        <v>157429292277370.91</v>
      </c>
      <c r="G762" s="13">
        <f t="shared" si="238"/>
        <v>7304029940489.3867</v>
      </c>
      <c r="H762" s="13">
        <f t="shared" si="228"/>
        <v>0</v>
      </c>
      <c r="I762" s="13">
        <f t="shared" si="239"/>
        <v>188809173963203.37</v>
      </c>
      <c r="J762" s="13">
        <f t="shared" si="221"/>
        <v>1501.65625</v>
      </c>
      <c r="K762" s="15">
        <f t="shared" si="229"/>
        <v>1.0118064714164796</v>
      </c>
      <c r="L762" s="15">
        <f t="shared" si="230"/>
        <v>0.87232926488298401</v>
      </c>
      <c r="M762" s="15">
        <f t="shared" si="231"/>
        <v>0.12159989628880015</v>
      </c>
      <c r="N762" s="15">
        <f t="shared" si="232"/>
        <v>4.0472258856659185E-2</v>
      </c>
      <c r="O762" s="15">
        <f t="shared" si="233"/>
        <v>8.71984762603569E-2</v>
      </c>
      <c r="P762" s="15">
        <f t="shared" si="234"/>
        <v>-3.440142002844343E-2</v>
      </c>
      <c r="Q762" s="15">
        <f t="shared" si="222"/>
        <v>8.3208065901832859E-12</v>
      </c>
      <c r="R762" s="15">
        <f t="shared" si="223"/>
        <v>0.9999999999920467</v>
      </c>
      <c r="S762" s="15">
        <f t="shared" si="224"/>
        <v>7.9533013067079808E-12</v>
      </c>
      <c r="T762" s="15">
        <f t="shared" si="235"/>
        <v>3.440142002844325E-2</v>
      </c>
    </row>
    <row r="763" spans="1:20" x14ac:dyDescent="0.25">
      <c r="A763" s="14">
        <f t="shared" si="236"/>
        <v>2757</v>
      </c>
      <c r="B763" s="13">
        <f t="shared" si="237"/>
        <v>195228685876450.66</v>
      </c>
      <c r="C763" s="13">
        <f t="shared" si="240"/>
        <v>16271760201715.23</v>
      </c>
      <c r="D763" s="13">
        <f t="shared" si="225"/>
        <v>22691272116464.148</v>
      </c>
      <c r="E763" s="13">
        <f t="shared" si="226"/>
        <v>186606015374982.75</v>
      </c>
      <c r="F763" s="13">
        <f t="shared" si="227"/>
        <v>162781888214799.47</v>
      </c>
      <c r="G763" s="13">
        <f t="shared" si="238"/>
        <v>7552366958468.0693</v>
      </c>
      <c r="H763" s="13">
        <f t="shared" si="228"/>
        <v>0</v>
      </c>
      <c r="I763" s="13">
        <f t="shared" si="239"/>
        <v>195228685877952.28</v>
      </c>
      <c r="J763" s="13">
        <f t="shared" si="221"/>
        <v>1501.625</v>
      </c>
      <c r="K763" s="15">
        <f t="shared" si="229"/>
        <v>1.0118064714167534</v>
      </c>
      <c r="L763" s="15">
        <f t="shared" si="230"/>
        <v>0.87232926488297302</v>
      </c>
      <c r="M763" s="15">
        <f t="shared" si="231"/>
        <v>0.12159989628880015</v>
      </c>
      <c r="N763" s="15">
        <f t="shared" si="232"/>
        <v>4.0472258856670135E-2</v>
      </c>
      <c r="O763" s="15">
        <f t="shared" si="233"/>
        <v>8.7198476260356914E-2</v>
      </c>
      <c r="P763" s="15">
        <f t="shared" si="234"/>
        <v>-3.4401420028443375E-2</v>
      </c>
      <c r="Q763" s="15">
        <f t="shared" si="222"/>
        <v>8.0470342661917999E-12</v>
      </c>
      <c r="R763" s="15">
        <f t="shared" si="223"/>
        <v>0.99999999999230837</v>
      </c>
      <c r="S763" s="15">
        <f t="shared" si="224"/>
        <v>7.6916206921494355E-12</v>
      </c>
      <c r="T763" s="15">
        <f t="shared" si="235"/>
        <v>3.4401420028443236E-2</v>
      </c>
    </row>
    <row r="764" spans="1:20" x14ac:dyDescent="0.25">
      <c r="A764" s="14">
        <f t="shared" si="236"/>
        <v>2758</v>
      </c>
      <c r="B764" s="13">
        <f t="shared" si="237"/>
        <v>201866461196301.06</v>
      </c>
      <c r="C764" s="13">
        <f t="shared" si="240"/>
        <v>16825000048573.543</v>
      </c>
      <c r="D764" s="13">
        <f t="shared" si="225"/>
        <v>23462775368423.93</v>
      </c>
      <c r="E764" s="13">
        <f t="shared" si="226"/>
        <v>192950619897732.16</v>
      </c>
      <c r="F764" s="13">
        <f t="shared" si="227"/>
        <v>168316472414100.59</v>
      </c>
      <c r="G764" s="13">
        <f t="shared" si="238"/>
        <v>7809147435058.0264</v>
      </c>
      <c r="H764" s="13">
        <f t="shared" si="228"/>
        <v>0</v>
      </c>
      <c r="I764" s="13">
        <f t="shared" si="239"/>
        <v>201866461197802.69</v>
      </c>
      <c r="J764" s="13">
        <f t="shared" si="221"/>
        <v>1501.625</v>
      </c>
      <c r="K764" s="15">
        <f t="shared" si="229"/>
        <v>1.0118064714170181</v>
      </c>
      <c r="L764" s="15">
        <f t="shared" si="230"/>
        <v>0.87232926488296247</v>
      </c>
      <c r="M764" s="15">
        <f t="shared" si="231"/>
        <v>0.12159989628880015</v>
      </c>
      <c r="N764" s="15">
        <f t="shared" si="232"/>
        <v>4.0472258856680723E-2</v>
      </c>
      <c r="O764" s="15">
        <f t="shared" si="233"/>
        <v>8.7198476260356886E-2</v>
      </c>
      <c r="P764" s="15">
        <f t="shared" si="234"/>
        <v>-3.440142002844334E-2</v>
      </c>
      <c r="Q764" s="15">
        <f t="shared" si="222"/>
        <v>7.7824315920617021E-12</v>
      </c>
      <c r="R764" s="15">
        <f t="shared" si="223"/>
        <v>0.99999999999256128</v>
      </c>
      <c r="S764" s="15">
        <f t="shared" si="224"/>
        <v>7.4387047312857197E-12</v>
      </c>
      <c r="T764" s="15">
        <f t="shared" si="235"/>
        <v>3.4401420028443264E-2</v>
      </c>
    </row>
    <row r="765" spans="1:20" x14ac:dyDescent="0.25">
      <c r="A765" s="14">
        <f t="shared" si="236"/>
        <v>2759</v>
      </c>
      <c r="B765" s="13">
        <f t="shared" si="237"/>
        <v>208729920877026.34</v>
      </c>
      <c r="C765" s="13">
        <f t="shared" si="240"/>
        <v>17397050050225.047</v>
      </c>
      <c r="D765" s="13">
        <f t="shared" si="225"/>
        <v>24260509730950.344</v>
      </c>
      <c r="E765" s="13">
        <f t="shared" si="226"/>
        <v>199510940974255.06</v>
      </c>
      <c r="F765" s="13">
        <f t="shared" si="227"/>
        <v>174039232476177.97</v>
      </c>
      <c r="G765" s="13">
        <f t="shared" si="238"/>
        <v>8074658447852.043</v>
      </c>
      <c r="H765" s="13">
        <f t="shared" si="228"/>
        <v>0</v>
      </c>
      <c r="I765" s="13">
        <f t="shared" si="239"/>
        <v>208729920878527.94</v>
      </c>
      <c r="J765" s="13">
        <f t="shared" si="221"/>
        <v>1501.59375</v>
      </c>
      <c r="K765" s="15">
        <f t="shared" si="229"/>
        <v>1.0118064714172741</v>
      </c>
      <c r="L765" s="15">
        <f t="shared" si="230"/>
        <v>0.87232926488295215</v>
      </c>
      <c r="M765" s="15">
        <f t="shared" si="231"/>
        <v>0.12159989628880015</v>
      </c>
      <c r="N765" s="15">
        <f t="shared" si="232"/>
        <v>4.0472258856690965E-2</v>
      </c>
      <c r="O765" s="15">
        <f t="shared" si="233"/>
        <v>8.71984762603569E-2</v>
      </c>
      <c r="P765" s="15">
        <f t="shared" si="234"/>
        <v>-3.4401420028443229E-2</v>
      </c>
      <c r="Q765" s="15">
        <f t="shared" si="222"/>
        <v>7.5263729531192275E-12</v>
      </c>
      <c r="R765" s="15">
        <f t="shared" si="223"/>
        <v>0.99999999999280609</v>
      </c>
      <c r="S765" s="15">
        <f t="shared" si="224"/>
        <v>7.1939554409828221E-12</v>
      </c>
      <c r="T765" s="15">
        <f t="shared" si="235"/>
        <v>3.440142002844325E-2</v>
      </c>
    </row>
    <row r="766" spans="1:20" x14ac:dyDescent="0.25">
      <c r="A766" s="14">
        <f t="shared" si="236"/>
        <v>2760</v>
      </c>
      <c r="B766" s="13">
        <f t="shared" si="237"/>
        <v>215826738186896.31</v>
      </c>
      <c r="C766" s="13">
        <f t="shared" si="240"/>
        <v>17988549751932.699</v>
      </c>
      <c r="D766" s="13">
        <f t="shared" si="225"/>
        <v>25085367061802.656</v>
      </c>
      <c r="E766" s="13">
        <f t="shared" si="226"/>
        <v>206294312967379.75</v>
      </c>
      <c r="F766" s="13">
        <f t="shared" si="227"/>
        <v>179956566380366</v>
      </c>
      <c r="G766" s="13">
        <f t="shared" si="238"/>
        <v>8349196835081.0537</v>
      </c>
      <c r="H766" s="13">
        <f t="shared" si="228"/>
        <v>0</v>
      </c>
      <c r="I766" s="13">
        <f t="shared" si="239"/>
        <v>215826738188397.87</v>
      </c>
      <c r="J766" s="13">
        <f t="shared" si="221"/>
        <v>1501.5625</v>
      </c>
      <c r="K766" s="15">
        <f t="shared" si="229"/>
        <v>1.0118064714175214</v>
      </c>
      <c r="L766" s="15">
        <f t="shared" si="230"/>
        <v>0.87232926488294227</v>
      </c>
      <c r="M766" s="15">
        <f t="shared" si="231"/>
        <v>0.12159989628880015</v>
      </c>
      <c r="N766" s="15">
        <f t="shared" si="232"/>
        <v>4.047225885670086E-2</v>
      </c>
      <c r="O766" s="15">
        <f t="shared" si="233"/>
        <v>8.71984762603569E-2</v>
      </c>
      <c r="P766" s="15">
        <f t="shared" si="234"/>
        <v>-3.4401420028443264E-2</v>
      </c>
      <c r="Q766" s="15">
        <f t="shared" si="222"/>
        <v>7.2787391877227096E-12</v>
      </c>
      <c r="R766" s="15">
        <f t="shared" si="223"/>
        <v>0.99999999999304279</v>
      </c>
      <c r="S766" s="15">
        <f t="shared" si="224"/>
        <v>6.9572589226144317E-12</v>
      </c>
      <c r="T766" s="15">
        <f t="shared" si="235"/>
        <v>3.440142002844325E-2</v>
      </c>
    </row>
    <row r="767" spans="1:20" x14ac:dyDescent="0.25">
      <c r="A767" s="14">
        <f t="shared" si="236"/>
        <v>2761</v>
      </c>
      <c r="B767" s="13">
        <f t="shared" si="237"/>
        <v>223164847285301.84</v>
      </c>
      <c r="C767" s="13">
        <f t="shared" si="240"/>
        <v>18600160443498.414</v>
      </c>
      <c r="D767" s="13">
        <f t="shared" si="225"/>
        <v>25938269541903.949</v>
      </c>
      <c r="E767" s="13">
        <f t="shared" si="226"/>
        <v>213308319608270.66</v>
      </c>
      <c r="F767" s="13">
        <f t="shared" si="227"/>
        <v>186075089637296.41</v>
      </c>
      <c r="G767" s="13">
        <f t="shared" si="238"/>
        <v>8633069527475.8525</v>
      </c>
      <c r="H767" s="13">
        <f t="shared" si="228"/>
        <v>0</v>
      </c>
      <c r="I767" s="13">
        <f t="shared" si="239"/>
        <v>223164847286803.47</v>
      </c>
      <c r="J767" s="13">
        <f t="shared" si="221"/>
        <v>1501.625</v>
      </c>
      <c r="K767" s="15">
        <f t="shared" si="229"/>
        <v>1.0118064714177608</v>
      </c>
      <c r="L767" s="15">
        <f t="shared" si="230"/>
        <v>0.87232926488293272</v>
      </c>
      <c r="M767" s="15">
        <f t="shared" si="231"/>
        <v>0.12159989628880016</v>
      </c>
      <c r="N767" s="15">
        <f t="shared" si="232"/>
        <v>4.0472258856710436E-2</v>
      </c>
      <c r="O767" s="15">
        <f t="shared" si="233"/>
        <v>8.7198476260356914E-2</v>
      </c>
      <c r="P767" s="15">
        <f t="shared" si="234"/>
        <v>-3.4401420028443271E-2</v>
      </c>
      <c r="Q767" s="15">
        <f t="shared" si="222"/>
        <v>7.0396926043843676E-12</v>
      </c>
      <c r="R767" s="15">
        <f t="shared" si="223"/>
        <v>0.99999999999327127</v>
      </c>
      <c r="S767" s="15">
        <f t="shared" si="224"/>
        <v>6.7287703160084409E-12</v>
      </c>
      <c r="T767" s="15">
        <f t="shared" si="235"/>
        <v>3.440142002844325E-2</v>
      </c>
    </row>
    <row r="768" spans="1:20" x14ac:dyDescent="0.25">
      <c r="A768" s="14">
        <f t="shared" si="236"/>
        <v>2762</v>
      </c>
      <c r="B768" s="13">
        <f t="shared" si="237"/>
        <v>230752452093053.16</v>
      </c>
      <c r="C768" s="13">
        <f t="shared" si="240"/>
        <v>19232565898577.359</v>
      </c>
      <c r="D768" s="13">
        <f t="shared" si="225"/>
        <v>26820170706328.684</v>
      </c>
      <c r="E768" s="13">
        <f t="shared" si="226"/>
        <v>220560802474951.87</v>
      </c>
      <c r="F768" s="13">
        <f t="shared" si="227"/>
        <v>192401642684962.44</v>
      </c>
      <c r="G768" s="13">
        <f t="shared" si="238"/>
        <v>8926593891412.0742</v>
      </c>
      <c r="H768" s="13">
        <f t="shared" si="228"/>
        <v>0</v>
      </c>
      <c r="I768" s="13">
        <f t="shared" si="239"/>
        <v>230752452094554.75</v>
      </c>
      <c r="J768" s="13">
        <f t="shared" si="221"/>
        <v>1501.59375</v>
      </c>
      <c r="K768" s="15">
        <f t="shared" si="229"/>
        <v>1.0118064714179924</v>
      </c>
      <c r="L768" s="15">
        <f t="shared" si="230"/>
        <v>0.87232926488292339</v>
      </c>
      <c r="M768" s="15">
        <f t="shared" si="231"/>
        <v>0.12159989628880015</v>
      </c>
      <c r="N768" s="15">
        <f t="shared" si="232"/>
        <v>4.0472258856719692E-2</v>
      </c>
      <c r="O768" s="15">
        <f t="shared" si="233"/>
        <v>8.71984762603569E-2</v>
      </c>
      <c r="P768" s="15">
        <f t="shared" si="234"/>
        <v>-3.440142002844325E-2</v>
      </c>
      <c r="Q768" s="15">
        <f t="shared" si="222"/>
        <v>6.8080716661816168E-12</v>
      </c>
      <c r="R768" s="15">
        <f t="shared" si="223"/>
        <v>0.99999999999349265</v>
      </c>
      <c r="S768" s="15">
        <f t="shared" si="224"/>
        <v>6.5073793858740724E-12</v>
      </c>
      <c r="T768" s="15">
        <f t="shared" si="235"/>
        <v>3.440142002844325E-2</v>
      </c>
    </row>
    <row r="769" spans="1:20" x14ac:dyDescent="0.25">
      <c r="A769" s="14">
        <f t="shared" si="236"/>
        <v>2763</v>
      </c>
      <c r="B769" s="13">
        <f t="shared" si="237"/>
        <v>238598035464268</v>
      </c>
      <c r="C769" s="13">
        <f t="shared" si="240"/>
        <v>19886473139128.988</v>
      </c>
      <c r="D769" s="13">
        <f t="shared" si="225"/>
        <v>27732056510343.859</v>
      </c>
      <c r="E769" s="13">
        <f t="shared" si="226"/>
        <v>228059869759100.25</v>
      </c>
      <c r="F769" s="13">
        <f t="shared" si="227"/>
        <v>198943298536249.12</v>
      </c>
      <c r="G769" s="13">
        <f t="shared" si="238"/>
        <v>9230098083722.127</v>
      </c>
      <c r="H769" s="13">
        <f t="shared" si="228"/>
        <v>0</v>
      </c>
      <c r="I769" s="13">
        <f t="shared" si="239"/>
        <v>238598035465769.69</v>
      </c>
      <c r="J769" s="13">
        <f t="shared" si="221"/>
        <v>1501.6875</v>
      </c>
      <c r="K769" s="15">
        <f t="shared" si="229"/>
        <v>1.011806471418216</v>
      </c>
      <c r="L769" s="15">
        <f t="shared" si="230"/>
        <v>0.8723292648829144</v>
      </c>
      <c r="M769" s="15">
        <f t="shared" si="231"/>
        <v>0.12159989628880015</v>
      </c>
      <c r="N769" s="15">
        <f t="shared" si="232"/>
        <v>4.047225885672865E-2</v>
      </c>
      <c r="O769" s="15">
        <f t="shared" si="233"/>
        <v>8.71984762603569E-2</v>
      </c>
      <c r="P769" s="15">
        <f t="shared" si="234"/>
        <v>-3.4401420028443278E-2</v>
      </c>
      <c r="Q769" s="15">
        <f t="shared" si="222"/>
        <v>6.5846196509111104E-12</v>
      </c>
      <c r="R769" s="15">
        <f t="shared" si="223"/>
        <v>0.99999999999370626</v>
      </c>
      <c r="S769" s="15">
        <f t="shared" si="224"/>
        <v>6.2937965816379848E-12</v>
      </c>
      <c r="T769" s="15">
        <f t="shared" si="235"/>
        <v>3.440142002844325E-2</v>
      </c>
    </row>
    <row r="770" spans="1:20" x14ac:dyDescent="0.25">
      <c r="A770" s="14">
        <f t="shared" si="236"/>
        <v>2764</v>
      </c>
      <c r="B770" s="13">
        <f t="shared" si="237"/>
        <v>246710368670104.19</v>
      </c>
      <c r="C770" s="13">
        <f t="shared" si="240"/>
        <v>20562613225859.375</v>
      </c>
      <c r="D770" s="13">
        <f t="shared" si="225"/>
        <v>28674946431695.551</v>
      </c>
      <c r="E770" s="13">
        <f t="shared" si="226"/>
        <v>235813905330909.66</v>
      </c>
      <c r="F770" s="13">
        <f t="shared" si="227"/>
        <v>205707370686479.56</v>
      </c>
      <c r="G770" s="13">
        <f t="shared" si="238"/>
        <v>9543921418570.7207</v>
      </c>
      <c r="H770" s="13">
        <f t="shared" si="228"/>
        <v>0</v>
      </c>
      <c r="I770" s="13">
        <f t="shared" si="239"/>
        <v>246710368671605.81</v>
      </c>
      <c r="J770" s="13">
        <f t="shared" si="221"/>
        <v>1501.625</v>
      </c>
      <c r="K770" s="15">
        <f t="shared" si="229"/>
        <v>1.0118064714184325</v>
      </c>
      <c r="L770" s="15">
        <f t="shared" si="230"/>
        <v>0.87232926488290585</v>
      </c>
      <c r="M770" s="15">
        <f t="shared" si="231"/>
        <v>0.12159989628880015</v>
      </c>
      <c r="N770" s="15">
        <f t="shared" si="232"/>
        <v>4.0472258856737303E-2</v>
      </c>
      <c r="O770" s="15">
        <f t="shared" si="233"/>
        <v>8.71984762603569E-2</v>
      </c>
      <c r="P770" s="15">
        <f t="shared" si="234"/>
        <v>-3.4401420028443305E-2</v>
      </c>
      <c r="Q770" s="15">
        <f t="shared" si="222"/>
        <v>6.3678390716307443E-12</v>
      </c>
      <c r="R770" s="15">
        <f t="shared" si="223"/>
        <v>0.99999999999391342</v>
      </c>
      <c r="S770" s="15">
        <f t="shared" si="224"/>
        <v>6.0865905559032299E-12</v>
      </c>
      <c r="T770" s="15">
        <f t="shared" si="235"/>
        <v>3.440142002844325E-2</v>
      </c>
    </row>
    <row r="771" spans="1:20" x14ac:dyDescent="0.25">
      <c r="A771" s="14">
        <f t="shared" si="236"/>
        <v>2765</v>
      </c>
      <c r="B771" s="13">
        <f t="shared" si="237"/>
        <v>255098521204938.78</v>
      </c>
      <c r="C771" s="13">
        <f t="shared" si="240"/>
        <v>21261742075538.598</v>
      </c>
      <c r="D771" s="13">
        <f t="shared" si="225"/>
        <v>29649894610373.199</v>
      </c>
      <c r="E771" s="13">
        <f t="shared" si="226"/>
        <v>243831578112160.59</v>
      </c>
      <c r="F771" s="13">
        <f t="shared" si="227"/>
        <v>212701421289817.84</v>
      </c>
      <c r="G771" s="13">
        <f t="shared" si="238"/>
        <v>9868414746804.168</v>
      </c>
      <c r="H771" s="13">
        <f t="shared" si="228"/>
        <v>0</v>
      </c>
      <c r="I771" s="13">
        <f t="shared" si="239"/>
        <v>255098521206440.41</v>
      </c>
      <c r="J771" s="13">
        <f t="shared" si="221"/>
        <v>1501.625</v>
      </c>
      <c r="K771" s="15">
        <f t="shared" si="229"/>
        <v>1.0118064714186419</v>
      </c>
      <c r="L771" s="15">
        <f t="shared" si="230"/>
        <v>0.87232926488289753</v>
      </c>
      <c r="M771" s="15">
        <f t="shared" si="231"/>
        <v>0.12159989628880015</v>
      </c>
      <c r="N771" s="15">
        <f t="shared" si="232"/>
        <v>4.0472258856745678E-2</v>
      </c>
      <c r="O771" s="15">
        <f t="shared" si="233"/>
        <v>8.7198476260356914E-2</v>
      </c>
      <c r="P771" s="15">
        <f t="shared" si="234"/>
        <v>-3.440142002844325E-2</v>
      </c>
      <c r="Q771" s="15">
        <f t="shared" si="222"/>
        <v>6.1584517133759613E-12</v>
      </c>
      <c r="R771" s="15">
        <f t="shared" si="223"/>
        <v>0.9999999999941136</v>
      </c>
      <c r="S771" s="15">
        <f t="shared" si="224"/>
        <v>5.886451214606605E-12</v>
      </c>
      <c r="T771" s="15">
        <f t="shared" si="235"/>
        <v>3.4401420028443236E-2</v>
      </c>
    </row>
    <row r="772" spans="1:20" x14ac:dyDescent="0.25">
      <c r="A772" s="14">
        <f t="shared" si="236"/>
        <v>2766</v>
      </c>
      <c r="B772" s="13">
        <f t="shared" si="237"/>
        <v>263771870925957.75</v>
      </c>
      <c r="C772" s="13">
        <f t="shared" si="240"/>
        <v>21984641306106.91</v>
      </c>
      <c r="D772" s="13">
        <f t="shared" si="225"/>
        <v>30657991027125.891</v>
      </c>
      <c r="E772" s="13">
        <f t="shared" si="226"/>
        <v>252121851767974.06</v>
      </c>
      <c r="F772" s="13">
        <f t="shared" si="227"/>
        <v>219933269613669.59</v>
      </c>
      <c r="G772" s="13">
        <f t="shared" si="238"/>
        <v>10203940848197.551</v>
      </c>
      <c r="H772" s="13">
        <f t="shared" si="228"/>
        <v>0</v>
      </c>
      <c r="I772" s="13">
        <f t="shared" si="239"/>
        <v>263771870927459.37</v>
      </c>
      <c r="J772" s="13">
        <f t="shared" si="221"/>
        <v>1501.625</v>
      </c>
      <c r="K772" s="15">
        <f t="shared" si="229"/>
        <v>1.0118064714188444</v>
      </c>
      <c r="L772" s="15">
        <f t="shared" si="230"/>
        <v>0.87232926488288931</v>
      </c>
      <c r="M772" s="15">
        <f t="shared" si="231"/>
        <v>0.12159989628880015</v>
      </c>
      <c r="N772" s="15">
        <f t="shared" si="232"/>
        <v>4.0472258856753776E-2</v>
      </c>
      <c r="O772" s="15">
        <f t="shared" si="233"/>
        <v>8.7198476260356914E-2</v>
      </c>
      <c r="P772" s="15">
        <f t="shared" si="234"/>
        <v>-3.4401420028443146E-2</v>
      </c>
      <c r="Q772" s="15">
        <f t="shared" si="222"/>
        <v>5.9559494326653397E-12</v>
      </c>
      <c r="R772" s="15">
        <f t="shared" si="223"/>
        <v>0.99999999999430711</v>
      </c>
      <c r="S772" s="15">
        <f t="shared" si="224"/>
        <v>5.6928928574531966E-12</v>
      </c>
      <c r="T772" s="15">
        <f t="shared" si="235"/>
        <v>3.4401420028443236E-2</v>
      </c>
    </row>
    <row r="773" spans="1:20" x14ac:dyDescent="0.25">
      <c r="A773" s="14">
        <f t="shared" si="236"/>
        <v>2767</v>
      </c>
      <c r="B773" s="13">
        <f t="shared" si="237"/>
        <v>272740114537491.37</v>
      </c>
      <c r="C773" s="13">
        <f t="shared" si="240"/>
        <v>22732119110514.543</v>
      </c>
      <c r="D773" s="13">
        <f t="shared" si="225"/>
        <v>31700362722048.172</v>
      </c>
      <c r="E773" s="13">
        <f t="shared" si="226"/>
        <v>260693994728085.19</v>
      </c>
      <c r="F773" s="13">
        <f t="shared" si="227"/>
        <v>227411000780532.34</v>
      </c>
      <c r="G773" s="13">
        <f t="shared" si="238"/>
        <v>10550874837038.311</v>
      </c>
      <c r="H773" s="13">
        <f t="shared" si="228"/>
        <v>0</v>
      </c>
      <c r="I773" s="13">
        <f t="shared" si="239"/>
        <v>272740114538993.06</v>
      </c>
      <c r="J773" s="13">
        <f t="shared" si="221"/>
        <v>1501.6875</v>
      </c>
      <c r="K773" s="15">
        <f t="shared" si="229"/>
        <v>1.0118064714190402</v>
      </c>
      <c r="L773" s="15">
        <f t="shared" si="230"/>
        <v>0.87232926488288154</v>
      </c>
      <c r="M773" s="15">
        <f t="shared" si="231"/>
        <v>0.12159989628880015</v>
      </c>
      <c r="N773" s="15">
        <f t="shared" si="232"/>
        <v>4.047225885676161E-2</v>
      </c>
      <c r="O773" s="15">
        <f t="shared" si="233"/>
        <v>8.71984762603569E-2</v>
      </c>
      <c r="P773" s="15">
        <f t="shared" si="234"/>
        <v>-3.4401420028443347E-2</v>
      </c>
      <c r="Q773" s="15">
        <f t="shared" si="222"/>
        <v>5.7603455789855198E-12</v>
      </c>
      <c r="R773" s="15">
        <f t="shared" si="223"/>
        <v>0.99999999999449407</v>
      </c>
      <c r="S773" s="15">
        <f t="shared" si="224"/>
        <v>5.5059282443225158E-12</v>
      </c>
      <c r="T773" s="15">
        <f t="shared" si="235"/>
        <v>3.440142002844325E-2</v>
      </c>
    </row>
    <row r="774" spans="1:20" x14ac:dyDescent="0.25">
      <c r="A774" s="14">
        <f t="shared" si="236"/>
        <v>2768</v>
      </c>
      <c r="B774" s="13">
        <f t="shared" si="237"/>
        <v>282013278431817.12</v>
      </c>
      <c r="C774" s="13">
        <f t="shared" si="240"/>
        <v>23505011160272.039</v>
      </c>
      <c r="D774" s="13">
        <f t="shared" si="225"/>
        <v>32778175054597.812</v>
      </c>
      <c r="E774" s="13">
        <f t="shared" si="226"/>
        <v>269557590548840.09</v>
      </c>
      <c r="F774" s="13">
        <f t="shared" si="227"/>
        <v>235142974807068.41</v>
      </c>
      <c r="G774" s="13">
        <f t="shared" si="238"/>
        <v>10909604581499.654</v>
      </c>
      <c r="H774" s="13">
        <f t="shared" si="228"/>
        <v>0</v>
      </c>
      <c r="I774" s="13">
        <f t="shared" si="239"/>
        <v>282013278433318.81</v>
      </c>
      <c r="J774" s="13">
        <f t="shared" si="221"/>
        <v>1501.6875</v>
      </c>
      <c r="K774" s="15">
        <f t="shared" si="229"/>
        <v>1.0118064714192296</v>
      </c>
      <c r="L774" s="15">
        <f t="shared" si="230"/>
        <v>0.87232926488287399</v>
      </c>
      <c r="M774" s="15">
        <f t="shared" si="231"/>
        <v>0.12159989628880015</v>
      </c>
      <c r="N774" s="15">
        <f t="shared" si="232"/>
        <v>4.047225885676918E-2</v>
      </c>
      <c r="O774" s="15">
        <f t="shared" si="233"/>
        <v>8.71984762603569E-2</v>
      </c>
      <c r="P774" s="15">
        <f t="shared" si="234"/>
        <v>-3.4401420028443278E-2</v>
      </c>
      <c r="Q774" s="15">
        <f t="shared" si="222"/>
        <v>5.5709338288061118E-12</v>
      </c>
      <c r="R774" s="15">
        <f t="shared" si="223"/>
        <v>0.99999999999467515</v>
      </c>
      <c r="S774" s="15">
        <f t="shared" si="224"/>
        <v>5.324882247894116E-12</v>
      </c>
      <c r="T774" s="15">
        <f t="shared" si="235"/>
        <v>3.440142002844325E-2</v>
      </c>
    </row>
    <row r="775" spans="1:20" x14ac:dyDescent="0.25">
      <c r="A775" s="14">
        <f t="shared" si="236"/>
        <v>2769</v>
      </c>
      <c r="B775" s="13">
        <f t="shared" si="237"/>
        <v>291601729898550</v>
      </c>
      <c r="C775" s="13">
        <f t="shared" si="240"/>
        <v>24304181539721.289</v>
      </c>
      <c r="D775" s="13">
        <f t="shared" si="225"/>
        <v>33892633006454.141</v>
      </c>
      <c r="E775" s="13">
        <f t="shared" si="226"/>
        <v>278722548627500.66</v>
      </c>
      <c r="F775" s="13">
        <f t="shared" si="227"/>
        <v>243137835950506.69</v>
      </c>
      <c r="G775" s="13">
        <f t="shared" si="238"/>
        <v>11280531137272.686</v>
      </c>
      <c r="H775" s="13">
        <f t="shared" si="228"/>
        <v>0</v>
      </c>
      <c r="I775" s="13">
        <f t="shared" si="239"/>
        <v>291601729900051.62</v>
      </c>
      <c r="J775" s="13">
        <f t="shared" si="221"/>
        <v>1501.625</v>
      </c>
      <c r="K775" s="15">
        <f t="shared" si="229"/>
        <v>1.0118064714194128</v>
      </c>
      <c r="L775" s="15">
        <f t="shared" si="230"/>
        <v>0.87232926488286655</v>
      </c>
      <c r="M775" s="15">
        <f t="shared" si="231"/>
        <v>0.12159989628880016</v>
      </c>
      <c r="N775" s="15">
        <f t="shared" si="232"/>
        <v>4.0472258856776515E-2</v>
      </c>
      <c r="O775" s="15">
        <f t="shared" si="233"/>
        <v>8.71984762603569E-2</v>
      </c>
      <c r="P775" s="15">
        <f t="shared" si="234"/>
        <v>-3.440142002844334E-2</v>
      </c>
      <c r="Q775" s="15">
        <f t="shared" si="222"/>
        <v>5.3875260806647181E-12</v>
      </c>
      <c r="R775" s="15">
        <f t="shared" si="223"/>
        <v>0.99999999999485045</v>
      </c>
      <c r="S775" s="15">
        <f t="shared" si="224"/>
        <v>5.1495750745878346E-12</v>
      </c>
      <c r="T775" s="15">
        <f t="shared" si="235"/>
        <v>3.4401420028443264E-2</v>
      </c>
    </row>
    <row r="776" spans="1:20" x14ac:dyDescent="0.25">
      <c r="A776" s="14">
        <f t="shared" si="236"/>
        <v>2770</v>
      </c>
      <c r="B776" s="13">
        <f t="shared" si="237"/>
        <v>301516188715151.75</v>
      </c>
      <c r="C776" s="13">
        <f t="shared" si="240"/>
        <v>25130523712071.812</v>
      </c>
      <c r="D776" s="13">
        <f t="shared" si="225"/>
        <v>35044982528673.582</v>
      </c>
      <c r="E776" s="13">
        <f t="shared" si="226"/>
        <v>288199115280835.69</v>
      </c>
      <c r="F776" s="13">
        <f t="shared" si="227"/>
        <v>251404522372821.87</v>
      </c>
      <c r="G776" s="13">
        <f t="shared" si="238"/>
        <v>11664069195942</v>
      </c>
      <c r="H776" s="13">
        <f t="shared" si="228"/>
        <v>0</v>
      </c>
      <c r="I776" s="13">
        <f t="shared" si="239"/>
        <v>301516188716653.44</v>
      </c>
      <c r="J776" s="13">
        <f t="shared" si="221"/>
        <v>1501.6875</v>
      </c>
      <c r="K776" s="15">
        <f t="shared" si="229"/>
        <v>1.01180647141959</v>
      </c>
      <c r="L776" s="15">
        <f t="shared" si="230"/>
        <v>0.87232926488285945</v>
      </c>
      <c r="M776" s="15">
        <f t="shared" si="231"/>
        <v>0.12159989628880016</v>
      </c>
      <c r="N776" s="15">
        <f t="shared" si="232"/>
        <v>4.0472258856783599E-2</v>
      </c>
      <c r="O776" s="15">
        <f t="shared" si="233"/>
        <v>8.71984762603569E-2</v>
      </c>
      <c r="P776" s="15">
        <f t="shared" si="234"/>
        <v>-3.4401420028443305E-2</v>
      </c>
      <c r="Q776" s="15">
        <f t="shared" si="222"/>
        <v>5.210590249510934E-12</v>
      </c>
      <c r="R776" s="15">
        <f t="shared" si="223"/>
        <v>0.99999999999501954</v>
      </c>
      <c r="S776" s="15">
        <f t="shared" si="224"/>
        <v>4.9804539729413814E-12</v>
      </c>
      <c r="T776" s="15">
        <f t="shared" si="235"/>
        <v>3.4401420028443264E-2</v>
      </c>
    </row>
    <row r="777" spans="1:20" x14ac:dyDescent="0.25">
      <c r="A777" s="14">
        <f t="shared" si="236"/>
        <v>2771</v>
      </c>
      <c r="B777" s="13">
        <f t="shared" si="237"/>
        <v>311767739131518</v>
      </c>
      <c r="C777" s="13">
        <f t="shared" si="240"/>
        <v>25984961518282.254</v>
      </c>
      <c r="D777" s="13">
        <f t="shared" si="225"/>
        <v>36236511934648.484</v>
      </c>
      <c r="E777" s="13">
        <f t="shared" si="226"/>
        <v>297997885200384.12</v>
      </c>
      <c r="F777" s="13">
        <f t="shared" si="227"/>
        <v>259952276133495.81</v>
      </c>
      <c r="G777" s="13">
        <f t="shared" si="238"/>
        <v>12060647548606.07</v>
      </c>
      <c r="H777" s="13">
        <f t="shared" si="228"/>
        <v>0</v>
      </c>
      <c r="I777" s="13">
        <f t="shared" si="239"/>
        <v>311767739133019.69</v>
      </c>
      <c r="J777" s="13">
        <f t="shared" si="221"/>
        <v>1501.6875</v>
      </c>
      <c r="K777" s="15">
        <f t="shared" si="229"/>
        <v>1.0118064714197612</v>
      </c>
      <c r="L777" s="15">
        <f t="shared" si="230"/>
        <v>0.87232926488285267</v>
      </c>
      <c r="M777" s="15">
        <f t="shared" si="231"/>
        <v>0.12159989628880015</v>
      </c>
      <c r="N777" s="15">
        <f t="shared" si="232"/>
        <v>4.0472258856790448E-2</v>
      </c>
      <c r="O777" s="15">
        <f t="shared" si="233"/>
        <v>8.71984762603569E-2</v>
      </c>
      <c r="P777" s="15">
        <f t="shared" si="234"/>
        <v>-3.4401420028443354E-2</v>
      </c>
      <c r="Q777" s="15">
        <f t="shared" si="222"/>
        <v>5.0392555604554478E-12</v>
      </c>
      <c r="R777" s="15">
        <f t="shared" si="223"/>
        <v>0.9999999999951833</v>
      </c>
      <c r="S777" s="15">
        <f t="shared" si="224"/>
        <v>4.8166866276028832E-12</v>
      </c>
      <c r="T777" s="15">
        <f t="shared" si="235"/>
        <v>3.440142002844325E-2</v>
      </c>
    </row>
    <row r="778" spans="1:20" x14ac:dyDescent="0.25">
      <c r="A778" s="14">
        <f t="shared" si="236"/>
        <v>2772</v>
      </c>
      <c r="B778" s="13">
        <f t="shared" si="237"/>
        <v>322367842262040.75</v>
      </c>
      <c r="C778" s="13">
        <f t="shared" si="240"/>
        <v>26868450209903.852</v>
      </c>
      <c r="D778" s="13">
        <f t="shared" si="225"/>
        <v>37468553340426.531</v>
      </c>
      <c r="E778" s="13">
        <f t="shared" si="226"/>
        <v>308129813297197.19</v>
      </c>
      <c r="F778" s="13">
        <f t="shared" si="227"/>
        <v>268790653522032.62</v>
      </c>
      <c r="G778" s="13">
        <f t="shared" si="238"/>
        <v>12470709565260.721</v>
      </c>
      <c r="H778" s="13">
        <f t="shared" si="228"/>
        <v>0</v>
      </c>
      <c r="I778" s="13">
        <f t="shared" si="239"/>
        <v>322367842263542.37</v>
      </c>
      <c r="J778" s="13">
        <f t="shared" si="221"/>
        <v>1501.625</v>
      </c>
      <c r="K778" s="15">
        <f t="shared" si="229"/>
        <v>1.0118064714199271</v>
      </c>
      <c r="L778" s="15">
        <f t="shared" si="230"/>
        <v>0.87232926488284601</v>
      </c>
      <c r="M778" s="15">
        <f t="shared" si="231"/>
        <v>0.12159989628880015</v>
      </c>
      <c r="N778" s="15">
        <f t="shared" si="232"/>
        <v>4.0472258856797082E-2</v>
      </c>
      <c r="O778" s="15">
        <f t="shared" si="233"/>
        <v>8.71984762603569E-2</v>
      </c>
      <c r="P778" s="15">
        <f t="shared" si="234"/>
        <v>-3.4401420028443284E-2</v>
      </c>
      <c r="Q778" s="15">
        <f t="shared" si="222"/>
        <v>4.8733518640458639E-12</v>
      </c>
      <c r="R778" s="15">
        <f t="shared" si="223"/>
        <v>0.99999999999534184</v>
      </c>
      <c r="S778" s="15">
        <f t="shared" si="224"/>
        <v>4.6581104041152789E-12</v>
      </c>
      <c r="T778" s="15">
        <f t="shared" si="235"/>
        <v>3.440142002844325E-2</v>
      </c>
    </row>
    <row r="779" spans="1:20" x14ac:dyDescent="0.25">
      <c r="A779" s="14">
        <f t="shared" si="236"/>
        <v>2773</v>
      </c>
      <c r="B779" s="13">
        <f t="shared" si="237"/>
        <v>333328348899001.25</v>
      </c>
      <c r="C779" s="13">
        <f t="shared" si="240"/>
        <v>27781977517040.586</v>
      </c>
      <c r="D779" s="13">
        <f t="shared" si="225"/>
        <v>38742484154001.031</v>
      </c>
      <c r="E779" s="13">
        <f t="shared" si="226"/>
        <v>318606226949301.87</v>
      </c>
      <c r="F779" s="13">
        <f t="shared" si="227"/>
        <v>277929535741779.69</v>
      </c>
      <c r="G779" s="13">
        <f t="shared" si="238"/>
        <v>12894713690481.631</v>
      </c>
      <c r="H779" s="13">
        <f t="shared" si="228"/>
        <v>0</v>
      </c>
      <c r="I779" s="13">
        <f t="shared" si="239"/>
        <v>333328348900502.75</v>
      </c>
      <c r="J779" s="13">
        <f t="shared" si="221"/>
        <v>1501.5</v>
      </c>
      <c r="K779" s="15">
        <f t="shared" si="229"/>
        <v>1.0118064714200876</v>
      </c>
      <c r="L779" s="15">
        <f t="shared" si="230"/>
        <v>0.87232926488283968</v>
      </c>
      <c r="M779" s="15">
        <f t="shared" si="231"/>
        <v>0.12159989628880015</v>
      </c>
      <c r="N779" s="15">
        <f t="shared" si="232"/>
        <v>4.0472258856803507E-2</v>
      </c>
      <c r="O779" s="15">
        <f t="shared" si="233"/>
        <v>8.7198476260356914E-2</v>
      </c>
      <c r="P779" s="15">
        <f t="shared" si="234"/>
        <v>-3.4401420028443333E-2</v>
      </c>
      <c r="Q779" s="15">
        <f t="shared" si="222"/>
        <v>4.7127139176690531E-12</v>
      </c>
      <c r="R779" s="15">
        <f t="shared" si="223"/>
        <v>0.99999999999549538</v>
      </c>
      <c r="S779" s="15">
        <f t="shared" si="224"/>
        <v>4.5045673581402825E-12</v>
      </c>
      <c r="T779" s="15">
        <f t="shared" si="235"/>
        <v>3.4401420028443236E-2</v>
      </c>
    </row>
    <row r="780" spans="1:20" x14ac:dyDescent="0.25">
      <c r="A780" s="14">
        <f t="shared" si="236"/>
        <v>2774</v>
      </c>
      <c r="B780" s="13">
        <f t="shared" si="237"/>
        <v>344661512761618.37</v>
      </c>
      <c r="C780" s="13">
        <f t="shared" si="240"/>
        <v>28726564752619.961</v>
      </c>
      <c r="D780" s="13">
        <f t="shared" si="225"/>
        <v>40059728615237.07</v>
      </c>
      <c r="E780" s="13">
        <f t="shared" si="226"/>
        <v>329438838665578.12</v>
      </c>
      <c r="F780" s="13">
        <f t="shared" si="227"/>
        <v>287379139956998.12</v>
      </c>
      <c r="G780" s="13">
        <f t="shared" si="238"/>
        <v>13333133955960.051</v>
      </c>
      <c r="H780" s="13">
        <f t="shared" si="228"/>
        <v>0</v>
      </c>
      <c r="I780" s="13">
        <f t="shared" si="239"/>
        <v>344661512763119.87</v>
      </c>
      <c r="J780" s="13">
        <f t="shared" si="221"/>
        <v>1501.5</v>
      </c>
      <c r="K780" s="15">
        <f t="shared" si="229"/>
        <v>1.0118064714202428</v>
      </c>
      <c r="L780" s="15">
        <f t="shared" si="230"/>
        <v>0.87232926488283347</v>
      </c>
      <c r="M780" s="15">
        <f t="shared" si="231"/>
        <v>0.12159989628880016</v>
      </c>
      <c r="N780" s="15">
        <f t="shared" si="232"/>
        <v>4.0472258856809717E-2</v>
      </c>
      <c r="O780" s="15">
        <f t="shared" si="233"/>
        <v>8.71984762603569E-2</v>
      </c>
      <c r="P780" s="15">
        <f t="shared" si="234"/>
        <v>-3.4401420028443278E-2</v>
      </c>
      <c r="Q780" s="15">
        <f t="shared" si="222"/>
        <v>4.5577504039352547E-12</v>
      </c>
      <c r="R780" s="15">
        <f t="shared" si="223"/>
        <v>0.9999999999956436</v>
      </c>
      <c r="S780" s="15">
        <f t="shared" si="224"/>
        <v>4.3564481219925359E-12</v>
      </c>
      <c r="T780" s="15">
        <f t="shared" si="235"/>
        <v>3.4401420028443264E-2</v>
      </c>
    </row>
    <row r="781" spans="1:20" x14ac:dyDescent="0.25">
      <c r="A781" s="14">
        <f t="shared" si="236"/>
        <v>2775</v>
      </c>
      <c r="B781" s="13">
        <f t="shared" si="237"/>
        <v>356380004195564.44</v>
      </c>
      <c r="C781" s="13">
        <f t="shared" si="240"/>
        <v>29703267954209.043</v>
      </c>
      <c r="D781" s="13">
        <f t="shared" si="225"/>
        <v>41421759388155.133</v>
      </c>
      <c r="E781" s="13">
        <f t="shared" si="226"/>
        <v>340639759180207.81</v>
      </c>
      <c r="F781" s="13">
        <f t="shared" si="227"/>
        <v>297150030715534</v>
      </c>
      <c r="G781" s="13">
        <f t="shared" si="238"/>
        <v>13786460510464.734</v>
      </c>
      <c r="H781" s="13">
        <f t="shared" si="228"/>
        <v>0</v>
      </c>
      <c r="I781" s="13">
        <f t="shared" si="239"/>
        <v>356380004197066</v>
      </c>
      <c r="J781" s="13">
        <f t="shared" si="221"/>
        <v>1501.5625</v>
      </c>
      <c r="K781" s="15">
        <f t="shared" si="229"/>
        <v>1.0118064714203927</v>
      </c>
      <c r="L781" s="15">
        <f t="shared" si="230"/>
        <v>0.87232926488282725</v>
      </c>
      <c r="M781" s="15">
        <f t="shared" si="231"/>
        <v>0.12159989628880016</v>
      </c>
      <c r="N781" s="15">
        <f t="shared" si="232"/>
        <v>4.0472258856815706E-2</v>
      </c>
      <c r="O781" s="15">
        <f t="shared" si="233"/>
        <v>8.71984762603569E-2</v>
      </c>
      <c r="P781" s="15">
        <f t="shared" si="234"/>
        <v>-3.4401420028443132E-2</v>
      </c>
      <c r="Q781" s="15">
        <f t="shared" si="222"/>
        <v>4.408065880546939E-12</v>
      </c>
      <c r="R781" s="15">
        <f t="shared" si="223"/>
        <v>0.99999999999578659</v>
      </c>
      <c r="S781" s="15">
        <f t="shared" si="224"/>
        <v>4.2133747188848651E-12</v>
      </c>
      <c r="T781" s="15">
        <f t="shared" si="235"/>
        <v>3.4401420028443264E-2</v>
      </c>
    </row>
    <row r="782" spans="1:20" x14ac:dyDescent="0.25">
      <c r="A782" s="14">
        <f t="shared" si="236"/>
        <v>2776</v>
      </c>
      <c r="B782" s="13">
        <f t="shared" si="237"/>
        <v>368496924338264.69</v>
      </c>
      <c r="C782" s="13">
        <f t="shared" si="240"/>
        <v>30713179064652.156</v>
      </c>
      <c r="D782" s="13">
        <f t="shared" si="225"/>
        <v>42830099207352.406</v>
      </c>
      <c r="E782" s="13">
        <f t="shared" si="226"/>
        <v>352221510992334.87</v>
      </c>
      <c r="F782" s="13">
        <f t="shared" si="227"/>
        <v>307253131759860.19</v>
      </c>
      <c r="G782" s="13">
        <f t="shared" si="238"/>
        <v>14255200167822.578</v>
      </c>
      <c r="H782" s="13">
        <f t="shared" si="228"/>
        <v>0</v>
      </c>
      <c r="I782" s="13">
        <f t="shared" si="239"/>
        <v>368496924339766.25</v>
      </c>
      <c r="J782" s="13">
        <f t="shared" si="221"/>
        <v>1501.5625</v>
      </c>
      <c r="K782" s="15">
        <f t="shared" si="229"/>
        <v>1.0118064714205375</v>
      </c>
      <c r="L782" s="15">
        <f t="shared" si="230"/>
        <v>0.8723292648828217</v>
      </c>
      <c r="M782" s="15">
        <f t="shared" si="231"/>
        <v>0.12159989628880016</v>
      </c>
      <c r="N782" s="15">
        <f t="shared" si="232"/>
        <v>4.0472258856821507E-2</v>
      </c>
      <c r="O782" s="15">
        <f t="shared" si="233"/>
        <v>8.7198476260356914E-2</v>
      </c>
      <c r="P782" s="15">
        <f t="shared" si="234"/>
        <v>-3.4401420028443284E-2</v>
      </c>
      <c r="Q782" s="15">
        <f t="shared" si="222"/>
        <v>4.2631198071053567E-12</v>
      </c>
      <c r="R782" s="15">
        <f t="shared" si="223"/>
        <v>0.99999999999592515</v>
      </c>
      <c r="S782" s="15">
        <f t="shared" si="224"/>
        <v>4.0748304824805273E-12</v>
      </c>
      <c r="T782" s="15">
        <f t="shared" si="235"/>
        <v>3.440142002844325E-2</v>
      </c>
    </row>
    <row r="783" spans="1:20" x14ac:dyDescent="0.25">
      <c r="A783" s="14">
        <f t="shared" si="236"/>
        <v>2777</v>
      </c>
      <c r="B783" s="13">
        <f t="shared" si="237"/>
        <v>381025819765816.75</v>
      </c>
      <c r="C783" s="13">
        <f t="shared" si="240"/>
        <v>31757427152850.324</v>
      </c>
      <c r="D783" s="13">
        <f t="shared" si="225"/>
        <v>44286322580402.391</v>
      </c>
      <c r="E783" s="13">
        <f t="shared" si="226"/>
        <v>364197042366074.25</v>
      </c>
      <c r="F783" s="13">
        <f t="shared" si="227"/>
        <v>317699738239693.37</v>
      </c>
      <c r="G783" s="13">
        <f t="shared" si="238"/>
        <v>14739876973530.588</v>
      </c>
      <c r="H783" s="13">
        <f t="shared" si="228"/>
        <v>0</v>
      </c>
      <c r="I783" s="13">
        <f t="shared" si="239"/>
        <v>381025819767318.25</v>
      </c>
      <c r="J783" s="13">
        <f t="shared" si="221"/>
        <v>1501.5</v>
      </c>
      <c r="K783" s="15">
        <f t="shared" si="229"/>
        <v>1.0118064714206778</v>
      </c>
      <c r="L783" s="15">
        <f t="shared" si="230"/>
        <v>0.87232926488281604</v>
      </c>
      <c r="M783" s="15">
        <f t="shared" si="231"/>
        <v>0.12159989628880018</v>
      </c>
      <c r="N783" s="15">
        <f t="shared" si="232"/>
        <v>4.0472258856827113E-2</v>
      </c>
      <c r="O783" s="15">
        <f t="shared" si="233"/>
        <v>8.7198476260356914E-2</v>
      </c>
      <c r="P783" s="15">
        <f t="shared" si="234"/>
        <v>-3.4401420028443319E-2</v>
      </c>
      <c r="Q783" s="15">
        <f t="shared" si="222"/>
        <v>4.1227682417331679E-12</v>
      </c>
      <c r="R783" s="15">
        <f t="shared" si="223"/>
        <v>0.99999999999605937</v>
      </c>
      <c r="S783" s="15">
        <f t="shared" si="224"/>
        <v>3.9406778283868628E-12</v>
      </c>
      <c r="T783" s="15">
        <f t="shared" si="235"/>
        <v>3.4401420028443264E-2</v>
      </c>
    </row>
    <row r="784" spans="1:20" x14ac:dyDescent="0.25">
      <c r="A784" s="14">
        <f t="shared" si="236"/>
        <v>2778</v>
      </c>
      <c r="B784" s="13">
        <f t="shared" si="237"/>
        <v>393980697637905.56</v>
      </c>
      <c r="C784" s="13">
        <f t="shared" si="240"/>
        <v>32837179676047.238</v>
      </c>
      <c r="D784" s="13">
        <f t="shared" si="225"/>
        <v>45792057548136.07</v>
      </c>
      <c r="E784" s="13">
        <f t="shared" si="226"/>
        <v>376579741806520.81</v>
      </c>
      <c r="F784" s="13">
        <f t="shared" si="227"/>
        <v>328501529339840.87</v>
      </c>
      <c r="G784" s="13">
        <f t="shared" si="238"/>
        <v>15241032790632.67</v>
      </c>
      <c r="H784" s="13">
        <f t="shared" si="228"/>
        <v>0</v>
      </c>
      <c r="I784" s="13">
        <f t="shared" si="239"/>
        <v>393980697639407.12</v>
      </c>
      <c r="J784" s="13">
        <f t="shared" si="221"/>
        <v>1501.5625</v>
      </c>
      <c r="K784" s="15">
        <f t="shared" si="229"/>
        <v>1.0118064714208133</v>
      </c>
      <c r="L784" s="15">
        <f t="shared" si="230"/>
        <v>0.87232926488281048</v>
      </c>
      <c r="M784" s="15">
        <f t="shared" si="231"/>
        <v>0.12159989628880015</v>
      </c>
      <c r="N784" s="15">
        <f t="shared" si="232"/>
        <v>4.0472258856832533E-2</v>
      </c>
      <c r="O784" s="15">
        <f t="shared" si="233"/>
        <v>8.71984762603569E-2</v>
      </c>
      <c r="P784" s="15">
        <f t="shared" si="234"/>
        <v>-3.4401420028443146E-2</v>
      </c>
      <c r="Q784" s="15">
        <f t="shared" si="222"/>
        <v>3.9873692960665767E-12</v>
      </c>
      <c r="R784" s="15">
        <f t="shared" si="223"/>
        <v>0.99999999999618872</v>
      </c>
      <c r="S784" s="15">
        <f t="shared" si="224"/>
        <v>3.8112590515140232E-12</v>
      </c>
      <c r="T784" s="15">
        <f t="shared" si="235"/>
        <v>3.440142002844325E-2</v>
      </c>
    </row>
    <row r="785" spans="1:20" x14ac:dyDescent="0.25">
      <c r="A785" s="14">
        <f t="shared" si="236"/>
        <v>2779</v>
      </c>
      <c r="B785" s="13">
        <f t="shared" si="237"/>
        <v>407376041357645.37</v>
      </c>
      <c r="C785" s="13">
        <f t="shared" si="240"/>
        <v>33953643785032.852</v>
      </c>
      <c r="D785" s="13">
        <f t="shared" si="225"/>
        <v>47348987504772.695</v>
      </c>
      <c r="E785" s="13">
        <f t="shared" si="226"/>
        <v>389383453027942.56</v>
      </c>
      <c r="F785" s="13">
        <f t="shared" si="227"/>
        <v>339670581337393.44</v>
      </c>
      <c r="G785" s="13">
        <f t="shared" si="238"/>
        <v>15759227905516.223</v>
      </c>
      <c r="H785" s="13">
        <f t="shared" si="228"/>
        <v>0</v>
      </c>
      <c r="I785" s="13">
        <f t="shared" si="239"/>
        <v>407376041359146.94</v>
      </c>
      <c r="J785" s="13">
        <f t="shared" si="221"/>
        <v>1501.5625</v>
      </c>
      <c r="K785" s="15">
        <f t="shared" si="229"/>
        <v>1.0118064714209443</v>
      </c>
      <c r="L785" s="15">
        <f t="shared" si="230"/>
        <v>0.87232926488280516</v>
      </c>
      <c r="M785" s="15">
        <f t="shared" si="231"/>
        <v>0.12159989628880014</v>
      </c>
      <c r="N785" s="15">
        <f t="shared" si="232"/>
        <v>4.0472258856837771E-2</v>
      </c>
      <c r="O785" s="15">
        <f t="shared" si="233"/>
        <v>8.7198476260356914E-2</v>
      </c>
      <c r="P785" s="15">
        <f t="shared" si="234"/>
        <v>-3.4401420028443069E-2</v>
      </c>
      <c r="Q785" s="15">
        <f t="shared" si="222"/>
        <v>3.8562565725982359E-12</v>
      </c>
      <c r="R785" s="15">
        <f t="shared" si="223"/>
        <v>0.99999999999631406</v>
      </c>
      <c r="S785" s="15">
        <f t="shared" si="224"/>
        <v>3.6859371871508934E-12</v>
      </c>
      <c r="T785" s="15">
        <f t="shared" si="235"/>
        <v>3.4401420028443222E-2</v>
      </c>
    </row>
    <row r="786" spans="1:20" x14ac:dyDescent="0.25">
      <c r="A786" s="14">
        <f t="shared" si="236"/>
        <v>2780</v>
      </c>
      <c r="B786" s="13">
        <f t="shared" si="237"/>
        <v>421226826763856.31</v>
      </c>
      <c r="C786" s="13">
        <f t="shared" si="240"/>
        <v>35108067673723.969</v>
      </c>
      <c r="D786" s="13">
        <f t="shared" si="225"/>
        <v>48958853079934.969</v>
      </c>
      <c r="E786" s="13">
        <f t="shared" si="226"/>
        <v>402622490430892.62</v>
      </c>
      <c r="F786" s="13">
        <f t="shared" si="227"/>
        <v>351219381102862.81</v>
      </c>
      <c r="G786" s="13">
        <f t="shared" si="238"/>
        <v>16295041654305.814</v>
      </c>
      <c r="H786" s="13">
        <f t="shared" si="228"/>
        <v>0</v>
      </c>
      <c r="I786" s="13">
        <f t="shared" si="239"/>
        <v>421226826765358</v>
      </c>
      <c r="J786" s="13">
        <f t="shared" si="221"/>
        <v>1501.6875</v>
      </c>
      <c r="K786" s="15">
        <f t="shared" si="229"/>
        <v>1.0118064714210711</v>
      </c>
      <c r="L786" s="15">
        <f t="shared" si="230"/>
        <v>0.87232926488280016</v>
      </c>
      <c r="M786" s="15">
        <f t="shared" si="231"/>
        <v>0.12159989628880014</v>
      </c>
      <c r="N786" s="15">
        <f t="shared" si="232"/>
        <v>4.0472258856842837E-2</v>
      </c>
      <c r="O786" s="15">
        <f t="shared" si="233"/>
        <v>8.7198476260356914E-2</v>
      </c>
      <c r="P786" s="15">
        <f t="shared" si="234"/>
        <v>-3.4401420028443229E-2</v>
      </c>
      <c r="Q786" s="15">
        <f t="shared" si="222"/>
        <v>3.7297655637489882E-12</v>
      </c>
      <c r="R786" s="15">
        <f t="shared" si="223"/>
        <v>0.99999999999643496</v>
      </c>
      <c r="S786" s="15">
        <f t="shared" si="224"/>
        <v>3.5650329100157394E-12</v>
      </c>
      <c r="T786" s="15">
        <f t="shared" si="235"/>
        <v>3.4401420028443222E-2</v>
      </c>
    </row>
    <row r="787" spans="1:20" x14ac:dyDescent="0.25">
      <c r="A787" s="14">
        <f t="shared" si="236"/>
        <v>2781</v>
      </c>
      <c r="B787" s="13">
        <f t="shared" si="237"/>
        <v>435548538873878.5</v>
      </c>
      <c r="C787" s="13">
        <f t="shared" si="240"/>
        <v>36301741974630.586</v>
      </c>
      <c r="D787" s="13">
        <f t="shared" si="225"/>
        <v>50623454084652.758</v>
      </c>
      <c r="E787" s="13">
        <f t="shared" si="226"/>
        <v>416311655105543</v>
      </c>
      <c r="F787" s="13">
        <f t="shared" si="227"/>
        <v>363160840060358.19</v>
      </c>
      <c r="G787" s="13">
        <f t="shared" si="238"/>
        <v>16849073070554.252</v>
      </c>
      <c r="H787" s="13">
        <f t="shared" si="228"/>
        <v>0</v>
      </c>
      <c r="I787" s="13">
        <f t="shared" si="239"/>
        <v>435548538875380.12</v>
      </c>
      <c r="J787" s="13">
        <f t="shared" si="221"/>
        <v>1501.625</v>
      </c>
      <c r="K787" s="15">
        <f t="shared" si="229"/>
        <v>1.0118064714211934</v>
      </c>
      <c r="L787" s="15">
        <f t="shared" si="230"/>
        <v>0.87232926488279539</v>
      </c>
      <c r="M787" s="15">
        <f t="shared" si="231"/>
        <v>0.12159989628880014</v>
      </c>
      <c r="N787" s="15">
        <f t="shared" si="232"/>
        <v>4.0472258856847736E-2</v>
      </c>
      <c r="O787" s="15">
        <f t="shared" si="233"/>
        <v>8.7198476260356914E-2</v>
      </c>
      <c r="P787" s="15">
        <f t="shared" si="234"/>
        <v>-3.4401420028443257E-2</v>
      </c>
      <c r="Q787" s="15">
        <f t="shared" si="222"/>
        <v>3.606973241283166E-12</v>
      </c>
      <c r="R787" s="15">
        <f t="shared" si="223"/>
        <v>0.99999999999655231</v>
      </c>
      <c r="S787" s="15">
        <f t="shared" si="224"/>
        <v>3.4476639592852532E-12</v>
      </c>
      <c r="T787" s="15">
        <f t="shared" si="235"/>
        <v>3.4401420028443222E-2</v>
      </c>
    </row>
    <row r="788" spans="1:20" x14ac:dyDescent="0.25">
      <c r="A788" s="14">
        <f t="shared" si="236"/>
        <v>2782</v>
      </c>
      <c r="B788" s="13">
        <f t="shared" si="237"/>
        <v>450357189195641.44</v>
      </c>
      <c r="C788" s="13">
        <f t="shared" si="240"/>
        <v>37536001201768.023</v>
      </c>
      <c r="D788" s="13">
        <f t="shared" si="225"/>
        <v>52344651523530.953</v>
      </c>
      <c r="E788" s="13">
        <f t="shared" si="226"/>
        <v>430466251379131.5</v>
      </c>
      <c r="F788" s="13">
        <f t="shared" si="227"/>
        <v>375508308622408.37</v>
      </c>
      <c r="G788" s="13">
        <f t="shared" si="238"/>
        <v>17421941554955.141</v>
      </c>
      <c r="H788" s="13">
        <f t="shared" si="228"/>
        <v>0</v>
      </c>
      <c r="I788" s="13">
        <f t="shared" si="239"/>
        <v>450357189197143.12</v>
      </c>
      <c r="J788" s="13">
        <f t="shared" si="221"/>
        <v>1501.6875</v>
      </c>
      <c r="K788" s="15">
        <f t="shared" si="229"/>
        <v>1.011806471421312</v>
      </c>
      <c r="L788" s="15">
        <f t="shared" si="230"/>
        <v>0.87232926488279072</v>
      </c>
      <c r="M788" s="15">
        <f t="shared" si="231"/>
        <v>0.12159989628880012</v>
      </c>
      <c r="N788" s="15">
        <f t="shared" si="232"/>
        <v>4.0472258856852482E-2</v>
      </c>
      <c r="O788" s="15">
        <f t="shared" si="233"/>
        <v>8.71984762603569E-2</v>
      </c>
      <c r="P788" s="15">
        <f t="shared" si="234"/>
        <v>-3.4401420028443278E-2</v>
      </c>
      <c r="Q788" s="15">
        <f t="shared" si="222"/>
        <v>3.4885138967082334E-12</v>
      </c>
      <c r="R788" s="15">
        <f t="shared" si="223"/>
        <v>0.99999999999666556</v>
      </c>
      <c r="S788" s="15">
        <f t="shared" si="224"/>
        <v>3.3344366116972072E-12</v>
      </c>
      <c r="T788" s="15">
        <f t="shared" si="235"/>
        <v>3.4401420028443222E-2</v>
      </c>
    </row>
    <row r="789" spans="1:20" x14ac:dyDescent="0.25">
      <c r="A789" s="14">
        <f t="shared" si="236"/>
        <v>2783</v>
      </c>
      <c r="B789" s="13">
        <f t="shared" si="237"/>
        <v>465669333628344.37</v>
      </c>
      <c r="C789" s="13">
        <f t="shared" si="240"/>
        <v>38812225242628.141</v>
      </c>
      <c r="D789" s="13">
        <f t="shared" si="225"/>
        <v>54124369675331.008</v>
      </c>
      <c r="E789" s="13">
        <f t="shared" si="226"/>
        <v>445102103926022</v>
      </c>
      <c r="F789" s="13">
        <f t="shared" si="227"/>
        <v>388275591115568.25</v>
      </c>
      <c r="G789" s="13">
        <f t="shared" si="238"/>
        <v>18014287567825.656</v>
      </c>
      <c r="H789" s="13">
        <f t="shared" si="228"/>
        <v>0</v>
      </c>
      <c r="I789" s="13">
        <f t="shared" si="239"/>
        <v>465669333629846</v>
      </c>
      <c r="J789" s="13">
        <f t="shared" si="221"/>
        <v>1501.625</v>
      </c>
      <c r="K789" s="15">
        <f t="shared" si="229"/>
        <v>1.0118064714214265</v>
      </c>
      <c r="L789" s="15">
        <f t="shared" si="230"/>
        <v>0.87232926488278617</v>
      </c>
      <c r="M789" s="15">
        <f t="shared" si="231"/>
        <v>0.12159989628880012</v>
      </c>
      <c r="N789" s="15">
        <f t="shared" si="232"/>
        <v>4.0472258856857062E-2</v>
      </c>
      <c r="O789" s="15">
        <f t="shared" si="233"/>
        <v>8.71984762603569E-2</v>
      </c>
      <c r="P789" s="15">
        <f t="shared" si="234"/>
        <v>-3.4401420028443305E-2</v>
      </c>
      <c r="Q789" s="15">
        <f t="shared" si="222"/>
        <v>3.3736641250511296E-12</v>
      </c>
      <c r="R789" s="15">
        <f t="shared" si="223"/>
        <v>0.99999999999677536</v>
      </c>
      <c r="S789" s="15">
        <f t="shared" si="224"/>
        <v>3.2246594129250103E-12</v>
      </c>
      <c r="T789" s="15">
        <f t="shared" si="235"/>
        <v>3.4401420028443222E-2</v>
      </c>
    </row>
    <row r="790" spans="1:20" x14ac:dyDescent="0.25">
      <c r="A790" s="14">
        <f t="shared" si="236"/>
        <v>2784</v>
      </c>
      <c r="B790" s="13">
        <f t="shared" si="237"/>
        <v>481502090971759.12</v>
      </c>
      <c r="C790" s="13">
        <f t="shared" si="240"/>
        <v>40131840900877.492</v>
      </c>
      <c r="D790" s="13">
        <f t="shared" si="225"/>
        <v>55964598244292.266</v>
      </c>
      <c r="E790" s="13">
        <f t="shared" si="226"/>
        <v>460235575459506.75</v>
      </c>
      <c r="F790" s="13">
        <f t="shared" si="227"/>
        <v>401476961213495.5</v>
      </c>
      <c r="G790" s="13">
        <f t="shared" si="238"/>
        <v>18626773345133.773</v>
      </c>
      <c r="H790" s="13">
        <f t="shared" si="228"/>
        <v>0</v>
      </c>
      <c r="I790" s="13">
        <f t="shared" si="239"/>
        <v>481502090973260.69</v>
      </c>
      <c r="J790" s="13">
        <f t="shared" si="221"/>
        <v>1501.5625</v>
      </c>
      <c r="K790" s="15">
        <f t="shared" si="229"/>
        <v>1.0118064714215378</v>
      </c>
      <c r="L790" s="15">
        <f t="shared" si="230"/>
        <v>0.87232926488278162</v>
      </c>
      <c r="M790" s="15">
        <f t="shared" si="231"/>
        <v>0.12159989628880012</v>
      </c>
      <c r="N790" s="15">
        <f t="shared" si="232"/>
        <v>4.0472258856861502E-2</v>
      </c>
      <c r="O790" s="15">
        <f t="shared" si="233"/>
        <v>8.7198476260356886E-2</v>
      </c>
      <c r="P790" s="15">
        <f t="shared" si="234"/>
        <v>-3.4401420028443236E-2</v>
      </c>
      <c r="Q790" s="15">
        <f t="shared" si="222"/>
        <v>3.2625954621191884E-12</v>
      </c>
      <c r="R790" s="15">
        <f t="shared" si="223"/>
        <v>0.99999999999688149</v>
      </c>
      <c r="S790" s="15">
        <f t="shared" si="224"/>
        <v>3.1184963225494827E-12</v>
      </c>
      <c r="T790" s="15">
        <f t="shared" si="235"/>
        <v>3.4401420028443236E-2</v>
      </c>
    </row>
    <row r="791" spans="1:20" x14ac:dyDescent="0.25">
      <c r="A791" s="14">
        <f t="shared" si="236"/>
        <v>2785</v>
      </c>
      <c r="B791" s="13">
        <f t="shared" si="237"/>
        <v>497873162064850</v>
      </c>
      <c r="C791" s="13">
        <f t="shared" si="240"/>
        <v>41496323491507.328</v>
      </c>
      <c r="D791" s="13">
        <f t="shared" si="225"/>
        <v>57867394584598.203</v>
      </c>
      <c r="E791" s="13">
        <f t="shared" si="226"/>
        <v>475883585025130</v>
      </c>
      <c r="F791" s="13">
        <f t="shared" si="227"/>
        <v>415127177894752.31</v>
      </c>
      <c r="G791" s="13">
        <f t="shared" si="238"/>
        <v>19260083638870.367</v>
      </c>
      <c r="H791" s="13">
        <f t="shared" si="228"/>
        <v>0</v>
      </c>
      <c r="I791" s="13">
        <f t="shared" si="239"/>
        <v>497873162066351.56</v>
      </c>
      <c r="J791" s="13">
        <f t="shared" ref="J791:J854" si="241">SUM(I791,-B791)</f>
        <v>1501.5625</v>
      </c>
      <c r="K791" s="15">
        <f t="shared" si="229"/>
        <v>1.0118064714216448</v>
      </c>
      <c r="L791" s="15">
        <f t="shared" si="230"/>
        <v>0.87232926488277729</v>
      </c>
      <c r="M791" s="15">
        <f t="shared" si="231"/>
        <v>0.12159989628880012</v>
      </c>
      <c r="N791" s="15">
        <f t="shared" si="232"/>
        <v>4.0472258856865805E-2</v>
      </c>
      <c r="O791" s="15">
        <f t="shared" si="233"/>
        <v>8.7198476260356886E-2</v>
      </c>
      <c r="P791" s="15">
        <f t="shared" si="234"/>
        <v>-3.4401420028443215E-2</v>
      </c>
      <c r="Q791" s="15">
        <f t="shared" ref="Q791:Q854" si="242">J791/E791</f>
        <v>3.155314760270008E-12</v>
      </c>
      <c r="R791" s="15">
        <f t="shared" ref="R791:R854" si="243">B791/I791</f>
        <v>0.99999999999698408</v>
      </c>
      <c r="S791" s="15">
        <f t="shared" ref="S791:S854" si="244">J791/I791</f>
        <v>3.0159538902799639E-12</v>
      </c>
      <c r="T791" s="15">
        <f t="shared" si="235"/>
        <v>3.4401420028443236E-2</v>
      </c>
    </row>
    <row r="792" spans="1:20" x14ac:dyDescent="0.25">
      <c r="A792" s="14">
        <f t="shared" si="236"/>
        <v>2786</v>
      </c>
      <c r="B792" s="13">
        <f t="shared" si="237"/>
        <v>514800849575106</v>
      </c>
      <c r="C792" s="13">
        <f t="shared" si="240"/>
        <v>42907198490218.578</v>
      </c>
      <c r="D792" s="13">
        <f t="shared" ref="D792:D855" si="245">D791*SUM(1,$C$9)</f>
        <v>59834886000474.547</v>
      </c>
      <c r="E792" s="13">
        <f t="shared" ref="E792:E855" si="246">E791*SUM(1,$C$5)</f>
        <v>492063626915984.44</v>
      </c>
      <c r="F792" s="13">
        <f t="shared" ref="F792:F855" si="247">SUM(E792,-C792,-G792,-H792)</f>
        <v>429241501943171.87</v>
      </c>
      <c r="G792" s="13">
        <f t="shared" si="238"/>
        <v>19914926482594</v>
      </c>
      <c r="H792" s="13">
        <f t="shared" ref="H792:H855" si="248">$C$10*E792</f>
        <v>0</v>
      </c>
      <c r="I792" s="13">
        <f t="shared" si="239"/>
        <v>514800849576607.62</v>
      </c>
      <c r="J792" s="13">
        <f t="shared" si="241"/>
        <v>1501.625</v>
      </c>
      <c r="K792" s="15">
        <f t="shared" ref="K792:K855" si="249">B791/E792</f>
        <v>1.0118064714217487</v>
      </c>
      <c r="L792" s="15">
        <f t="shared" ref="L792:L855" si="250">F792/E792</f>
        <v>0.87232926488277318</v>
      </c>
      <c r="M792" s="15">
        <f t="shared" ref="M792:M855" si="251">D792/E792</f>
        <v>0.12159989628880012</v>
      </c>
      <c r="N792" s="15">
        <f t="shared" ref="N792:N855" si="252">G792/E792</f>
        <v>4.0472258856869947E-2</v>
      </c>
      <c r="O792" s="15">
        <f t="shared" ref="O792:O855" si="253">C792/E792</f>
        <v>8.7198476260356886E-2</v>
      </c>
      <c r="P792" s="15">
        <f t="shared" ref="P792:P855" si="254">SUM(E792,-D792,-F792,-G792)/E792</f>
        <v>-3.4401420028443305E-2</v>
      </c>
      <c r="Q792" s="15">
        <f t="shared" si="242"/>
        <v>3.0516886797982921E-12</v>
      </c>
      <c r="R792" s="15">
        <f t="shared" si="243"/>
        <v>0.99999999999708311</v>
      </c>
      <c r="S792" s="15">
        <f t="shared" si="244"/>
        <v>2.9169046656294279E-12</v>
      </c>
      <c r="T792" s="15">
        <f t="shared" ref="T792:T855" si="255">SUM(M792,-O792)</f>
        <v>3.4401420028443236E-2</v>
      </c>
    </row>
    <row r="793" spans="1:20" x14ac:dyDescent="0.25">
      <c r="A793" s="14">
        <f t="shared" ref="A793:A856" si="256">SUM(A792,1)</f>
        <v>2787</v>
      </c>
      <c r="B793" s="13">
        <f t="shared" ref="B793:B856" si="257">SUM(B792,-E793,D793,F793,G793)</f>
        <v>532304078460710.69</v>
      </c>
      <c r="C793" s="13">
        <f t="shared" si="240"/>
        <v>44366043238886.016</v>
      </c>
      <c r="D793" s="13">
        <f t="shared" si="245"/>
        <v>61869272124490.68</v>
      </c>
      <c r="E793" s="13">
        <f t="shared" si="246"/>
        <v>508793790231127.94</v>
      </c>
      <c r="F793" s="13">
        <f t="shared" si="247"/>
        <v>443835713009237.69</v>
      </c>
      <c r="G793" s="13">
        <f t="shared" si="238"/>
        <v>20592033983004.242</v>
      </c>
      <c r="H793" s="13">
        <f t="shared" si="248"/>
        <v>0</v>
      </c>
      <c r="I793" s="13">
        <f t="shared" si="239"/>
        <v>532304078462212.25</v>
      </c>
      <c r="J793" s="13">
        <f t="shared" si="241"/>
        <v>1501.5625</v>
      </c>
      <c r="K793" s="15">
        <f t="shared" si="249"/>
        <v>1.0118064714218491</v>
      </c>
      <c r="L793" s="15">
        <f t="shared" si="250"/>
        <v>0.87232926488276918</v>
      </c>
      <c r="M793" s="15">
        <f t="shared" si="251"/>
        <v>0.12159989628880012</v>
      </c>
      <c r="N793" s="15">
        <f t="shared" si="252"/>
        <v>4.0472258856873965E-2</v>
      </c>
      <c r="O793" s="15">
        <f t="shared" si="253"/>
        <v>8.71984762603569E-2</v>
      </c>
      <c r="P793" s="15">
        <f t="shared" si="254"/>
        <v>-3.440142002844325E-2</v>
      </c>
      <c r="Q793" s="15">
        <f t="shared" si="242"/>
        <v>2.95122017766351E-12</v>
      </c>
      <c r="R793" s="15">
        <f t="shared" si="243"/>
        <v>0.99999999999717915</v>
      </c>
      <c r="S793" s="15">
        <f t="shared" si="244"/>
        <v>2.8208735584703855E-12</v>
      </c>
      <c r="T793" s="15">
        <f t="shared" si="255"/>
        <v>3.4401420028443222E-2</v>
      </c>
    </row>
    <row r="794" spans="1:20" x14ac:dyDescent="0.25">
      <c r="A794" s="14">
        <f t="shared" si="256"/>
        <v>2788</v>
      </c>
      <c r="B794" s="13">
        <f t="shared" si="257"/>
        <v>550402417128425.94</v>
      </c>
      <c r="C794" s="13">
        <f t="shared" si="240"/>
        <v>45874488709008.141</v>
      </c>
      <c r="D794" s="13">
        <f t="shared" si="245"/>
        <v>63972827376723.367</v>
      </c>
      <c r="E794" s="13">
        <f t="shared" si="246"/>
        <v>526092779098986.31</v>
      </c>
      <c r="F794" s="13">
        <f t="shared" si="247"/>
        <v>458926127251549.75</v>
      </c>
      <c r="G794" s="13">
        <f t="shared" ref="G794:G857" si="258">$C$4*B793</f>
        <v>21292163138428.43</v>
      </c>
      <c r="H794" s="13">
        <f t="shared" si="248"/>
        <v>0</v>
      </c>
      <c r="I794" s="13">
        <f t="shared" si="239"/>
        <v>550402417129927.5</v>
      </c>
      <c r="J794" s="13">
        <f t="shared" si="241"/>
        <v>1501.5625</v>
      </c>
      <c r="K794" s="15">
        <f t="shared" si="249"/>
        <v>1.0118064714219461</v>
      </c>
      <c r="L794" s="15">
        <f t="shared" si="250"/>
        <v>0.8723292648827653</v>
      </c>
      <c r="M794" s="15">
        <f t="shared" si="251"/>
        <v>0.12159989628880012</v>
      </c>
      <c r="N794" s="15">
        <f t="shared" si="252"/>
        <v>4.047225885687785E-2</v>
      </c>
      <c r="O794" s="15">
        <f t="shared" si="253"/>
        <v>8.7198476260356886E-2</v>
      </c>
      <c r="P794" s="15">
        <f t="shared" si="254"/>
        <v>-3.4401420028443257E-2</v>
      </c>
      <c r="Q794" s="15">
        <f t="shared" si="242"/>
        <v>2.8541781215314406E-12</v>
      </c>
      <c r="R794" s="15">
        <f t="shared" si="243"/>
        <v>0.99999999999727185</v>
      </c>
      <c r="S794" s="15">
        <f t="shared" si="244"/>
        <v>2.7281175613833515E-12</v>
      </c>
      <c r="T794" s="15">
        <f t="shared" si="255"/>
        <v>3.4401420028443236E-2</v>
      </c>
    </row>
    <row r="795" spans="1:20" x14ac:dyDescent="0.25">
      <c r="A795" s="14">
        <f t="shared" si="256"/>
        <v>2789</v>
      </c>
      <c r="B795" s="13">
        <f t="shared" si="257"/>
        <v>569116099310843.37</v>
      </c>
      <c r="C795" s="13">
        <f t="shared" si="240"/>
        <v>47434221325114.414</v>
      </c>
      <c r="D795" s="13">
        <f t="shared" si="245"/>
        <v>66147903507531.961</v>
      </c>
      <c r="E795" s="13">
        <f t="shared" si="246"/>
        <v>543979933588351.87</v>
      </c>
      <c r="F795" s="13">
        <f t="shared" si="247"/>
        <v>474529615578100.37</v>
      </c>
      <c r="G795" s="13">
        <f t="shared" si="258"/>
        <v>22016096685137.039</v>
      </c>
      <c r="H795" s="13">
        <f t="shared" si="248"/>
        <v>0</v>
      </c>
      <c r="I795" s="13">
        <f t="shared" si="239"/>
        <v>569116099312345</v>
      </c>
      <c r="J795" s="13">
        <f t="shared" si="241"/>
        <v>1501.625</v>
      </c>
      <c r="K795" s="15">
        <f t="shared" si="249"/>
        <v>1.0118064714220398</v>
      </c>
      <c r="L795" s="15">
        <f t="shared" si="250"/>
        <v>0.87232926488276141</v>
      </c>
      <c r="M795" s="15">
        <f t="shared" si="251"/>
        <v>0.12159989628880011</v>
      </c>
      <c r="N795" s="15">
        <f t="shared" si="252"/>
        <v>4.0472258856881597E-2</v>
      </c>
      <c r="O795" s="15">
        <f t="shared" si="253"/>
        <v>8.7198476260356886E-2</v>
      </c>
      <c r="P795" s="15">
        <f t="shared" si="254"/>
        <v>-3.4401420028443104E-2</v>
      </c>
      <c r="Q795" s="15">
        <f t="shared" si="242"/>
        <v>2.7604418973592705E-12</v>
      </c>
      <c r="R795" s="15">
        <f t="shared" si="243"/>
        <v>0.99999999999736144</v>
      </c>
      <c r="S795" s="15">
        <f t="shared" si="244"/>
        <v>2.6385213874891125E-12</v>
      </c>
      <c r="T795" s="15">
        <f t="shared" si="255"/>
        <v>3.4401420028443222E-2</v>
      </c>
    </row>
    <row r="796" spans="1:20" x14ac:dyDescent="0.25">
      <c r="A796" s="14">
        <f t="shared" si="256"/>
        <v>2790</v>
      </c>
      <c r="B796" s="13">
        <f t="shared" si="257"/>
        <v>588466046687463.12</v>
      </c>
      <c r="C796" s="13">
        <f t="shared" si="240"/>
        <v>49046984850168.305</v>
      </c>
      <c r="D796" s="13">
        <f t="shared" si="245"/>
        <v>68396932226788.047</v>
      </c>
      <c r="E796" s="13">
        <f t="shared" si="246"/>
        <v>562475251330355.87</v>
      </c>
      <c r="F796" s="13">
        <f t="shared" si="247"/>
        <v>490663622507753.81</v>
      </c>
      <c r="G796" s="13">
        <f t="shared" si="258"/>
        <v>22764643972433.734</v>
      </c>
      <c r="H796" s="13">
        <f t="shared" si="248"/>
        <v>0</v>
      </c>
      <c r="I796" s="13">
        <f t="shared" si="239"/>
        <v>588466046688964.75</v>
      </c>
      <c r="J796" s="13">
        <f t="shared" si="241"/>
        <v>1501.625</v>
      </c>
      <c r="K796" s="15">
        <f t="shared" si="249"/>
        <v>1.0118064714221304</v>
      </c>
      <c r="L796" s="15">
        <f t="shared" si="250"/>
        <v>0.87232926488275786</v>
      </c>
      <c r="M796" s="15">
        <f t="shared" si="251"/>
        <v>0.12159989628880011</v>
      </c>
      <c r="N796" s="15">
        <f t="shared" si="252"/>
        <v>4.047225885688522E-2</v>
      </c>
      <c r="O796" s="15">
        <f t="shared" si="253"/>
        <v>8.7198476260356872E-2</v>
      </c>
      <c r="P796" s="15">
        <f t="shared" si="254"/>
        <v>-3.4401420028443215E-2</v>
      </c>
      <c r="Q796" s="15">
        <f t="shared" si="242"/>
        <v>2.6696730148542267E-12</v>
      </c>
      <c r="R796" s="15">
        <f t="shared" si="243"/>
        <v>0.99999999999744826</v>
      </c>
      <c r="S796" s="15">
        <f t="shared" si="244"/>
        <v>2.5517614966045574E-12</v>
      </c>
      <c r="T796" s="15">
        <f t="shared" si="255"/>
        <v>3.4401420028443236E-2</v>
      </c>
    </row>
    <row r="797" spans="1:20" x14ac:dyDescent="0.25">
      <c r="A797" s="14">
        <f t="shared" si="256"/>
        <v>2791</v>
      </c>
      <c r="B797" s="13">
        <f t="shared" si="257"/>
        <v>608473892274888</v>
      </c>
      <c r="C797" s="13">
        <f t="shared" si="240"/>
        <v>50714582335074.023</v>
      </c>
      <c r="D797" s="13">
        <f t="shared" si="245"/>
        <v>70722427922498.844</v>
      </c>
      <c r="E797" s="13">
        <f t="shared" si="246"/>
        <v>581599409875588</v>
      </c>
      <c r="F797" s="13">
        <f t="shared" si="247"/>
        <v>507346185673015.5</v>
      </c>
      <c r="G797" s="13">
        <f t="shared" si="258"/>
        <v>23538641867498.527</v>
      </c>
      <c r="H797" s="13">
        <f t="shared" si="248"/>
        <v>0</v>
      </c>
      <c r="I797" s="13">
        <f t="shared" si="239"/>
        <v>608473892276389.5</v>
      </c>
      <c r="J797" s="13">
        <f t="shared" si="241"/>
        <v>1501.5</v>
      </c>
      <c r="K797" s="15">
        <f t="shared" si="249"/>
        <v>1.0118064714222181</v>
      </c>
      <c r="L797" s="15">
        <f t="shared" si="250"/>
        <v>0.87232926488275453</v>
      </c>
      <c r="M797" s="15">
        <f t="shared" si="251"/>
        <v>0.12159989628880011</v>
      </c>
      <c r="N797" s="15">
        <f t="shared" si="252"/>
        <v>4.0472258856888731E-2</v>
      </c>
      <c r="O797" s="15">
        <f t="shared" si="253"/>
        <v>8.7198476260356872E-2</v>
      </c>
      <c r="P797" s="15">
        <f t="shared" si="254"/>
        <v>-3.4401420028443375E-2</v>
      </c>
      <c r="Q797" s="15">
        <f t="shared" si="242"/>
        <v>2.5816738712324198E-12</v>
      </c>
      <c r="R797" s="15">
        <f t="shared" si="243"/>
        <v>0.99999999999753231</v>
      </c>
      <c r="S797" s="15">
        <f t="shared" si="244"/>
        <v>2.4676490134731494E-12</v>
      </c>
      <c r="T797" s="15">
        <f t="shared" si="255"/>
        <v>3.4401420028443236E-2</v>
      </c>
    </row>
    <row r="798" spans="1:20" x14ac:dyDescent="0.25">
      <c r="A798" s="14">
        <f t="shared" si="256"/>
        <v>2792</v>
      </c>
      <c r="B798" s="13">
        <f t="shared" si="257"/>
        <v>629162004612285.25</v>
      </c>
      <c r="C798" s="13">
        <f t="shared" si="240"/>
        <v>52438878134466.547</v>
      </c>
      <c r="D798" s="13">
        <f t="shared" si="245"/>
        <v>73126990471863.812</v>
      </c>
      <c r="E798" s="13">
        <f t="shared" si="246"/>
        <v>601373789811358</v>
      </c>
      <c r="F798" s="13">
        <f t="shared" si="247"/>
        <v>524595955985895.94</v>
      </c>
      <c r="G798" s="13">
        <f t="shared" si="258"/>
        <v>24338955690995.52</v>
      </c>
      <c r="H798" s="13">
        <f t="shared" si="248"/>
        <v>0</v>
      </c>
      <c r="I798" s="13">
        <f t="shared" si="239"/>
        <v>629162004613786.87</v>
      </c>
      <c r="J798" s="13">
        <f t="shared" si="241"/>
        <v>1501.625</v>
      </c>
      <c r="K798" s="15">
        <f t="shared" si="249"/>
        <v>1.0118064714223032</v>
      </c>
      <c r="L798" s="15">
        <f t="shared" si="250"/>
        <v>0.87232926488275098</v>
      </c>
      <c r="M798" s="15">
        <f t="shared" si="251"/>
        <v>0.12159989628880012</v>
      </c>
      <c r="N798" s="15">
        <f t="shared" si="252"/>
        <v>4.0472258856892131E-2</v>
      </c>
      <c r="O798" s="15">
        <f t="shared" si="253"/>
        <v>8.7198476260356872E-2</v>
      </c>
      <c r="P798" s="15">
        <f t="shared" si="254"/>
        <v>-3.4401420028443243E-2</v>
      </c>
      <c r="Q798" s="15">
        <f t="shared" si="242"/>
        <v>2.4969910984498301E-12</v>
      </c>
      <c r="R798" s="15">
        <f t="shared" si="243"/>
        <v>0.99999999999761324</v>
      </c>
      <c r="S798" s="15">
        <f t="shared" si="244"/>
        <v>2.3867064269428942E-12</v>
      </c>
      <c r="T798" s="15">
        <f t="shared" si="255"/>
        <v>3.440142002844325E-2</v>
      </c>
    </row>
    <row r="799" spans="1:20" x14ac:dyDescent="0.25">
      <c r="A799" s="14">
        <f t="shared" si="256"/>
        <v>2793</v>
      </c>
      <c r="B799" s="13">
        <f t="shared" si="257"/>
        <v>650553512769154</v>
      </c>
      <c r="C799" s="13">
        <f t="shared" si="240"/>
        <v>54221799991038.398</v>
      </c>
      <c r="D799" s="13">
        <f t="shared" si="245"/>
        <v>75613308147907.187</v>
      </c>
      <c r="E799" s="13">
        <f t="shared" si="246"/>
        <v>621820498664944.25</v>
      </c>
      <c r="F799" s="13">
        <f t="shared" si="247"/>
        <v>542432218489414.44</v>
      </c>
      <c r="G799" s="13">
        <f t="shared" si="258"/>
        <v>25166480184491.41</v>
      </c>
      <c r="H799" s="13">
        <f t="shared" si="248"/>
        <v>0</v>
      </c>
      <c r="I799" s="13">
        <f t="shared" si="239"/>
        <v>650553512770655.5</v>
      </c>
      <c r="J799" s="13">
        <f t="shared" si="241"/>
        <v>1501.5</v>
      </c>
      <c r="K799" s="15">
        <f t="shared" si="249"/>
        <v>1.0118064714223853</v>
      </c>
      <c r="L799" s="15">
        <f t="shared" si="250"/>
        <v>0.87232926488274776</v>
      </c>
      <c r="M799" s="15">
        <f t="shared" si="251"/>
        <v>0.12159989628880011</v>
      </c>
      <c r="N799" s="15">
        <f t="shared" si="252"/>
        <v>4.0472258856895413E-2</v>
      </c>
      <c r="O799" s="15">
        <f t="shared" si="253"/>
        <v>8.7198476260356844E-2</v>
      </c>
      <c r="P799" s="15">
        <f t="shared" si="254"/>
        <v>-3.4401420028443257E-2</v>
      </c>
      <c r="Q799" s="15">
        <f t="shared" si="242"/>
        <v>2.4146839855291645E-12</v>
      </c>
      <c r="R799" s="15">
        <f t="shared" si="243"/>
        <v>0.99999999999769196</v>
      </c>
      <c r="S799" s="15">
        <f t="shared" si="244"/>
        <v>2.3080345744429714E-12</v>
      </c>
      <c r="T799" s="15">
        <f t="shared" si="255"/>
        <v>3.4401420028443264E-2</v>
      </c>
    </row>
    <row r="800" spans="1:20" x14ac:dyDescent="0.25">
      <c r="A800" s="14">
        <f t="shared" si="256"/>
        <v>2794</v>
      </c>
      <c r="B800" s="13">
        <f t="shared" si="257"/>
        <v>672672332203356.25</v>
      </c>
      <c r="C800" s="13">
        <f t="shared" si="240"/>
        <v>56065341190733.711</v>
      </c>
      <c r="D800" s="13">
        <f t="shared" si="245"/>
        <v>78184160624936.031</v>
      </c>
      <c r="E800" s="13">
        <f t="shared" si="246"/>
        <v>642962395619552.37</v>
      </c>
      <c r="F800" s="13">
        <f t="shared" si="247"/>
        <v>560874913918052.44</v>
      </c>
      <c r="G800" s="13">
        <f t="shared" si="258"/>
        <v>26022140510766.16</v>
      </c>
      <c r="H800" s="13">
        <f t="shared" si="248"/>
        <v>0</v>
      </c>
      <c r="I800" s="13">
        <f t="shared" si="239"/>
        <v>672672332204857.87</v>
      </c>
      <c r="J800" s="13">
        <f t="shared" si="241"/>
        <v>1501.625</v>
      </c>
      <c r="K800" s="15">
        <f t="shared" si="249"/>
        <v>1.0118064714224646</v>
      </c>
      <c r="L800" s="15">
        <f t="shared" si="250"/>
        <v>0.87232926488274443</v>
      </c>
      <c r="M800" s="15">
        <f t="shared" si="251"/>
        <v>0.12159989628880011</v>
      </c>
      <c r="N800" s="15">
        <f t="shared" si="252"/>
        <v>4.0472258856898584E-2</v>
      </c>
      <c r="O800" s="15">
        <f t="shared" si="253"/>
        <v>8.7198476260356858E-2</v>
      </c>
      <c r="P800" s="15">
        <f t="shared" si="254"/>
        <v>-3.4401420028443097E-2</v>
      </c>
      <c r="Q800" s="15">
        <f t="shared" si="242"/>
        <v>2.3354787313075261E-12</v>
      </c>
      <c r="R800" s="15">
        <f t="shared" si="243"/>
        <v>0.99999999999776767</v>
      </c>
      <c r="S800" s="15">
        <f t="shared" si="244"/>
        <v>2.2323275807673478E-12</v>
      </c>
      <c r="T800" s="15">
        <f t="shared" si="255"/>
        <v>3.440142002844325E-2</v>
      </c>
    </row>
    <row r="801" spans="1:20" x14ac:dyDescent="0.25">
      <c r="A801" s="14">
        <f t="shared" si="256"/>
        <v>2795</v>
      </c>
      <c r="B801" s="13">
        <f t="shared" si="257"/>
        <v>695543191498321.5</v>
      </c>
      <c r="C801" s="13">
        <f t="shared" si="240"/>
        <v>57971562791218.664</v>
      </c>
      <c r="D801" s="13">
        <f t="shared" si="245"/>
        <v>80842422086183.859</v>
      </c>
      <c r="E801" s="13">
        <f t="shared" si="246"/>
        <v>664823117070617.12</v>
      </c>
      <c r="F801" s="13">
        <f t="shared" si="247"/>
        <v>579944660991264.25</v>
      </c>
      <c r="G801" s="13">
        <f t="shared" si="258"/>
        <v>26906893288134.25</v>
      </c>
      <c r="H801" s="13">
        <f t="shared" si="248"/>
        <v>0</v>
      </c>
      <c r="I801" s="13">
        <f t="shared" si="239"/>
        <v>695543191499823.12</v>
      </c>
      <c r="J801" s="13">
        <f t="shared" si="241"/>
        <v>1501.625</v>
      </c>
      <c r="K801" s="15">
        <f t="shared" si="249"/>
        <v>1.0118064714225414</v>
      </c>
      <c r="L801" s="15">
        <f t="shared" si="250"/>
        <v>0.87232926488274154</v>
      </c>
      <c r="M801" s="15">
        <f t="shared" si="251"/>
        <v>0.12159989628880011</v>
      </c>
      <c r="N801" s="15">
        <f t="shared" si="252"/>
        <v>4.0472258856901658E-2</v>
      </c>
      <c r="O801" s="15">
        <f t="shared" si="253"/>
        <v>8.7198476260356872E-2</v>
      </c>
      <c r="P801" s="15">
        <f t="shared" si="254"/>
        <v>-3.4401420028443326E-2</v>
      </c>
      <c r="Q801" s="15">
        <f t="shared" si="242"/>
        <v>2.2586834925604703E-12</v>
      </c>
      <c r="R801" s="15">
        <f t="shared" si="243"/>
        <v>0.99999999999784106</v>
      </c>
      <c r="S801" s="15">
        <f t="shared" si="244"/>
        <v>2.1589241593494656E-12</v>
      </c>
      <c r="T801" s="15">
        <f t="shared" si="255"/>
        <v>3.4401420028443236E-2</v>
      </c>
    </row>
    <row r="802" spans="1:20" x14ac:dyDescent="0.25">
      <c r="A802" s="14">
        <f t="shared" si="256"/>
        <v>2796</v>
      </c>
      <c r="B802" s="13">
        <f t="shared" si="257"/>
        <v>719191660009315.5</v>
      </c>
      <c r="C802" s="13">
        <f t="shared" si="240"/>
        <v>59942595926120.102</v>
      </c>
      <c r="D802" s="13">
        <f t="shared" si="245"/>
        <v>83591064437114.109</v>
      </c>
      <c r="E802" s="13">
        <f t="shared" si="246"/>
        <v>687427103051018.12</v>
      </c>
      <c r="F802" s="13">
        <f t="shared" si="247"/>
        <v>599662779464965.12</v>
      </c>
      <c r="G802" s="13">
        <f t="shared" si="258"/>
        <v>27821727659932.859</v>
      </c>
      <c r="H802" s="13">
        <f t="shared" si="248"/>
        <v>0</v>
      </c>
      <c r="I802" s="13">
        <f t="shared" si="239"/>
        <v>719191660010817.12</v>
      </c>
      <c r="J802" s="13">
        <f t="shared" si="241"/>
        <v>1501.625</v>
      </c>
      <c r="K802" s="15">
        <f t="shared" si="249"/>
        <v>1.0118064714226158</v>
      </c>
      <c r="L802" s="15">
        <f t="shared" si="250"/>
        <v>0.87232926488273843</v>
      </c>
      <c r="M802" s="15">
        <f t="shared" si="251"/>
        <v>0.12159989628880011</v>
      </c>
      <c r="N802" s="15">
        <f t="shared" si="252"/>
        <v>4.0472258856904628E-2</v>
      </c>
      <c r="O802" s="15">
        <f t="shared" si="253"/>
        <v>8.7198476260356872E-2</v>
      </c>
      <c r="P802" s="15">
        <f t="shared" si="254"/>
        <v>-3.4401420028443201E-2</v>
      </c>
      <c r="Q802" s="15">
        <f t="shared" si="242"/>
        <v>2.1844134357451359E-12</v>
      </c>
      <c r="R802" s="15">
        <f t="shared" si="243"/>
        <v>0.99999999999791211</v>
      </c>
      <c r="S802" s="15">
        <f t="shared" si="244"/>
        <v>2.0879343900865236E-12</v>
      </c>
      <c r="T802" s="15">
        <f t="shared" si="255"/>
        <v>3.4401420028443236E-2</v>
      </c>
    </row>
    <row r="803" spans="1:20" x14ac:dyDescent="0.25">
      <c r="A803" s="14">
        <f t="shared" si="256"/>
        <v>2797</v>
      </c>
      <c r="B803" s="13">
        <f t="shared" si="257"/>
        <v>743644176449683.37</v>
      </c>
      <c r="C803" s="13">
        <f t="shared" si="240"/>
        <v>61980644187608.172</v>
      </c>
      <c r="D803" s="13">
        <f t="shared" si="245"/>
        <v>86433160627975.984</v>
      </c>
      <c r="E803" s="13">
        <f t="shared" si="246"/>
        <v>710799624554752.75</v>
      </c>
      <c r="F803" s="13">
        <f t="shared" si="247"/>
        <v>620051313966772</v>
      </c>
      <c r="G803" s="13">
        <f t="shared" si="258"/>
        <v>28767666400372.621</v>
      </c>
      <c r="H803" s="13">
        <f t="shared" si="248"/>
        <v>0</v>
      </c>
      <c r="I803" s="13">
        <f t="shared" si="239"/>
        <v>743644176451184.87</v>
      </c>
      <c r="J803" s="13">
        <f t="shared" si="241"/>
        <v>1501.5</v>
      </c>
      <c r="K803" s="15">
        <f t="shared" si="249"/>
        <v>1.0118064714226875</v>
      </c>
      <c r="L803" s="15">
        <f t="shared" si="250"/>
        <v>0.87232926488273566</v>
      </c>
      <c r="M803" s="15">
        <f t="shared" si="251"/>
        <v>0.12159989628880011</v>
      </c>
      <c r="N803" s="15">
        <f t="shared" si="252"/>
        <v>4.0472258856907507E-2</v>
      </c>
      <c r="O803" s="15">
        <f t="shared" si="253"/>
        <v>8.7198476260356858E-2</v>
      </c>
      <c r="P803" s="15">
        <f t="shared" si="254"/>
        <v>-3.4401420028443333E-2</v>
      </c>
      <c r="Q803" s="15">
        <f t="shared" si="242"/>
        <v>2.1124096695190921E-12</v>
      </c>
      <c r="R803" s="15">
        <f t="shared" si="243"/>
        <v>0.99999999999798084</v>
      </c>
      <c r="S803" s="15">
        <f t="shared" si="244"/>
        <v>2.0191108160968207E-12</v>
      </c>
      <c r="T803" s="15">
        <f t="shared" si="255"/>
        <v>3.440142002844325E-2</v>
      </c>
    </row>
    <row r="804" spans="1:20" x14ac:dyDescent="0.25">
      <c r="A804" s="14">
        <f t="shared" si="256"/>
        <v>2798</v>
      </c>
      <c r="B804" s="13">
        <f t="shared" si="257"/>
        <v>768928078449023.62</v>
      </c>
      <c r="C804" s="13">
        <f t="shared" si="240"/>
        <v>64087986089986.875</v>
      </c>
      <c r="D804" s="13">
        <f t="shared" si="245"/>
        <v>89371888089327.172</v>
      </c>
      <c r="E804" s="13">
        <f t="shared" si="246"/>
        <v>734966811789614.37</v>
      </c>
      <c r="F804" s="13">
        <f t="shared" si="247"/>
        <v>641133058641640.12</v>
      </c>
      <c r="G804" s="13">
        <f t="shared" si="258"/>
        <v>29745767057987.336</v>
      </c>
      <c r="H804" s="13">
        <f t="shared" si="248"/>
        <v>0</v>
      </c>
      <c r="I804" s="13">
        <f t="shared" si="239"/>
        <v>768928078450525.12</v>
      </c>
      <c r="J804" s="13">
        <f t="shared" si="241"/>
        <v>1501.5</v>
      </c>
      <c r="K804" s="15">
        <f t="shared" si="249"/>
        <v>1.011806471422757</v>
      </c>
      <c r="L804" s="15">
        <f t="shared" si="250"/>
        <v>0.87232926488273277</v>
      </c>
      <c r="M804" s="15">
        <f t="shared" si="251"/>
        <v>0.12159989628880011</v>
      </c>
      <c r="N804" s="15">
        <f t="shared" si="252"/>
        <v>4.047225885691029E-2</v>
      </c>
      <c r="O804" s="15">
        <f t="shared" si="253"/>
        <v>8.7198476260356886E-2</v>
      </c>
      <c r="P804" s="15">
        <f t="shared" si="254"/>
        <v>-3.4401420028443104E-2</v>
      </c>
      <c r="Q804" s="15">
        <f t="shared" si="242"/>
        <v>2.0429493902505726E-12</v>
      </c>
      <c r="R804" s="15">
        <f t="shared" si="243"/>
        <v>0.99999999999804723</v>
      </c>
      <c r="S804" s="15">
        <f t="shared" si="244"/>
        <v>1.9527183908093045E-12</v>
      </c>
      <c r="T804" s="15">
        <f t="shared" si="255"/>
        <v>3.4401420028443222E-2</v>
      </c>
    </row>
    <row r="805" spans="1:20" x14ac:dyDescent="0.25">
      <c r="A805" s="14">
        <f t="shared" si="256"/>
        <v>2799</v>
      </c>
      <c r="B805" s="13">
        <f t="shared" si="257"/>
        <v>795071633116341.5</v>
      </c>
      <c r="C805" s="13">
        <f t="shared" si="240"/>
        <v>66266977617046.422</v>
      </c>
      <c r="D805" s="13">
        <f t="shared" si="245"/>
        <v>92410532284364.297</v>
      </c>
      <c r="E805" s="13">
        <f t="shared" si="246"/>
        <v>759955683390461.25</v>
      </c>
      <c r="F805" s="13">
        <f t="shared" si="247"/>
        <v>662931582635453.87</v>
      </c>
      <c r="G805" s="13">
        <f t="shared" si="258"/>
        <v>30757123137960.945</v>
      </c>
      <c r="H805" s="13">
        <f t="shared" si="248"/>
        <v>0</v>
      </c>
      <c r="I805" s="13">
        <f t="shared" si="239"/>
        <v>795071633117843</v>
      </c>
      <c r="J805" s="13">
        <f t="shared" si="241"/>
        <v>1501.5</v>
      </c>
      <c r="K805" s="15">
        <f t="shared" si="249"/>
        <v>1.0118064714228243</v>
      </c>
      <c r="L805" s="15">
        <f t="shared" si="250"/>
        <v>0.8723292648827301</v>
      </c>
      <c r="M805" s="15">
        <f t="shared" si="251"/>
        <v>0.12159989628880011</v>
      </c>
      <c r="N805" s="15">
        <f t="shared" si="252"/>
        <v>4.0472258856912968E-2</v>
      </c>
      <c r="O805" s="15">
        <f t="shared" si="253"/>
        <v>8.7198476260356872E-2</v>
      </c>
      <c r="P805" s="15">
        <f t="shared" si="254"/>
        <v>-3.440142002844316E-2</v>
      </c>
      <c r="Q805" s="15">
        <f t="shared" si="242"/>
        <v>1.9757731046910761E-12</v>
      </c>
      <c r="R805" s="15">
        <f t="shared" si="243"/>
        <v>0.99999999999811151</v>
      </c>
      <c r="S805" s="15">
        <f t="shared" si="244"/>
        <v>1.8885090820206036E-12</v>
      </c>
      <c r="T805" s="15">
        <f t="shared" si="255"/>
        <v>3.4401420028443236E-2</v>
      </c>
    </row>
    <row r="806" spans="1:20" x14ac:dyDescent="0.25">
      <c r="A806" s="14">
        <f t="shared" si="256"/>
        <v>2800</v>
      </c>
      <c r="B806" s="13">
        <f t="shared" si="257"/>
        <v>822104068642348.12</v>
      </c>
      <c r="C806" s="13">
        <f t="shared" si="240"/>
        <v>68520054856026.016</v>
      </c>
      <c r="D806" s="13">
        <f t="shared" si="245"/>
        <v>95552490382032.687</v>
      </c>
      <c r="E806" s="13">
        <f t="shared" si="246"/>
        <v>785794176625737</v>
      </c>
      <c r="F806" s="13">
        <f t="shared" si="247"/>
        <v>685471256445057.37</v>
      </c>
      <c r="G806" s="13">
        <f t="shared" si="258"/>
        <v>31802865324653.66</v>
      </c>
      <c r="H806" s="13">
        <f t="shared" si="248"/>
        <v>0</v>
      </c>
      <c r="I806" s="13">
        <f t="shared" si="239"/>
        <v>822104068643849.75</v>
      </c>
      <c r="J806" s="13">
        <f t="shared" si="241"/>
        <v>1501.625</v>
      </c>
      <c r="K806" s="15">
        <f t="shared" si="249"/>
        <v>1.0118064714228892</v>
      </c>
      <c r="L806" s="15">
        <f t="shared" si="250"/>
        <v>0.87232926488272766</v>
      </c>
      <c r="M806" s="15">
        <f t="shared" si="251"/>
        <v>0.12159989628880009</v>
      </c>
      <c r="N806" s="15">
        <f t="shared" si="252"/>
        <v>4.047225885691557E-2</v>
      </c>
      <c r="O806" s="15">
        <f t="shared" si="253"/>
        <v>8.7198476260356886E-2</v>
      </c>
      <c r="P806" s="15">
        <f t="shared" si="254"/>
        <v>-3.4401420028443354E-2</v>
      </c>
      <c r="Q806" s="15">
        <f t="shared" si="242"/>
        <v>1.910964785267432E-12</v>
      </c>
      <c r="R806" s="15">
        <f t="shared" si="243"/>
        <v>0.99999999999817346</v>
      </c>
      <c r="S806" s="15">
        <f t="shared" si="244"/>
        <v>1.8265631533451649E-12</v>
      </c>
      <c r="T806" s="15">
        <f t="shared" si="255"/>
        <v>3.4401420028443208E-2</v>
      </c>
    </row>
    <row r="807" spans="1:20" x14ac:dyDescent="0.25">
      <c r="A807" s="14">
        <f t="shared" si="256"/>
        <v>2801</v>
      </c>
      <c r="B807" s="13">
        <f t="shared" si="257"/>
        <v>850055606976239</v>
      </c>
      <c r="C807" s="13">
        <f t="shared" si="240"/>
        <v>70849736721130.906</v>
      </c>
      <c r="D807" s="13">
        <f t="shared" si="245"/>
        <v>98801275055021.797</v>
      </c>
      <c r="E807" s="13">
        <f t="shared" si="246"/>
        <v>812511178631012.12</v>
      </c>
      <c r="F807" s="13">
        <f t="shared" si="247"/>
        <v>708777279164187.37</v>
      </c>
      <c r="G807" s="13">
        <f t="shared" si="258"/>
        <v>32884162745693.926</v>
      </c>
      <c r="H807" s="13">
        <f t="shared" si="248"/>
        <v>0</v>
      </c>
      <c r="I807" s="13">
        <f t="shared" si="239"/>
        <v>850055606977740.5</v>
      </c>
      <c r="J807" s="13">
        <f t="shared" si="241"/>
        <v>1501.5</v>
      </c>
      <c r="K807" s="15">
        <f t="shared" si="249"/>
        <v>1.011806471422952</v>
      </c>
      <c r="L807" s="15">
        <f t="shared" si="250"/>
        <v>0.87232926488272511</v>
      </c>
      <c r="M807" s="15">
        <f t="shared" si="251"/>
        <v>0.12159989628880009</v>
      </c>
      <c r="N807" s="15">
        <f t="shared" si="252"/>
        <v>4.0472258856918075E-2</v>
      </c>
      <c r="O807" s="15">
        <f t="shared" si="253"/>
        <v>8.7198476260356886E-2</v>
      </c>
      <c r="P807" s="15">
        <f t="shared" si="254"/>
        <v>-3.4401420028443243E-2</v>
      </c>
      <c r="Q807" s="15">
        <f t="shared" si="242"/>
        <v>1.8479745749835158E-12</v>
      </c>
      <c r="R807" s="15">
        <f t="shared" si="243"/>
        <v>0.99999999999823364</v>
      </c>
      <c r="S807" s="15">
        <f t="shared" si="244"/>
        <v>1.7663550333352699E-12</v>
      </c>
      <c r="T807" s="15">
        <f t="shared" si="255"/>
        <v>3.4401420028443208E-2</v>
      </c>
    </row>
    <row r="808" spans="1:20" x14ac:dyDescent="0.25">
      <c r="A808" s="14">
        <f t="shared" si="256"/>
        <v>2802</v>
      </c>
      <c r="B808" s="13">
        <f t="shared" si="257"/>
        <v>878957497613482</v>
      </c>
      <c r="C808" s="13">
        <f t="shared" si="240"/>
        <v>73258627769649.344</v>
      </c>
      <c r="D808" s="13">
        <f t="shared" si="245"/>
        <v>102160518406892.55</v>
      </c>
      <c r="E808" s="13">
        <f t="shared" si="246"/>
        <v>840136558704466.5</v>
      </c>
      <c r="F808" s="13">
        <f t="shared" si="247"/>
        <v>732875706655767.5</v>
      </c>
      <c r="G808" s="13">
        <f t="shared" si="258"/>
        <v>34002224279049.562</v>
      </c>
      <c r="H808" s="13">
        <f t="shared" si="248"/>
        <v>0</v>
      </c>
      <c r="I808" s="13">
        <f t="shared" si="239"/>
        <v>878957497614983.87</v>
      </c>
      <c r="J808" s="13">
        <f t="shared" si="241"/>
        <v>1501.875</v>
      </c>
      <c r="K808" s="15">
        <f t="shared" si="249"/>
        <v>1.0118064714230126</v>
      </c>
      <c r="L808" s="15">
        <f t="shared" si="250"/>
        <v>0.87232926488272255</v>
      </c>
      <c r="M808" s="15">
        <f t="shared" si="251"/>
        <v>0.12159989628880011</v>
      </c>
      <c r="N808" s="15">
        <f t="shared" si="252"/>
        <v>4.0472258856920511E-2</v>
      </c>
      <c r="O808" s="15">
        <f t="shared" si="253"/>
        <v>8.7198476260356872E-2</v>
      </c>
      <c r="P808" s="15">
        <f t="shared" si="254"/>
        <v>-3.4401420028443062E-2</v>
      </c>
      <c r="Q808" s="15">
        <f t="shared" si="242"/>
        <v>1.7876558095697776E-12</v>
      </c>
      <c r="R808" s="15">
        <f t="shared" si="243"/>
        <v>0.99999999999829126</v>
      </c>
      <c r="S808" s="15">
        <f t="shared" si="244"/>
        <v>1.7087003684197221E-12</v>
      </c>
      <c r="T808" s="15">
        <f t="shared" si="255"/>
        <v>3.4401420028443236E-2</v>
      </c>
    </row>
    <row r="809" spans="1:20" x14ac:dyDescent="0.25">
      <c r="A809" s="14">
        <f t="shared" si="256"/>
        <v>2803</v>
      </c>
      <c r="B809" s="13">
        <f t="shared" si="257"/>
        <v>908842052532391.5</v>
      </c>
      <c r="C809" s="13">
        <f t="shared" si="240"/>
        <v>75749421113817.422</v>
      </c>
      <c r="D809" s="13">
        <f t="shared" si="245"/>
        <v>105633976032726.89</v>
      </c>
      <c r="E809" s="13">
        <f t="shared" si="246"/>
        <v>868701201700418.37</v>
      </c>
      <c r="F809" s="13">
        <f t="shared" si="247"/>
        <v>757793480682061.75</v>
      </c>
      <c r="G809" s="13">
        <f t="shared" si="258"/>
        <v>35158299904539.281</v>
      </c>
      <c r="H809" s="13">
        <f t="shared" si="248"/>
        <v>0</v>
      </c>
      <c r="I809" s="13">
        <f t="shared" si="239"/>
        <v>908842052533893.25</v>
      </c>
      <c r="J809" s="13">
        <f t="shared" si="241"/>
        <v>1501.75</v>
      </c>
      <c r="K809" s="15">
        <f t="shared" si="249"/>
        <v>1.0118064714230712</v>
      </c>
      <c r="L809" s="15">
        <f t="shared" si="250"/>
        <v>0.87232926488272033</v>
      </c>
      <c r="M809" s="15">
        <f t="shared" si="251"/>
        <v>0.12159989628880009</v>
      </c>
      <c r="N809" s="15">
        <f t="shared" si="252"/>
        <v>4.0472258856922849E-2</v>
      </c>
      <c r="O809" s="15">
        <f t="shared" si="253"/>
        <v>8.7198476260356872E-2</v>
      </c>
      <c r="P809" s="15">
        <f t="shared" si="254"/>
        <v>-3.4401420028443298E-2</v>
      </c>
      <c r="Q809" s="15">
        <f t="shared" si="242"/>
        <v>1.728730197518359E-12</v>
      </c>
      <c r="R809" s="15">
        <f t="shared" si="243"/>
        <v>0.99999999999834766</v>
      </c>
      <c r="S809" s="15">
        <f t="shared" si="244"/>
        <v>1.6523773254253061E-12</v>
      </c>
      <c r="T809" s="15">
        <f t="shared" si="255"/>
        <v>3.4401420028443222E-2</v>
      </c>
    </row>
    <row r="810" spans="1:20" x14ac:dyDescent="0.25">
      <c r="A810" s="14">
        <f t="shared" si="256"/>
        <v>2804</v>
      </c>
      <c r="B810" s="13">
        <f t="shared" si="257"/>
        <v>939742682318543.87</v>
      </c>
      <c r="C810" s="13">
        <f t="shared" si="240"/>
        <v>78324901431687.219</v>
      </c>
      <c r="D810" s="13">
        <f t="shared" si="245"/>
        <v>109225531217839.61</v>
      </c>
      <c r="E810" s="13">
        <f t="shared" si="246"/>
        <v>898237042558232.62</v>
      </c>
      <c r="F810" s="13">
        <f t="shared" si="247"/>
        <v>783558459025249.75</v>
      </c>
      <c r="G810" s="13">
        <f t="shared" si="258"/>
        <v>36353682101295.664</v>
      </c>
      <c r="H810" s="13">
        <f t="shared" si="248"/>
        <v>0</v>
      </c>
      <c r="I810" s="13">
        <f t="shared" si="239"/>
        <v>939742682320045.62</v>
      </c>
      <c r="J810" s="13">
        <f t="shared" si="241"/>
        <v>1501.75</v>
      </c>
      <c r="K810" s="15">
        <f t="shared" si="249"/>
        <v>1.0118064714231281</v>
      </c>
      <c r="L810" s="15">
        <f t="shared" si="250"/>
        <v>0.872329264882718</v>
      </c>
      <c r="M810" s="15">
        <f t="shared" si="251"/>
        <v>0.12159989628880009</v>
      </c>
      <c r="N810" s="15">
        <f t="shared" si="252"/>
        <v>4.0472258856925132E-2</v>
      </c>
      <c r="O810" s="15">
        <f t="shared" si="253"/>
        <v>8.7198476260356872E-2</v>
      </c>
      <c r="P810" s="15">
        <f t="shared" si="254"/>
        <v>-3.440142002844325E-2</v>
      </c>
      <c r="Q810" s="15">
        <f t="shared" si="242"/>
        <v>1.6718860711009273E-12</v>
      </c>
      <c r="R810" s="15">
        <f t="shared" si="243"/>
        <v>0.99999999999840194</v>
      </c>
      <c r="S810" s="15">
        <f t="shared" si="244"/>
        <v>1.598043835034145E-12</v>
      </c>
      <c r="T810" s="15">
        <f t="shared" si="255"/>
        <v>3.4401420028443222E-2</v>
      </c>
    </row>
    <row r="811" spans="1:20" x14ac:dyDescent="0.25">
      <c r="A811" s="14">
        <f t="shared" si="256"/>
        <v>2805</v>
      </c>
      <c r="B811" s="13">
        <f t="shared" si="257"/>
        <v>971693933517425.37</v>
      </c>
      <c r="C811" s="13">
        <f t="shared" si="240"/>
        <v>80987948080364.578</v>
      </c>
      <c r="D811" s="13">
        <f t="shared" si="245"/>
        <v>112939199279246.16</v>
      </c>
      <c r="E811" s="13">
        <f t="shared" si="246"/>
        <v>928777102005212.5</v>
      </c>
      <c r="F811" s="13">
        <f t="shared" si="247"/>
        <v>810199446632106.12</v>
      </c>
      <c r="G811" s="13">
        <f t="shared" si="258"/>
        <v>37589707292741.758</v>
      </c>
      <c r="H811" s="13">
        <f t="shared" si="248"/>
        <v>0</v>
      </c>
      <c r="I811" s="13">
        <f t="shared" ref="I811:I874" si="259">SUM(1/$C$3*D792,2/$C$3*D793,3/$C$3*D794,4/$C$3*D795,5/$C$3*D796,6/$C$3*D797,7/$C$3*D798,8/$C$3*D799,9/$C$3*D800,10/$C$3*D801,11/$C$3*D802,12/$C$3*D803,13/$C$3*D804,14/$C$3*D805,15/$C$3*D806,16/$C$3*D807,17/$C$3*D808,18/$C$3*D809,19/$C$3*D810,D811)</f>
        <v>971693933518927.37</v>
      </c>
      <c r="J811" s="13">
        <f t="shared" si="241"/>
        <v>1502</v>
      </c>
      <c r="K811" s="15">
        <f t="shared" si="249"/>
        <v>1.0118064714231831</v>
      </c>
      <c r="L811" s="15">
        <f t="shared" si="250"/>
        <v>0.87232926488271578</v>
      </c>
      <c r="M811" s="15">
        <f t="shared" si="251"/>
        <v>0.12159989628880011</v>
      </c>
      <c r="N811" s="15">
        <f t="shared" si="252"/>
        <v>4.0472258856927325E-2</v>
      </c>
      <c r="O811" s="15">
        <f t="shared" si="253"/>
        <v>8.7198476260356872E-2</v>
      </c>
      <c r="P811" s="15">
        <f t="shared" si="254"/>
        <v>-3.4401420028443153E-2</v>
      </c>
      <c r="Q811" s="15">
        <f t="shared" si="242"/>
        <v>1.6171802650573641E-12</v>
      </c>
      <c r="R811" s="15">
        <f t="shared" si="243"/>
        <v>0.99999999999845424</v>
      </c>
      <c r="S811" s="15">
        <f t="shared" si="244"/>
        <v>1.5457542217646694E-12</v>
      </c>
      <c r="T811" s="15">
        <f t="shared" si="255"/>
        <v>3.4401420028443236E-2</v>
      </c>
    </row>
    <row r="812" spans="1:20" x14ac:dyDescent="0.25">
      <c r="A812" s="14">
        <f t="shared" si="256"/>
        <v>2806</v>
      </c>
      <c r="B812" s="13">
        <f t="shared" si="257"/>
        <v>1004731527257068.9</v>
      </c>
      <c r="C812" s="13">
        <f t="shared" si="240"/>
        <v>83741538315096.969</v>
      </c>
      <c r="D812" s="13">
        <f t="shared" si="245"/>
        <v>116779132054740.53</v>
      </c>
      <c r="E812" s="13">
        <f t="shared" si="246"/>
        <v>960355523473389.75</v>
      </c>
      <c r="F812" s="13">
        <f t="shared" si="247"/>
        <v>837746227817595.75</v>
      </c>
      <c r="G812" s="13">
        <f t="shared" si="258"/>
        <v>38867757340697.016</v>
      </c>
      <c r="H812" s="13">
        <f t="shared" si="248"/>
        <v>0</v>
      </c>
      <c r="I812" s="13">
        <f t="shared" si="259"/>
        <v>1004731527258570.9</v>
      </c>
      <c r="J812" s="13">
        <f t="shared" si="241"/>
        <v>1502</v>
      </c>
      <c r="K812" s="15">
        <f t="shared" si="249"/>
        <v>1.0118064714232362</v>
      </c>
      <c r="L812" s="15">
        <f t="shared" si="250"/>
        <v>0.87232926488271367</v>
      </c>
      <c r="M812" s="15">
        <f t="shared" si="251"/>
        <v>0.12159989628880011</v>
      </c>
      <c r="N812" s="15">
        <f t="shared" si="252"/>
        <v>4.0472258856929448E-2</v>
      </c>
      <c r="O812" s="15">
        <f t="shared" si="253"/>
        <v>8.7198476260356872E-2</v>
      </c>
      <c r="P812" s="15">
        <f t="shared" si="254"/>
        <v>-3.4401420028443194E-2</v>
      </c>
      <c r="Q812" s="15">
        <f t="shared" si="242"/>
        <v>1.5640041248136983E-12</v>
      </c>
      <c r="R812" s="15">
        <f t="shared" si="243"/>
        <v>0.99999999999850508</v>
      </c>
      <c r="S812" s="15">
        <f t="shared" si="244"/>
        <v>1.494926713505483E-12</v>
      </c>
      <c r="T812" s="15">
        <f t="shared" si="255"/>
        <v>3.4401420028443236E-2</v>
      </c>
    </row>
    <row r="813" spans="1:20" x14ac:dyDescent="0.25">
      <c r="A813" s="14">
        <f t="shared" si="256"/>
        <v>2807</v>
      </c>
      <c r="B813" s="13">
        <f t="shared" si="257"/>
        <v>1038892399183860.4</v>
      </c>
      <c r="C813" s="13">
        <f t="shared" ref="C813:C876" si="260">SUM(D793:D812)/$C$3</f>
        <v>86588750617810.281</v>
      </c>
      <c r="D813" s="13">
        <f t="shared" si="245"/>
        <v>120749622544601.72</v>
      </c>
      <c r="E813" s="13">
        <f t="shared" si="246"/>
        <v>993007611271485</v>
      </c>
      <c r="F813" s="13">
        <f t="shared" si="247"/>
        <v>866229599563392</v>
      </c>
      <c r="G813" s="13">
        <f t="shared" si="258"/>
        <v>40189261090282.758</v>
      </c>
      <c r="H813" s="13">
        <f t="shared" si="248"/>
        <v>0</v>
      </c>
      <c r="I813" s="13">
        <f t="shared" si="259"/>
        <v>1038892399185362.2</v>
      </c>
      <c r="J813" s="13">
        <f t="shared" si="241"/>
        <v>1501.875</v>
      </c>
      <c r="K813" s="15">
        <f t="shared" si="249"/>
        <v>1.0118064714232875</v>
      </c>
      <c r="L813" s="15">
        <f t="shared" si="250"/>
        <v>0.87232926488271167</v>
      </c>
      <c r="M813" s="15">
        <f t="shared" si="251"/>
        <v>0.12159989628880012</v>
      </c>
      <c r="N813" s="15">
        <f t="shared" si="252"/>
        <v>4.0472258856931509E-2</v>
      </c>
      <c r="O813" s="15">
        <f t="shared" si="253"/>
        <v>8.7198476260356886E-2</v>
      </c>
      <c r="P813" s="15">
        <f t="shared" si="254"/>
        <v>-3.4401420028443305E-2</v>
      </c>
      <c r="Q813" s="15">
        <f t="shared" si="242"/>
        <v>1.5124506428273411E-12</v>
      </c>
      <c r="R813" s="15">
        <f t="shared" si="243"/>
        <v>0.99999999999855438</v>
      </c>
      <c r="S813" s="15">
        <f t="shared" si="244"/>
        <v>1.4456501955136847E-12</v>
      </c>
      <c r="T813" s="15">
        <f t="shared" si="255"/>
        <v>3.4401420028443236E-2</v>
      </c>
    </row>
    <row r="814" spans="1:20" x14ac:dyDescent="0.25">
      <c r="A814" s="14">
        <f t="shared" si="256"/>
        <v>2808</v>
      </c>
      <c r="B814" s="13">
        <f t="shared" si="257"/>
        <v>1074214740756162.6</v>
      </c>
      <c r="C814" s="13">
        <f t="shared" si="260"/>
        <v>89532768138815.828</v>
      </c>
      <c r="D814" s="13">
        <f t="shared" si="245"/>
        <v>124855109711118.19</v>
      </c>
      <c r="E814" s="13">
        <f t="shared" si="246"/>
        <v>1026769870054715.5</v>
      </c>
      <c r="F814" s="13">
        <f t="shared" si="247"/>
        <v>895681405948545.25</v>
      </c>
      <c r="G814" s="13">
        <f t="shared" si="258"/>
        <v>41555695967354.414</v>
      </c>
      <c r="H814" s="13">
        <f t="shared" si="248"/>
        <v>0</v>
      </c>
      <c r="I814" s="13">
        <f t="shared" si="259"/>
        <v>1074214740757664.7</v>
      </c>
      <c r="J814" s="13">
        <f t="shared" si="241"/>
        <v>1502.125</v>
      </c>
      <c r="K814" s="15">
        <f t="shared" si="249"/>
        <v>1.0118064714233375</v>
      </c>
      <c r="L814" s="15">
        <f t="shared" si="250"/>
        <v>0.87232926488270957</v>
      </c>
      <c r="M814" s="15">
        <f t="shared" si="251"/>
        <v>0.12159989628880012</v>
      </c>
      <c r="N814" s="15">
        <f t="shared" si="252"/>
        <v>4.0472258856933493E-2</v>
      </c>
      <c r="O814" s="15">
        <f t="shared" si="253"/>
        <v>8.7198476260356886E-2</v>
      </c>
      <c r="P814" s="15">
        <f t="shared" si="254"/>
        <v>-3.4401420028443298E-2</v>
      </c>
      <c r="Q814" s="15">
        <f t="shared" si="242"/>
        <v>1.4629617052552909E-12</v>
      </c>
      <c r="R814" s="15">
        <f t="shared" si="243"/>
        <v>0.99999999999860167</v>
      </c>
      <c r="S814" s="15">
        <f t="shared" si="244"/>
        <v>1.3983470371487565E-12</v>
      </c>
      <c r="T814" s="15">
        <f t="shared" si="255"/>
        <v>3.4401420028443236E-2</v>
      </c>
    </row>
    <row r="815" spans="1:20" x14ac:dyDescent="0.25">
      <c r="A815" s="14">
        <f t="shared" si="256"/>
        <v>2809</v>
      </c>
      <c r="B815" s="13">
        <f t="shared" si="257"/>
        <v>1110738041941923.2</v>
      </c>
      <c r="C815" s="13">
        <f t="shared" si="260"/>
        <v>92576882255535.578</v>
      </c>
      <c r="D815" s="13">
        <f t="shared" si="245"/>
        <v>129100183441296.2</v>
      </c>
      <c r="E815" s="13">
        <f t="shared" si="246"/>
        <v>1061680045636575.9</v>
      </c>
      <c r="F815" s="13">
        <f t="shared" si="247"/>
        <v>926134573750793.75</v>
      </c>
      <c r="G815" s="13">
        <f t="shared" si="258"/>
        <v>42968589630246.508</v>
      </c>
      <c r="H815" s="13">
        <f t="shared" si="248"/>
        <v>0</v>
      </c>
      <c r="I815" s="13">
        <f t="shared" si="259"/>
        <v>1110738041943425.2</v>
      </c>
      <c r="J815" s="13">
        <f t="shared" si="241"/>
        <v>1502</v>
      </c>
      <c r="K815" s="15">
        <f t="shared" si="249"/>
        <v>1.0118064714233854</v>
      </c>
      <c r="L815" s="15">
        <f t="shared" si="250"/>
        <v>0.87232926488270768</v>
      </c>
      <c r="M815" s="15">
        <f t="shared" si="251"/>
        <v>0.12159989628880012</v>
      </c>
      <c r="N815" s="15">
        <f t="shared" si="252"/>
        <v>4.0472258856935422E-2</v>
      </c>
      <c r="O815" s="15">
        <f t="shared" si="253"/>
        <v>8.7198476260356886E-2</v>
      </c>
      <c r="P815" s="15">
        <f t="shared" si="254"/>
        <v>-3.4401420028443236E-2</v>
      </c>
      <c r="Q815" s="15">
        <f t="shared" si="242"/>
        <v>1.4147388435650698E-12</v>
      </c>
      <c r="R815" s="15">
        <f t="shared" si="243"/>
        <v>0.99999999999864775</v>
      </c>
      <c r="S815" s="15">
        <f t="shared" si="244"/>
        <v>1.352254035858892E-12</v>
      </c>
      <c r="T815" s="15">
        <f t="shared" si="255"/>
        <v>3.4401420028443236E-2</v>
      </c>
    </row>
    <row r="816" spans="1:20" x14ac:dyDescent="0.25">
      <c r="A816" s="14">
        <f t="shared" si="256"/>
        <v>2810</v>
      </c>
      <c r="B816" s="13">
        <f t="shared" si="257"/>
        <v>1148503135367999.7</v>
      </c>
      <c r="C816" s="13">
        <f t="shared" si="260"/>
        <v>95724496252223.781</v>
      </c>
      <c r="D816" s="13">
        <f t="shared" si="245"/>
        <v>133489589678300.28</v>
      </c>
      <c r="E816" s="13">
        <f t="shared" si="246"/>
        <v>1097777167188219.5</v>
      </c>
      <c r="F816" s="13">
        <f t="shared" si="247"/>
        <v>957623149258318.87</v>
      </c>
      <c r="G816" s="13">
        <f t="shared" si="258"/>
        <v>44429521677676.93</v>
      </c>
      <c r="H816" s="13">
        <f t="shared" si="248"/>
        <v>0</v>
      </c>
      <c r="I816" s="13">
        <f t="shared" si="259"/>
        <v>1148503135369501.7</v>
      </c>
      <c r="J816" s="13">
        <f t="shared" si="241"/>
        <v>1502</v>
      </c>
      <c r="K816" s="15">
        <f t="shared" si="249"/>
        <v>1.0118064714234318</v>
      </c>
      <c r="L816" s="15">
        <f t="shared" si="250"/>
        <v>0.8723292648827059</v>
      </c>
      <c r="M816" s="15">
        <f t="shared" si="251"/>
        <v>0.12159989628880012</v>
      </c>
      <c r="N816" s="15">
        <f t="shared" si="252"/>
        <v>4.0472258856937275E-2</v>
      </c>
      <c r="O816" s="15">
        <f t="shared" si="253"/>
        <v>8.7198476260356872E-2</v>
      </c>
      <c r="P816" s="15">
        <f t="shared" si="254"/>
        <v>-3.4401420028443291E-2</v>
      </c>
      <c r="Q816" s="15">
        <f t="shared" si="242"/>
        <v>1.3682193844923305E-12</v>
      </c>
      <c r="R816" s="15">
        <f t="shared" si="243"/>
        <v>0.99999999999869216</v>
      </c>
      <c r="S816" s="15">
        <f t="shared" si="244"/>
        <v>1.3077892029583094E-12</v>
      </c>
      <c r="T816" s="15">
        <f t="shared" si="255"/>
        <v>3.440142002844325E-2</v>
      </c>
    </row>
    <row r="817" spans="1:20" x14ac:dyDescent="0.25">
      <c r="A817" s="14">
        <f t="shared" si="256"/>
        <v>2811</v>
      </c>
      <c r="B817" s="13">
        <f t="shared" si="257"/>
        <v>1187552241970563</v>
      </c>
      <c r="C817" s="13">
        <f t="shared" si="260"/>
        <v>98979129124799.406</v>
      </c>
      <c r="D817" s="13">
        <f t="shared" si="245"/>
        <v>138028235727362.5</v>
      </c>
      <c r="E817" s="13">
        <f t="shared" si="246"/>
        <v>1135101590872619</v>
      </c>
      <c r="F817" s="13">
        <f t="shared" si="247"/>
        <v>990182336333099.62</v>
      </c>
      <c r="G817" s="13">
        <f t="shared" si="258"/>
        <v>45940125414719.992</v>
      </c>
      <c r="H817" s="13">
        <f t="shared" si="248"/>
        <v>0</v>
      </c>
      <c r="I817" s="13">
        <f t="shared" si="259"/>
        <v>1187552241972065</v>
      </c>
      <c r="J817" s="13">
        <f t="shared" si="241"/>
        <v>1502</v>
      </c>
      <c r="K817" s="15">
        <f t="shared" si="249"/>
        <v>1.0118064714234769</v>
      </c>
      <c r="L817" s="15">
        <f t="shared" si="250"/>
        <v>0.87232926488270401</v>
      </c>
      <c r="M817" s="15">
        <f t="shared" si="251"/>
        <v>0.12159989628880012</v>
      </c>
      <c r="N817" s="15">
        <f t="shared" si="252"/>
        <v>4.0472258856939079E-2</v>
      </c>
      <c r="O817" s="15">
        <f t="shared" si="253"/>
        <v>8.7198476260356886E-2</v>
      </c>
      <c r="P817" s="15">
        <f t="shared" si="254"/>
        <v>-3.4401420028443257E-2</v>
      </c>
      <c r="Q817" s="15">
        <f t="shared" si="242"/>
        <v>1.3232295788126988E-12</v>
      </c>
      <c r="R817" s="15">
        <f t="shared" si="243"/>
        <v>0.99999999999873523</v>
      </c>
      <c r="S817" s="15">
        <f t="shared" si="244"/>
        <v>1.2647864632091966E-12</v>
      </c>
      <c r="T817" s="15">
        <f t="shared" si="255"/>
        <v>3.4401420028443236E-2</v>
      </c>
    </row>
    <row r="818" spans="1:20" x14ac:dyDescent="0.25">
      <c r="A818" s="14">
        <f t="shared" si="256"/>
        <v>2812</v>
      </c>
      <c r="B818" s="13">
        <f t="shared" si="257"/>
        <v>1227929018197613.2</v>
      </c>
      <c r="C818" s="13">
        <f t="shared" si="260"/>
        <v>102344419515042.58</v>
      </c>
      <c r="D818" s="13">
        <f t="shared" si="245"/>
        <v>142721195742092.84</v>
      </c>
      <c r="E818" s="13">
        <f t="shared" si="246"/>
        <v>1173695044962288</v>
      </c>
      <c r="F818" s="13">
        <f t="shared" si="247"/>
        <v>1023848535768422.9</v>
      </c>
      <c r="G818" s="13">
        <f t="shared" si="258"/>
        <v>47502089678822.523</v>
      </c>
      <c r="H818" s="13">
        <f t="shared" si="248"/>
        <v>0</v>
      </c>
      <c r="I818" s="13">
        <f t="shared" si="259"/>
        <v>1227929018199115.2</v>
      </c>
      <c r="J818" s="13">
        <f t="shared" si="241"/>
        <v>1502</v>
      </c>
      <c r="K818" s="15">
        <f t="shared" si="249"/>
        <v>1.0118064714235206</v>
      </c>
      <c r="L818" s="15">
        <f t="shared" si="250"/>
        <v>0.87232926488270224</v>
      </c>
      <c r="M818" s="15">
        <f t="shared" si="251"/>
        <v>0.12159989628880015</v>
      </c>
      <c r="N818" s="15">
        <f t="shared" si="252"/>
        <v>4.0472258856940828E-2</v>
      </c>
      <c r="O818" s="15">
        <f t="shared" si="253"/>
        <v>8.7198476260356886E-2</v>
      </c>
      <c r="P818" s="15">
        <f t="shared" si="254"/>
        <v>-3.4401420028443264E-2</v>
      </c>
      <c r="Q818" s="15">
        <f t="shared" si="242"/>
        <v>1.2797191284455502E-12</v>
      </c>
      <c r="R818" s="15">
        <f t="shared" si="243"/>
        <v>0.99999999999877676</v>
      </c>
      <c r="S818" s="15">
        <f t="shared" si="244"/>
        <v>1.2231977400475787E-12</v>
      </c>
      <c r="T818" s="15">
        <f t="shared" si="255"/>
        <v>3.4401420028443264E-2</v>
      </c>
    </row>
    <row r="819" spans="1:20" x14ac:dyDescent="0.25">
      <c r="A819" s="14">
        <f t="shared" si="256"/>
        <v>2813</v>
      </c>
      <c r="B819" s="13">
        <f t="shared" si="257"/>
        <v>1269678604816383.2</v>
      </c>
      <c r="C819" s="13">
        <f t="shared" si="260"/>
        <v>105824129778554.03</v>
      </c>
      <c r="D819" s="13">
        <f t="shared" si="245"/>
        <v>147573716397324</v>
      </c>
      <c r="E819" s="13">
        <f t="shared" si="246"/>
        <v>1213600676491005.7</v>
      </c>
      <c r="F819" s="13">
        <f t="shared" si="247"/>
        <v>1058659385984547.2</v>
      </c>
      <c r="G819" s="13">
        <f t="shared" si="258"/>
        <v>49117160727904.531</v>
      </c>
      <c r="H819" s="13">
        <f t="shared" si="248"/>
        <v>0</v>
      </c>
      <c r="I819" s="13">
        <f t="shared" si="259"/>
        <v>1269678604817885.2</v>
      </c>
      <c r="J819" s="13">
        <f t="shared" si="241"/>
        <v>1502</v>
      </c>
      <c r="K819" s="15">
        <f t="shared" si="249"/>
        <v>1.0118064714235628</v>
      </c>
      <c r="L819" s="15">
        <f t="shared" si="250"/>
        <v>0.87232926488270068</v>
      </c>
      <c r="M819" s="15">
        <f t="shared" si="251"/>
        <v>0.12159989628880015</v>
      </c>
      <c r="N819" s="15">
        <f t="shared" si="252"/>
        <v>4.0472258856942514E-2</v>
      </c>
      <c r="O819" s="15">
        <f t="shared" si="253"/>
        <v>8.71984762603569E-2</v>
      </c>
      <c r="P819" s="15">
        <f t="shared" si="254"/>
        <v>-3.4401420028443305E-2</v>
      </c>
      <c r="Q819" s="15">
        <f t="shared" si="242"/>
        <v>1.2376393892123309E-12</v>
      </c>
      <c r="R819" s="15">
        <f t="shared" si="243"/>
        <v>0.99999999999881706</v>
      </c>
      <c r="S819" s="15">
        <f t="shared" si="244"/>
        <v>1.1829765377636159E-12</v>
      </c>
      <c r="T819" s="15">
        <f t="shared" si="255"/>
        <v>3.440142002844325E-2</v>
      </c>
    </row>
    <row r="820" spans="1:20" x14ac:dyDescent="0.25">
      <c r="A820" s="14">
        <f t="shared" si="256"/>
        <v>2814</v>
      </c>
      <c r="B820" s="13">
        <f t="shared" si="257"/>
        <v>1312847677380191.2</v>
      </c>
      <c r="C820" s="13">
        <f t="shared" si="260"/>
        <v>109422150191024.87</v>
      </c>
      <c r="D820" s="13">
        <f t="shared" si="245"/>
        <v>152591222754833.03</v>
      </c>
      <c r="E820" s="13">
        <f t="shared" si="246"/>
        <v>1254863099491700</v>
      </c>
      <c r="F820" s="13">
        <f t="shared" si="247"/>
        <v>1094653805108019.6</v>
      </c>
      <c r="G820" s="13">
        <f t="shared" si="258"/>
        <v>50787144192655.328</v>
      </c>
      <c r="H820" s="13">
        <f t="shared" si="248"/>
        <v>0</v>
      </c>
      <c r="I820" s="13">
        <f t="shared" si="259"/>
        <v>1312847677381693.2</v>
      </c>
      <c r="J820" s="13">
        <f t="shared" si="241"/>
        <v>1502</v>
      </c>
      <c r="K820" s="15">
        <f t="shared" si="249"/>
        <v>1.0118064714236035</v>
      </c>
      <c r="L820" s="15">
        <f t="shared" si="250"/>
        <v>0.8723292648826988</v>
      </c>
      <c r="M820" s="15">
        <f t="shared" si="251"/>
        <v>0.12159989628880015</v>
      </c>
      <c r="N820" s="15">
        <f t="shared" si="252"/>
        <v>4.0472258856944138E-2</v>
      </c>
      <c r="O820" s="15">
        <f t="shared" si="253"/>
        <v>8.71984762603569E-2</v>
      </c>
      <c r="P820" s="15">
        <f t="shared" si="254"/>
        <v>-3.4401420028443097E-2</v>
      </c>
      <c r="Q820" s="15">
        <f t="shared" si="242"/>
        <v>1.1969433164529312E-12</v>
      </c>
      <c r="R820" s="15">
        <f t="shared" si="243"/>
        <v>0.99999999999885592</v>
      </c>
      <c r="S820" s="15">
        <f t="shared" si="244"/>
        <v>1.144077889519938E-12</v>
      </c>
      <c r="T820" s="15">
        <f t="shared" si="255"/>
        <v>3.440142002844325E-2</v>
      </c>
    </row>
    <row r="821" spans="1:20" x14ac:dyDescent="0.25">
      <c r="A821" s="14">
        <f t="shared" si="256"/>
        <v>2815</v>
      </c>
      <c r="B821" s="13">
        <f t="shared" si="257"/>
        <v>1357484498411168.7</v>
      </c>
      <c r="C821" s="13">
        <f t="shared" si="260"/>
        <v>113142503297519.72</v>
      </c>
      <c r="D821" s="13">
        <f t="shared" si="245"/>
        <v>157779324328497.34</v>
      </c>
      <c r="E821" s="13">
        <f t="shared" si="246"/>
        <v>1297528444874417.7</v>
      </c>
      <c r="F821" s="13">
        <f t="shared" si="247"/>
        <v>1131872034481690.2</v>
      </c>
      <c r="G821" s="13">
        <f t="shared" si="258"/>
        <v>52513907095207.648</v>
      </c>
      <c r="H821" s="13">
        <f t="shared" si="248"/>
        <v>0</v>
      </c>
      <c r="I821" s="13">
        <f t="shared" si="259"/>
        <v>1357484498412670.7</v>
      </c>
      <c r="J821" s="13">
        <f t="shared" si="241"/>
        <v>1502</v>
      </c>
      <c r="K821" s="15">
        <f t="shared" si="249"/>
        <v>1.0118064714236428</v>
      </c>
      <c r="L821" s="15">
        <f t="shared" si="250"/>
        <v>0.87232926488269724</v>
      </c>
      <c r="M821" s="15">
        <f t="shared" si="251"/>
        <v>0.12159989628880015</v>
      </c>
      <c r="N821" s="15">
        <f t="shared" si="252"/>
        <v>4.0472258856945713E-2</v>
      </c>
      <c r="O821" s="15">
        <f t="shared" si="253"/>
        <v>8.71984762603569E-2</v>
      </c>
      <c r="P821" s="15">
        <f t="shared" si="254"/>
        <v>-3.4401420028443083E-2</v>
      </c>
      <c r="Q821" s="15">
        <f t="shared" si="242"/>
        <v>1.157585412430301E-12</v>
      </c>
      <c r="R821" s="15">
        <f t="shared" si="243"/>
        <v>0.99999999999889355</v>
      </c>
      <c r="S821" s="15">
        <f t="shared" si="244"/>
        <v>1.1064583070792437E-12</v>
      </c>
      <c r="T821" s="15">
        <f t="shared" si="255"/>
        <v>3.440142002844325E-2</v>
      </c>
    </row>
    <row r="822" spans="1:20" x14ac:dyDescent="0.25">
      <c r="A822" s="14">
        <f t="shared" si="256"/>
        <v>2816</v>
      </c>
      <c r="B822" s="13">
        <f t="shared" si="257"/>
        <v>1403638971357199.5</v>
      </c>
      <c r="C822" s="13">
        <f t="shared" si="260"/>
        <v>116989348409635.41</v>
      </c>
      <c r="D822" s="13">
        <f t="shared" si="245"/>
        <v>163143821355666.25</v>
      </c>
      <c r="E822" s="13">
        <f t="shared" si="246"/>
        <v>1341644412000148</v>
      </c>
      <c r="F822" s="13">
        <f t="shared" si="247"/>
        <v>1170355683654065.7</v>
      </c>
      <c r="G822" s="13">
        <f t="shared" si="258"/>
        <v>54299379936446.75</v>
      </c>
      <c r="H822" s="13">
        <f t="shared" si="248"/>
        <v>0</v>
      </c>
      <c r="I822" s="13">
        <f t="shared" si="259"/>
        <v>1403638971358701.7</v>
      </c>
      <c r="J822" s="13">
        <f t="shared" si="241"/>
        <v>1502.25</v>
      </c>
      <c r="K822" s="15">
        <f t="shared" si="249"/>
        <v>1.0118064714236807</v>
      </c>
      <c r="L822" s="15">
        <f t="shared" si="250"/>
        <v>0.8723292648826958</v>
      </c>
      <c r="M822" s="15">
        <f t="shared" si="251"/>
        <v>0.12159989628880015</v>
      </c>
      <c r="N822" s="15">
        <f t="shared" si="252"/>
        <v>4.0472258856947232E-2</v>
      </c>
      <c r="O822" s="15">
        <f t="shared" si="253"/>
        <v>8.71984762603569E-2</v>
      </c>
      <c r="P822" s="15">
        <f t="shared" si="254"/>
        <v>-3.4401420028443166E-2</v>
      </c>
      <c r="Q822" s="15">
        <f t="shared" si="242"/>
        <v>1.1197080139590924E-12</v>
      </c>
      <c r="R822" s="15">
        <f t="shared" si="243"/>
        <v>0.99999999999892975</v>
      </c>
      <c r="S822" s="15">
        <f t="shared" si="244"/>
        <v>1.0702538406623495E-12</v>
      </c>
      <c r="T822" s="15">
        <f t="shared" si="255"/>
        <v>3.440142002844325E-2</v>
      </c>
    </row>
    <row r="823" spans="1:20" x14ac:dyDescent="0.25">
      <c r="A823" s="14">
        <f t="shared" si="256"/>
        <v>2817</v>
      </c>
      <c r="B823" s="13">
        <f t="shared" si="257"/>
        <v>1451362696383395.5</v>
      </c>
      <c r="C823" s="13">
        <f t="shared" si="260"/>
        <v>120966986255563</v>
      </c>
      <c r="D823" s="13">
        <f t="shared" si="245"/>
        <v>168690711281758.91</v>
      </c>
      <c r="E823" s="13">
        <f t="shared" si="246"/>
        <v>1387260322008153</v>
      </c>
      <c r="F823" s="13">
        <f t="shared" si="247"/>
        <v>1210147776898302</v>
      </c>
      <c r="G823" s="13">
        <f t="shared" si="258"/>
        <v>56145558854287.984</v>
      </c>
      <c r="H823" s="13">
        <f t="shared" si="248"/>
        <v>0</v>
      </c>
      <c r="I823" s="13">
        <f t="shared" si="259"/>
        <v>1451362696384898</v>
      </c>
      <c r="J823" s="13">
        <f t="shared" si="241"/>
        <v>1502.5</v>
      </c>
      <c r="K823" s="15">
        <f t="shared" si="249"/>
        <v>1.0118064714237176</v>
      </c>
      <c r="L823" s="15">
        <f t="shared" si="250"/>
        <v>0.87232926488269436</v>
      </c>
      <c r="M823" s="15">
        <f t="shared" si="251"/>
        <v>0.12159989628880015</v>
      </c>
      <c r="N823" s="15">
        <f t="shared" si="252"/>
        <v>4.0472258856948704E-2</v>
      </c>
      <c r="O823" s="15">
        <f t="shared" si="253"/>
        <v>8.71984762603569E-2</v>
      </c>
      <c r="P823" s="15">
        <f t="shared" si="254"/>
        <v>-3.4401420028443305E-2</v>
      </c>
      <c r="Q823" s="15">
        <f t="shared" si="242"/>
        <v>1.0830699733594556E-12</v>
      </c>
      <c r="R823" s="15">
        <f t="shared" si="243"/>
        <v>0.99999999999896472</v>
      </c>
      <c r="S823" s="15">
        <f t="shared" si="244"/>
        <v>1.0352339933653225E-12</v>
      </c>
      <c r="T823" s="15">
        <f t="shared" si="255"/>
        <v>3.440142002844325E-2</v>
      </c>
    </row>
    <row r="824" spans="1:20" x14ac:dyDescent="0.25">
      <c r="A824" s="14">
        <f t="shared" si="256"/>
        <v>2818</v>
      </c>
      <c r="B824" s="13">
        <f t="shared" si="257"/>
        <v>1500709028060482</v>
      </c>
      <c r="C824" s="13">
        <f t="shared" si="260"/>
        <v>125079863788252.16</v>
      </c>
      <c r="D824" s="13">
        <f t="shared" si="245"/>
        <v>174426195465338.72</v>
      </c>
      <c r="E824" s="13">
        <f t="shared" si="246"/>
        <v>1434427172956430.2</v>
      </c>
      <c r="F824" s="13">
        <f t="shared" si="247"/>
        <v>1251292801312842.2</v>
      </c>
      <c r="G824" s="13">
        <f t="shared" si="258"/>
        <v>58054507855335.82</v>
      </c>
      <c r="H824" s="13">
        <f t="shared" si="248"/>
        <v>0</v>
      </c>
      <c r="I824" s="13">
        <f t="shared" si="259"/>
        <v>1500709028061984.2</v>
      </c>
      <c r="J824" s="13">
        <f t="shared" si="241"/>
        <v>1502.25</v>
      </c>
      <c r="K824" s="15">
        <f t="shared" si="249"/>
        <v>1.0118064714237534</v>
      </c>
      <c r="L824" s="15">
        <f t="shared" si="250"/>
        <v>0.87232926488269291</v>
      </c>
      <c r="M824" s="15">
        <f t="shared" si="251"/>
        <v>0.12159989628880015</v>
      </c>
      <c r="N824" s="15">
        <f t="shared" si="252"/>
        <v>4.0472258856950133E-2</v>
      </c>
      <c r="O824" s="15">
        <f t="shared" si="253"/>
        <v>8.7198476260356914E-2</v>
      </c>
      <c r="P824" s="15">
        <f t="shared" si="254"/>
        <v>-3.440142002844325E-2</v>
      </c>
      <c r="Q824" s="15">
        <f t="shared" si="242"/>
        <v>1.0472821683263175E-12</v>
      </c>
      <c r="R824" s="15">
        <f t="shared" si="243"/>
        <v>0.99999999999899902</v>
      </c>
      <c r="S824" s="15">
        <f t="shared" si="244"/>
        <v>1.0010268292581713E-12</v>
      </c>
      <c r="T824" s="15">
        <f t="shared" si="255"/>
        <v>3.4401420028443236E-2</v>
      </c>
    </row>
    <row r="825" spans="1:20" x14ac:dyDescent="0.25">
      <c r="A825" s="14">
        <f t="shared" si="256"/>
        <v>2819</v>
      </c>
      <c r="B825" s="13">
        <f t="shared" si="257"/>
        <v>1551733135014589.5</v>
      </c>
      <c r="C825" s="13">
        <f t="shared" si="260"/>
        <v>129332579157052.7</v>
      </c>
      <c r="D825" s="13">
        <f t="shared" si="245"/>
        <v>180356686111160.25</v>
      </c>
      <c r="E825" s="13">
        <f t="shared" si="246"/>
        <v>1483197696836949</v>
      </c>
      <c r="F825" s="13">
        <f t="shared" si="247"/>
        <v>1293836756557477</v>
      </c>
      <c r="G825" s="13">
        <f t="shared" si="258"/>
        <v>60028361122419.281</v>
      </c>
      <c r="H825" s="13">
        <f t="shared" si="248"/>
        <v>0</v>
      </c>
      <c r="I825" s="13">
        <f t="shared" si="259"/>
        <v>1551733135016091.7</v>
      </c>
      <c r="J825" s="13">
        <f t="shared" si="241"/>
        <v>1502.25</v>
      </c>
      <c r="K825" s="15">
        <f t="shared" si="249"/>
        <v>1.0118064714237875</v>
      </c>
      <c r="L825" s="15">
        <f t="shared" si="250"/>
        <v>0.87232926488269158</v>
      </c>
      <c r="M825" s="15">
        <f t="shared" si="251"/>
        <v>0.12159989628880015</v>
      </c>
      <c r="N825" s="15">
        <f t="shared" si="252"/>
        <v>4.0472258856951507E-2</v>
      </c>
      <c r="O825" s="15">
        <f t="shared" si="253"/>
        <v>8.7198476260356886E-2</v>
      </c>
      <c r="P825" s="15">
        <f t="shared" si="254"/>
        <v>-3.4401420028443257E-2</v>
      </c>
      <c r="Q825" s="15">
        <f t="shared" si="242"/>
        <v>1.0128454239132665E-12</v>
      </c>
      <c r="R825" s="15">
        <f t="shared" si="243"/>
        <v>0.99999999999903189</v>
      </c>
      <c r="S825" s="15">
        <f t="shared" si="244"/>
        <v>9.6811105344117131E-13</v>
      </c>
      <c r="T825" s="15">
        <f t="shared" si="255"/>
        <v>3.4401420028443264E-2</v>
      </c>
    </row>
    <row r="826" spans="1:20" x14ac:dyDescent="0.25">
      <c r="A826" s="14">
        <f t="shared" si="256"/>
        <v>2820</v>
      </c>
      <c r="B826" s="13">
        <f t="shared" si="257"/>
        <v>1604492061605136.8</v>
      </c>
      <c r="C826" s="13">
        <f t="shared" si="260"/>
        <v>133729886848392.5</v>
      </c>
      <c r="D826" s="13">
        <f t="shared" si="245"/>
        <v>186488813438939.72</v>
      </c>
      <c r="E826" s="13">
        <f t="shared" si="246"/>
        <v>1533626418529405.2</v>
      </c>
      <c r="F826" s="13">
        <f t="shared" si="247"/>
        <v>1337827206280429.2</v>
      </c>
      <c r="G826" s="13">
        <f t="shared" si="258"/>
        <v>62069325400583.578</v>
      </c>
      <c r="H826" s="13">
        <f t="shared" si="248"/>
        <v>0</v>
      </c>
      <c r="I826" s="13">
        <f t="shared" si="259"/>
        <v>1604492061606639</v>
      </c>
      <c r="J826" s="13">
        <f t="shared" si="241"/>
        <v>1502.25</v>
      </c>
      <c r="K826" s="15">
        <f t="shared" si="249"/>
        <v>1.0118064714238209</v>
      </c>
      <c r="L826" s="15">
        <f t="shared" si="250"/>
        <v>0.87232926488269036</v>
      </c>
      <c r="M826" s="15">
        <f t="shared" si="251"/>
        <v>0.12159989628880016</v>
      </c>
      <c r="N826" s="15">
        <f t="shared" si="252"/>
        <v>4.0472258856952839E-2</v>
      </c>
      <c r="O826" s="15">
        <f t="shared" si="253"/>
        <v>8.7198476260356886E-2</v>
      </c>
      <c r="P826" s="15">
        <f t="shared" si="254"/>
        <v>-3.4401420028443354E-2</v>
      </c>
      <c r="Q826" s="15">
        <f t="shared" si="242"/>
        <v>9.7954102892965809E-13</v>
      </c>
      <c r="R826" s="15">
        <f t="shared" si="243"/>
        <v>0.99999999999906375</v>
      </c>
      <c r="S826" s="15">
        <f t="shared" si="244"/>
        <v>9.3627761454658737E-13</v>
      </c>
      <c r="T826" s="15">
        <f t="shared" si="255"/>
        <v>3.4401420028443278E-2</v>
      </c>
    </row>
    <row r="827" spans="1:20" x14ac:dyDescent="0.25">
      <c r="A827" s="14">
        <f t="shared" si="256"/>
        <v>2821</v>
      </c>
      <c r="B827" s="13">
        <f t="shared" si="257"/>
        <v>1659044791699762.5</v>
      </c>
      <c r="C827" s="13">
        <f t="shared" si="260"/>
        <v>138276703001237.87</v>
      </c>
      <c r="D827" s="13">
        <f t="shared" si="245"/>
        <v>192829433095863.69</v>
      </c>
      <c r="E827" s="13">
        <f t="shared" si="246"/>
        <v>1585769716759405</v>
      </c>
      <c r="F827" s="13">
        <f t="shared" si="247"/>
        <v>1383313331293961.5</v>
      </c>
      <c r="G827" s="13">
        <f t="shared" si="258"/>
        <v>64179682464205.469</v>
      </c>
      <c r="H827" s="13">
        <f t="shared" si="248"/>
        <v>0</v>
      </c>
      <c r="I827" s="13">
        <f t="shared" si="259"/>
        <v>1659044791701264.7</v>
      </c>
      <c r="J827" s="13">
        <f t="shared" si="241"/>
        <v>1502.25</v>
      </c>
      <c r="K827" s="15">
        <f t="shared" si="249"/>
        <v>1.0118064714238533</v>
      </c>
      <c r="L827" s="15">
        <f t="shared" si="250"/>
        <v>0.87232926488268892</v>
      </c>
      <c r="M827" s="15">
        <f t="shared" si="251"/>
        <v>0.12159989628880018</v>
      </c>
      <c r="N827" s="15">
        <f t="shared" si="252"/>
        <v>4.047225885695413E-2</v>
      </c>
      <c r="O827" s="15">
        <f t="shared" si="253"/>
        <v>8.7198476260356914E-2</v>
      </c>
      <c r="P827" s="15">
        <f t="shared" si="254"/>
        <v>-3.4401420028443215E-2</v>
      </c>
      <c r="Q827" s="15">
        <f t="shared" si="242"/>
        <v>9.4733174944841206E-13</v>
      </c>
      <c r="R827" s="15">
        <f t="shared" si="243"/>
        <v>0.9999999999990945</v>
      </c>
      <c r="S827" s="15">
        <f t="shared" si="244"/>
        <v>9.0549092315917532E-13</v>
      </c>
      <c r="T827" s="15">
        <f t="shared" si="255"/>
        <v>3.4401420028443264E-2</v>
      </c>
    </row>
    <row r="828" spans="1:20" x14ac:dyDescent="0.25">
      <c r="A828" s="14">
        <f t="shared" si="256"/>
        <v>2822</v>
      </c>
      <c r="B828" s="13">
        <f t="shared" si="257"/>
        <v>1715452314617605.5</v>
      </c>
      <c r="C828" s="13">
        <f t="shared" si="260"/>
        <v>142978110903279.94</v>
      </c>
      <c r="D828" s="13">
        <f t="shared" si="245"/>
        <v>199385633821123.06</v>
      </c>
      <c r="E828" s="13">
        <f t="shared" si="246"/>
        <v>1639685887129224.8</v>
      </c>
      <c r="F828" s="13">
        <f t="shared" si="247"/>
        <v>1430345984557954.2</v>
      </c>
      <c r="G828" s="13">
        <f t="shared" si="258"/>
        <v>66361791667990.5</v>
      </c>
      <c r="H828" s="13">
        <f t="shared" si="248"/>
        <v>0</v>
      </c>
      <c r="I828" s="13">
        <f t="shared" si="259"/>
        <v>1715452314619108</v>
      </c>
      <c r="J828" s="13">
        <f t="shared" si="241"/>
        <v>1502.5</v>
      </c>
      <c r="K828" s="15">
        <f t="shared" si="249"/>
        <v>1.0118064714238844</v>
      </c>
      <c r="L828" s="15">
        <f t="shared" si="250"/>
        <v>0.87232926488268769</v>
      </c>
      <c r="M828" s="15">
        <f t="shared" si="251"/>
        <v>0.12159989628880019</v>
      </c>
      <c r="N828" s="15">
        <f t="shared" si="252"/>
        <v>4.0472258856955379E-2</v>
      </c>
      <c r="O828" s="15">
        <f t="shared" si="253"/>
        <v>8.71984762603569E-2</v>
      </c>
      <c r="P828" s="15">
        <f t="shared" si="254"/>
        <v>-3.4401420028443222E-2</v>
      </c>
      <c r="Q828" s="15">
        <f t="shared" si="242"/>
        <v>9.1633404409584157E-13</v>
      </c>
      <c r="R828" s="15">
        <f t="shared" si="243"/>
        <v>0.99999999999912415</v>
      </c>
      <c r="S828" s="15">
        <f t="shared" si="244"/>
        <v>8.7586229427403758E-13</v>
      </c>
      <c r="T828" s="15">
        <f t="shared" si="255"/>
        <v>3.4401420028443291E-2</v>
      </c>
    </row>
    <row r="829" spans="1:20" x14ac:dyDescent="0.25">
      <c r="A829" s="14">
        <f t="shared" si="256"/>
        <v>2823</v>
      </c>
      <c r="B829" s="13">
        <f t="shared" si="257"/>
        <v>1773777693314655.2</v>
      </c>
      <c r="C829" s="13">
        <f t="shared" si="260"/>
        <v>147839366673991.44</v>
      </c>
      <c r="D829" s="13">
        <f t="shared" si="245"/>
        <v>206164745371041.25</v>
      </c>
      <c r="E829" s="13">
        <f t="shared" si="246"/>
        <v>1695435207291618.5</v>
      </c>
      <c r="F829" s="13">
        <f t="shared" si="247"/>
        <v>1478977748032922.7</v>
      </c>
      <c r="G829" s="13">
        <f t="shared" si="258"/>
        <v>68618092584704.219</v>
      </c>
      <c r="H829" s="13">
        <f t="shared" si="248"/>
        <v>0</v>
      </c>
      <c r="I829" s="13">
        <f t="shared" si="259"/>
        <v>1773777693316157.7</v>
      </c>
      <c r="J829" s="13">
        <f t="shared" si="241"/>
        <v>1502.5</v>
      </c>
      <c r="K829" s="15">
        <f t="shared" si="249"/>
        <v>1.0118064714239146</v>
      </c>
      <c r="L829" s="15">
        <f t="shared" si="250"/>
        <v>0.87232926488268647</v>
      </c>
      <c r="M829" s="15">
        <f t="shared" si="251"/>
        <v>0.12159989628880018</v>
      </c>
      <c r="N829" s="15">
        <f t="shared" si="252"/>
        <v>4.0472258856956579E-2</v>
      </c>
      <c r="O829" s="15">
        <f t="shared" si="253"/>
        <v>8.7198476260356872E-2</v>
      </c>
      <c r="P829" s="15">
        <f t="shared" si="254"/>
        <v>-3.440142002844325E-2</v>
      </c>
      <c r="Q829" s="15">
        <f t="shared" si="242"/>
        <v>8.8620313742344429E-13</v>
      </c>
      <c r="R829" s="15">
        <f t="shared" si="243"/>
        <v>0.9999999999991529</v>
      </c>
      <c r="S829" s="15">
        <f t="shared" si="244"/>
        <v>8.4706218014897239E-13</v>
      </c>
      <c r="T829" s="15">
        <f t="shared" si="255"/>
        <v>3.4401420028443305E-2</v>
      </c>
    </row>
    <row r="830" spans="1:20" x14ac:dyDescent="0.25">
      <c r="A830" s="14">
        <f t="shared" si="256"/>
        <v>2824</v>
      </c>
      <c r="B830" s="13">
        <f t="shared" si="257"/>
        <v>1834086134887404.7</v>
      </c>
      <c r="C830" s="13">
        <f t="shared" si="260"/>
        <v>152865905140907.19</v>
      </c>
      <c r="D830" s="13">
        <f t="shared" si="245"/>
        <v>213174346713656.66</v>
      </c>
      <c r="E830" s="13">
        <f t="shared" si="246"/>
        <v>1753080004339533.5</v>
      </c>
      <c r="F830" s="13">
        <f t="shared" si="247"/>
        <v>1529262991466040</v>
      </c>
      <c r="G830" s="13">
        <f t="shared" si="258"/>
        <v>70951107732586.219</v>
      </c>
      <c r="H830" s="13">
        <f t="shared" si="248"/>
        <v>0</v>
      </c>
      <c r="I830" s="13">
        <f t="shared" si="259"/>
        <v>1834086134888907.2</v>
      </c>
      <c r="J830" s="13">
        <f t="shared" si="241"/>
        <v>1502.5</v>
      </c>
      <c r="K830" s="15">
        <f t="shared" si="249"/>
        <v>1.0118064714239436</v>
      </c>
      <c r="L830" s="15">
        <f t="shared" si="250"/>
        <v>0.87232926488268525</v>
      </c>
      <c r="M830" s="15">
        <f t="shared" si="251"/>
        <v>0.12159989628880019</v>
      </c>
      <c r="N830" s="15">
        <f t="shared" si="252"/>
        <v>4.0472258856957752E-2</v>
      </c>
      <c r="O830" s="15">
        <f t="shared" si="253"/>
        <v>8.71984762603569E-2</v>
      </c>
      <c r="P830" s="15">
        <f t="shared" si="254"/>
        <v>-3.4401420028443284E-2</v>
      </c>
      <c r="Q830" s="15">
        <f t="shared" si="242"/>
        <v>8.5706299557393072E-13</v>
      </c>
      <c r="R830" s="15">
        <f t="shared" si="243"/>
        <v>0.99999999999918077</v>
      </c>
      <c r="S830" s="15">
        <f t="shared" si="244"/>
        <v>8.1920907171080502E-13</v>
      </c>
      <c r="T830" s="15">
        <f t="shared" si="255"/>
        <v>3.4401420028443291E-2</v>
      </c>
    </row>
    <row r="831" spans="1:20" x14ac:dyDescent="0.25">
      <c r="A831" s="14">
        <f t="shared" si="256"/>
        <v>2825</v>
      </c>
      <c r="B831" s="13">
        <f t="shared" si="257"/>
        <v>1896445063473627.7</v>
      </c>
      <c r="C831" s="13">
        <f t="shared" si="260"/>
        <v>158063345915698.03</v>
      </c>
      <c r="D831" s="13">
        <f t="shared" si="245"/>
        <v>220422274501921</v>
      </c>
      <c r="E831" s="13">
        <f t="shared" si="246"/>
        <v>1812684724487077.7</v>
      </c>
      <c r="F831" s="13">
        <f t="shared" si="247"/>
        <v>1581257933175883.5</v>
      </c>
      <c r="G831" s="13">
        <f t="shared" si="258"/>
        <v>73363445395496.187</v>
      </c>
      <c r="H831" s="13">
        <f t="shared" si="248"/>
        <v>0</v>
      </c>
      <c r="I831" s="13">
        <f t="shared" si="259"/>
        <v>1896445063475129.7</v>
      </c>
      <c r="J831" s="13">
        <f t="shared" si="241"/>
        <v>1502</v>
      </c>
      <c r="K831" s="15">
        <f t="shared" si="249"/>
        <v>1.0118064714239718</v>
      </c>
      <c r="L831" s="15">
        <f t="shared" si="250"/>
        <v>0.87232926488268425</v>
      </c>
      <c r="M831" s="15">
        <f t="shared" si="251"/>
        <v>0.12159989628880019</v>
      </c>
      <c r="N831" s="15">
        <f t="shared" si="252"/>
        <v>4.0472258856958876E-2</v>
      </c>
      <c r="O831" s="15">
        <f t="shared" si="253"/>
        <v>8.71984762603569E-2</v>
      </c>
      <c r="P831" s="15">
        <f t="shared" si="254"/>
        <v>-3.4401420028443278E-2</v>
      </c>
      <c r="Q831" s="15">
        <f t="shared" si="242"/>
        <v>8.2860520625008855E-13</v>
      </c>
      <c r="R831" s="15">
        <f t="shared" si="243"/>
        <v>0.99999999999920797</v>
      </c>
      <c r="S831" s="15">
        <f t="shared" si="244"/>
        <v>7.9200817831636461E-13</v>
      </c>
      <c r="T831" s="15">
        <f t="shared" si="255"/>
        <v>3.4401420028443291E-2</v>
      </c>
    </row>
    <row r="832" spans="1:20" x14ac:dyDescent="0.25">
      <c r="A832" s="14">
        <f t="shared" si="256"/>
        <v>2826</v>
      </c>
      <c r="B832" s="13">
        <f t="shared" si="257"/>
        <v>1960924195631782.2</v>
      </c>
      <c r="C832" s="13">
        <f t="shared" si="260"/>
        <v>163437499676831.78</v>
      </c>
      <c r="D832" s="13">
        <f t="shared" si="245"/>
        <v>227916631834986.31</v>
      </c>
      <c r="E832" s="13">
        <f t="shared" si="246"/>
        <v>1874316005119638.5</v>
      </c>
      <c r="F832" s="13">
        <f t="shared" si="247"/>
        <v>1635020702903861.7</v>
      </c>
      <c r="G832" s="13">
        <f t="shared" si="258"/>
        <v>75857802538945.109</v>
      </c>
      <c r="H832" s="13">
        <f t="shared" si="248"/>
        <v>0</v>
      </c>
      <c r="I832" s="13">
        <f t="shared" si="259"/>
        <v>1960924195633284.5</v>
      </c>
      <c r="J832" s="13">
        <f t="shared" si="241"/>
        <v>1502.25</v>
      </c>
      <c r="K832" s="15">
        <f t="shared" si="249"/>
        <v>1.0118064714239992</v>
      </c>
      <c r="L832" s="15">
        <f t="shared" si="250"/>
        <v>0.87232926488268325</v>
      </c>
      <c r="M832" s="15">
        <f t="shared" si="251"/>
        <v>0.12159989628880018</v>
      </c>
      <c r="N832" s="15">
        <f t="shared" si="252"/>
        <v>4.0472258856959965E-2</v>
      </c>
      <c r="O832" s="15">
        <f t="shared" si="253"/>
        <v>8.71984762603569E-2</v>
      </c>
      <c r="P832" s="15">
        <f t="shared" si="254"/>
        <v>-3.4401420028443326E-2</v>
      </c>
      <c r="Q832" s="15">
        <f t="shared" si="242"/>
        <v>8.0149238223258446E-13</v>
      </c>
      <c r="R832" s="15">
        <f t="shared" si="243"/>
        <v>0.99999999999923395</v>
      </c>
      <c r="S832" s="15">
        <f t="shared" si="244"/>
        <v>7.6609284711020934E-13</v>
      </c>
      <c r="T832" s="15">
        <f t="shared" si="255"/>
        <v>3.4401420028443278E-2</v>
      </c>
    </row>
    <row r="833" spans="1:20" x14ac:dyDescent="0.25">
      <c r="A833" s="14">
        <f t="shared" si="256"/>
        <v>2827</v>
      </c>
      <c r="B833" s="13">
        <f t="shared" si="257"/>
        <v>2027595618283314</v>
      </c>
      <c r="C833" s="13">
        <f t="shared" si="260"/>
        <v>168994374665844.09</v>
      </c>
      <c r="D833" s="13">
        <f t="shared" si="245"/>
        <v>235665797317375.84</v>
      </c>
      <c r="E833" s="13">
        <f t="shared" si="246"/>
        <v>1938042749293706.2</v>
      </c>
      <c r="F833" s="13">
        <f t="shared" si="247"/>
        <v>1690611406802591</v>
      </c>
      <c r="G833" s="13">
        <f t="shared" si="258"/>
        <v>78436967825271.297</v>
      </c>
      <c r="H833" s="13">
        <f t="shared" si="248"/>
        <v>0</v>
      </c>
      <c r="I833" s="13">
        <f t="shared" si="259"/>
        <v>2027595618284816.5</v>
      </c>
      <c r="J833" s="13">
        <f t="shared" si="241"/>
        <v>1502.5</v>
      </c>
      <c r="K833" s="15">
        <f t="shared" si="249"/>
        <v>1.0118064714240256</v>
      </c>
      <c r="L833" s="15">
        <f t="shared" si="250"/>
        <v>0.87232926488268214</v>
      </c>
      <c r="M833" s="15">
        <f t="shared" si="251"/>
        <v>0.12159989628880018</v>
      </c>
      <c r="N833" s="15">
        <f t="shared" si="252"/>
        <v>4.0472258856961027E-2</v>
      </c>
      <c r="O833" s="15">
        <f t="shared" si="253"/>
        <v>8.7198476260356914E-2</v>
      </c>
      <c r="P833" s="15">
        <f t="shared" si="254"/>
        <v>-3.4401420028443284E-2</v>
      </c>
      <c r="Q833" s="15">
        <f t="shared" si="242"/>
        <v>7.7526669654091274E-13</v>
      </c>
      <c r="R833" s="15">
        <f t="shared" si="243"/>
        <v>0.99999999999925893</v>
      </c>
      <c r="S833" s="15">
        <f t="shared" si="244"/>
        <v>7.4102547196812086E-13</v>
      </c>
      <c r="T833" s="15">
        <f t="shared" si="255"/>
        <v>3.4401420028443264E-2</v>
      </c>
    </row>
    <row r="834" spans="1:20" x14ac:dyDescent="0.25">
      <c r="A834" s="14">
        <f t="shared" si="256"/>
        <v>2828</v>
      </c>
      <c r="B834" s="13">
        <f t="shared" si="257"/>
        <v>2096533869304998</v>
      </c>
      <c r="C834" s="13">
        <f t="shared" si="260"/>
        <v>174740183404482.81</v>
      </c>
      <c r="D834" s="13">
        <f t="shared" si="245"/>
        <v>243678434426166.62</v>
      </c>
      <c r="E834" s="13">
        <f t="shared" si="246"/>
        <v>2003936202769692.2</v>
      </c>
      <c r="F834" s="13">
        <f t="shared" si="247"/>
        <v>1748092194633877</v>
      </c>
      <c r="G834" s="13">
        <f t="shared" si="258"/>
        <v>81103824731332.562</v>
      </c>
      <c r="H834" s="13">
        <f t="shared" si="248"/>
        <v>0</v>
      </c>
      <c r="I834" s="13">
        <f t="shared" si="259"/>
        <v>2096533869306500</v>
      </c>
      <c r="J834" s="13">
        <f t="shared" si="241"/>
        <v>1502</v>
      </c>
      <c r="K834" s="15">
        <f t="shared" si="249"/>
        <v>1.0118064714240511</v>
      </c>
      <c r="L834" s="15">
        <f t="shared" si="250"/>
        <v>0.87232926488268114</v>
      </c>
      <c r="M834" s="15">
        <f t="shared" si="251"/>
        <v>0.12159989628880018</v>
      </c>
      <c r="N834" s="15">
        <f t="shared" si="252"/>
        <v>4.047225885696204E-2</v>
      </c>
      <c r="O834" s="15">
        <f t="shared" si="253"/>
        <v>8.7198476260356927E-2</v>
      </c>
      <c r="P834" s="15">
        <f t="shared" si="254"/>
        <v>-3.4401420028443382E-2</v>
      </c>
      <c r="Q834" s="15">
        <f t="shared" si="242"/>
        <v>7.4952485908685458E-13</v>
      </c>
      <c r="R834" s="15">
        <f t="shared" si="243"/>
        <v>0.99999999999928357</v>
      </c>
      <c r="S834" s="15">
        <f t="shared" si="244"/>
        <v>7.1642057492581206E-13</v>
      </c>
      <c r="T834" s="15">
        <f t="shared" si="255"/>
        <v>3.440142002844325E-2</v>
      </c>
    </row>
    <row r="835" spans="1:20" x14ac:dyDescent="0.25">
      <c r="A835" s="14">
        <f t="shared" si="256"/>
        <v>2829</v>
      </c>
      <c r="B835" s="13">
        <f t="shared" si="257"/>
        <v>2167816020861419</v>
      </c>
      <c r="C835" s="13">
        <f t="shared" si="260"/>
        <v>180681349640235.22</v>
      </c>
      <c r="D835" s="13">
        <f t="shared" si="245"/>
        <v>251963501196656.31</v>
      </c>
      <c r="E835" s="13">
        <f t="shared" si="246"/>
        <v>2072070033663861.7</v>
      </c>
      <c r="F835" s="13">
        <f t="shared" si="247"/>
        <v>1807527329251426.5</v>
      </c>
      <c r="G835" s="13">
        <f t="shared" si="258"/>
        <v>83861354772199.922</v>
      </c>
      <c r="H835" s="13">
        <f t="shared" si="248"/>
        <v>0</v>
      </c>
      <c r="I835" s="13">
        <f t="shared" si="259"/>
        <v>2167816020862921.2</v>
      </c>
      <c r="J835" s="13">
        <f t="shared" si="241"/>
        <v>1502.25</v>
      </c>
      <c r="K835" s="15">
        <f t="shared" si="249"/>
        <v>1.0118064714240758</v>
      </c>
      <c r="L835" s="15">
        <f t="shared" si="250"/>
        <v>0.87232926488268003</v>
      </c>
      <c r="M835" s="15">
        <f t="shared" si="251"/>
        <v>0.12159989628880019</v>
      </c>
      <c r="N835" s="15">
        <f t="shared" si="252"/>
        <v>4.0472258856963032E-2</v>
      </c>
      <c r="O835" s="15">
        <f t="shared" si="253"/>
        <v>8.7198476260356927E-2</v>
      </c>
      <c r="P835" s="15">
        <f t="shared" si="254"/>
        <v>-3.4401420028443187E-2</v>
      </c>
      <c r="Q835" s="15">
        <f t="shared" si="242"/>
        <v>7.2499962626441809E-13</v>
      </c>
      <c r="R835" s="15">
        <f t="shared" si="243"/>
        <v>0.999999999999307</v>
      </c>
      <c r="S835" s="15">
        <f t="shared" si="244"/>
        <v>6.9297854870636769E-13</v>
      </c>
      <c r="T835" s="15">
        <f t="shared" si="255"/>
        <v>3.4401420028443264E-2</v>
      </c>
    </row>
    <row r="836" spans="1:20" x14ac:dyDescent="0.25">
      <c r="A836" s="14">
        <f t="shared" si="256"/>
        <v>2830</v>
      </c>
      <c r="B836" s="13">
        <f t="shared" si="257"/>
        <v>2241521765570758.2</v>
      </c>
      <c r="C836" s="13">
        <f t="shared" si="260"/>
        <v>186824515528003.25</v>
      </c>
      <c r="D836" s="13">
        <f t="shared" si="245"/>
        <v>260530260237342.62</v>
      </c>
      <c r="E836" s="13">
        <f t="shared" si="246"/>
        <v>2142520414808433</v>
      </c>
      <c r="F836" s="13">
        <f t="shared" si="247"/>
        <v>1868983258445973</v>
      </c>
      <c r="G836" s="13">
        <f t="shared" si="258"/>
        <v>86712640834456.766</v>
      </c>
      <c r="H836" s="13">
        <f t="shared" si="248"/>
        <v>0</v>
      </c>
      <c r="I836" s="13">
        <f t="shared" si="259"/>
        <v>2241521765572260.5</v>
      </c>
      <c r="J836" s="13">
        <f t="shared" si="241"/>
        <v>1502.25</v>
      </c>
      <c r="K836" s="15">
        <f t="shared" si="249"/>
        <v>1.0118064714240997</v>
      </c>
      <c r="L836" s="15">
        <f t="shared" si="250"/>
        <v>0.87232926488267903</v>
      </c>
      <c r="M836" s="15">
        <f t="shared" si="251"/>
        <v>0.12159989628880019</v>
      </c>
      <c r="N836" s="15">
        <f t="shared" si="252"/>
        <v>4.047225885696399E-2</v>
      </c>
      <c r="O836" s="15">
        <f t="shared" si="253"/>
        <v>8.7198476260356941E-2</v>
      </c>
      <c r="P836" s="15">
        <f t="shared" si="254"/>
        <v>-3.4401420028443201E-2</v>
      </c>
      <c r="Q836" s="15">
        <f t="shared" si="242"/>
        <v>7.0116018013966938E-13</v>
      </c>
      <c r="R836" s="15">
        <f t="shared" si="243"/>
        <v>0.99999999999932976</v>
      </c>
      <c r="S836" s="15">
        <f t="shared" si="244"/>
        <v>6.7019202002550064E-13</v>
      </c>
      <c r="T836" s="15">
        <f t="shared" si="255"/>
        <v>3.440142002844325E-2</v>
      </c>
    </row>
    <row r="837" spans="1:20" x14ac:dyDescent="0.25">
      <c r="A837" s="14">
        <f t="shared" si="256"/>
        <v>2831</v>
      </c>
      <c r="B837" s="13">
        <f t="shared" si="257"/>
        <v>2317733505600215.5</v>
      </c>
      <c r="C837" s="13">
        <f t="shared" si="260"/>
        <v>193176549055955.34</v>
      </c>
      <c r="D837" s="13">
        <f t="shared" si="245"/>
        <v>269388289085412.28</v>
      </c>
      <c r="E837" s="13">
        <f t="shared" si="246"/>
        <v>2215366108911919.7</v>
      </c>
      <c r="F837" s="13">
        <f t="shared" si="247"/>
        <v>1932528689233134.2</v>
      </c>
      <c r="G837" s="13">
        <f t="shared" si="258"/>
        <v>89660870622830.328</v>
      </c>
      <c r="H837" s="13">
        <f t="shared" si="248"/>
        <v>0</v>
      </c>
      <c r="I837" s="13">
        <f t="shared" si="259"/>
        <v>2317733505601717.5</v>
      </c>
      <c r="J837" s="13">
        <f t="shared" si="241"/>
        <v>1502</v>
      </c>
      <c r="K837" s="15">
        <f t="shared" si="249"/>
        <v>1.0118064714241226</v>
      </c>
      <c r="L837" s="15">
        <f t="shared" si="250"/>
        <v>0.87232926488267826</v>
      </c>
      <c r="M837" s="15">
        <f t="shared" si="251"/>
        <v>0.12159989628880019</v>
      </c>
      <c r="N837" s="15">
        <f t="shared" si="252"/>
        <v>4.0472258856964906E-2</v>
      </c>
      <c r="O837" s="15">
        <f t="shared" si="253"/>
        <v>8.7198476260356927E-2</v>
      </c>
      <c r="P837" s="15">
        <f t="shared" si="254"/>
        <v>-3.4401420028443326E-2</v>
      </c>
      <c r="Q837" s="15">
        <f t="shared" si="242"/>
        <v>6.7799177479414879E-13</v>
      </c>
      <c r="R837" s="15">
        <f t="shared" si="243"/>
        <v>0.99999999999935196</v>
      </c>
      <c r="S837" s="15">
        <f t="shared" si="244"/>
        <v>6.4804689424811972E-13</v>
      </c>
      <c r="T837" s="15">
        <f t="shared" si="255"/>
        <v>3.4401420028443264E-2</v>
      </c>
    </row>
    <row r="838" spans="1:20" x14ac:dyDescent="0.25">
      <c r="A838" s="14">
        <f t="shared" si="256"/>
        <v>2832</v>
      </c>
      <c r="B838" s="13">
        <f t="shared" si="257"/>
        <v>2396536444790674</v>
      </c>
      <c r="C838" s="13">
        <f t="shared" si="260"/>
        <v>199744551723857.87</v>
      </c>
      <c r="D838" s="13">
        <f t="shared" si="245"/>
        <v>278547490914316.31</v>
      </c>
      <c r="E838" s="13">
        <f t="shared" si="246"/>
        <v>2290688556614925</v>
      </c>
      <c r="F838" s="13">
        <f t="shared" si="247"/>
        <v>1998234664667058.5</v>
      </c>
      <c r="G838" s="13">
        <f t="shared" si="258"/>
        <v>92709340224008.625</v>
      </c>
      <c r="H838" s="13">
        <f t="shared" si="248"/>
        <v>0</v>
      </c>
      <c r="I838" s="13">
        <f t="shared" si="259"/>
        <v>2396536444792176</v>
      </c>
      <c r="J838" s="13">
        <f t="shared" si="241"/>
        <v>1502</v>
      </c>
      <c r="K838" s="15">
        <f t="shared" si="249"/>
        <v>1.0118064714241453</v>
      </c>
      <c r="L838" s="15">
        <f t="shared" si="250"/>
        <v>0.87232926488267726</v>
      </c>
      <c r="M838" s="15">
        <f t="shared" si="251"/>
        <v>0.1215998962888002</v>
      </c>
      <c r="N838" s="15">
        <f t="shared" si="252"/>
        <v>4.0472258856965808E-2</v>
      </c>
      <c r="O838" s="15">
        <f t="shared" si="253"/>
        <v>8.7198476260356955E-2</v>
      </c>
      <c r="P838" s="15">
        <f t="shared" si="254"/>
        <v>-3.4401420028443222E-2</v>
      </c>
      <c r="Q838" s="15">
        <f t="shared" si="242"/>
        <v>6.5569804138699107E-13</v>
      </c>
      <c r="R838" s="15">
        <f t="shared" si="243"/>
        <v>0.99999999999937328</v>
      </c>
      <c r="S838" s="15">
        <f t="shared" si="244"/>
        <v>6.2673780875059926E-13</v>
      </c>
      <c r="T838" s="15">
        <f t="shared" si="255"/>
        <v>3.440142002844325E-2</v>
      </c>
    </row>
    <row r="839" spans="1:20" x14ac:dyDescent="0.25">
      <c r="A839" s="14">
        <f t="shared" si="256"/>
        <v>2833</v>
      </c>
      <c r="B839" s="13">
        <f t="shared" si="257"/>
        <v>2478018683913608</v>
      </c>
      <c r="C839" s="13">
        <f t="shared" si="260"/>
        <v>206535866482469.06</v>
      </c>
      <c r="D839" s="13">
        <f t="shared" si="245"/>
        <v>288018105605403.06</v>
      </c>
      <c r="E839" s="13">
        <f t="shared" si="246"/>
        <v>2368571967539832.5</v>
      </c>
      <c r="F839" s="13">
        <f t="shared" si="247"/>
        <v>2066174643265736.5</v>
      </c>
      <c r="G839" s="13">
        <f t="shared" si="258"/>
        <v>95861457791626.969</v>
      </c>
      <c r="H839" s="13">
        <f t="shared" si="248"/>
        <v>0</v>
      </c>
      <c r="I839" s="13">
        <f t="shared" si="259"/>
        <v>2478018683915110</v>
      </c>
      <c r="J839" s="13">
        <f t="shared" si="241"/>
        <v>1502</v>
      </c>
      <c r="K839" s="15">
        <f t="shared" si="249"/>
        <v>1.0118064714241668</v>
      </c>
      <c r="L839" s="15">
        <f t="shared" si="250"/>
        <v>0.87232926488267637</v>
      </c>
      <c r="M839" s="15">
        <f t="shared" si="251"/>
        <v>0.1215998962888002</v>
      </c>
      <c r="N839" s="15">
        <f t="shared" si="252"/>
        <v>4.0472258856966675E-2</v>
      </c>
      <c r="O839" s="15">
        <f t="shared" si="253"/>
        <v>8.7198476260356955E-2</v>
      </c>
      <c r="P839" s="15">
        <f t="shared" si="254"/>
        <v>-3.4401420028443222E-2</v>
      </c>
      <c r="Q839" s="15">
        <f t="shared" si="242"/>
        <v>6.3413737078045563E-13</v>
      </c>
      <c r="R839" s="15">
        <f t="shared" si="243"/>
        <v>0.99999999999939382</v>
      </c>
      <c r="S839" s="15">
        <f t="shared" si="244"/>
        <v>6.0612940884970924E-13</v>
      </c>
      <c r="T839" s="15">
        <f t="shared" si="255"/>
        <v>3.440142002844325E-2</v>
      </c>
    </row>
    <row r="840" spans="1:20" x14ac:dyDescent="0.25">
      <c r="A840" s="14">
        <f t="shared" si="256"/>
        <v>2834</v>
      </c>
      <c r="B840" s="13">
        <f t="shared" si="257"/>
        <v>2562271319166722</v>
      </c>
      <c r="C840" s="13">
        <f t="shared" si="260"/>
        <v>213558085942873</v>
      </c>
      <c r="D840" s="13">
        <f t="shared" si="245"/>
        <v>297810721195986.75</v>
      </c>
      <c r="E840" s="13">
        <f t="shared" si="246"/>
        <v>2449103414436187</v>
      </c>
      <c r="F840" s="13">
        <f t="shared" si="247"/>
        <v>2136424581136769.7</v>
      </c>
      <c r="G840" s="13">
        <f t="shared" si="258"/>
        <v>99120747356544.328</v>
      </c>
      <c r="H840" s="13">
        <f t="shared" si="248"/>
        <v>0</v>
      </c>
      <c r="I840" s="13">
        <f t="shared" si="259"/>
        <v>2562271319168224</v>
      </c>
      <c r="J840" s="13">
        <f t="shared" si="241"/>
        <v>1502</v>
      </c>
      <c r="K840" s="15">
        <f t="shared" si="249"/>
        <v>1.0118064714241874</v>
      </c>
      <c r="L840" s="15">
        <f t="shared" si="250"/>
        <v>0.87232926488267559</v>
      </c>
      <c r="M840" s="15">
        <f t="shared" si="251"/>
        <v>0.12159989628880018</v>
      </c>
      <c r="N840" s="15">
        <f t="shared" si="252"/>
        <v>4.0472258856967508E-2</v>
      </c>
      <c r="O840" s="15">
        <f t="shared" si="253"/>
        <v>8.7198476260356955E-2</v>
      </c>
      <c r="P840" s="15">
        <f t="shared" si="254"/>
        <v>-3.4401420028443264E-2</v>
      </c>
      <c r="Q840" s="15">
        <f t="shared" si="242"/>
        <v>6.1328565839502475E-13</v>
      </c>
      <c r="R840" s="15">
        <f t="shared" si="243"/>
        <v>0.9999999999994138</v>
      </c>
      <c r="S840" s="15">
        <f t="shared" si="244"/>
        <v>5.8619865459352912E-13</v>
      </c>
      <c r="T840" s="15">
        <f t="shared" si="255"/>
        <v>3.4401420028443222E-2</v>
      </c>
    </row>
    <row r="841" spans="1:20" x14ac:dyDescent="0.25">
      <c r="A841" s="14">
        <f t="shared" si="256"/>
        <v>2835</v>
      </c>
      <c r="B841" s="13">
        <f t="shared" si="257"/>
        <v>2649388544018442</v>
      </c>
      <c r="C841" s="13">
        <f t="shared" si="260"/>
        <v>220819060864930.69</v>
      </c>
      <c r="D841" s="13">
        <f t="shared" si="245"/>
        <v>307936285716650.31</v>
      </c>
      <c r="E841" s="13">
        <f t="shared" si="246"/>
        <v>2532372930527017.5</v>
      </c>
      <c r="F841" s="13">
        <f t="shared" si="247"/>
        <v>2209063016895418</v>
      </c>
      <c r="G841" s="13">
        <f t="shared" si="258"/>
        <v>102490852766668.87</v>
      </c>
      <c r="H841" s="13">
        <f t="shared" si="248"/>
        <v>0</v>
      </c>
      <c r="I841" s="13">
        <f t="shared" si="259"/>
        <v>2649388544019943.5</v>
      </c>
      <c r="J841" s="13">
        <f t="shared" si="241"/>
        <v>1501.5</v>
      </c>
      <c r="K841" s="15">
        <f t="shared" si="249"/>
        <v>1.0118064714242077</v>
      </c>
      <c r="L841" s="15">
        <f t="shared" si="250"/>
        <v>0.87232926488267482</v>
      </c>
      <c r="M841" s="15">
        <f t="shared" si="251"/>
        <v>0.12159989628880018</v>
      </c>
      <c r="N841" s="15">
        <f t="shared" si="252"/>
        <v>4.0472258856968306E-2</v>
      </c>
      <c r="O841" s="15">
        <f t="shared" si="253"/>
        <v>8.7198476260356941E-2</v>
      </c>
      <c r="P841" s="15">
        <f t="shared" si="254"/>
        <v>-3.4401420028443236E-2</v>
      </c>
      <c r="Q841" s="15">
        <f t="shared" si="242"/>
        <v>5.9292214898518903E-13</v>
      </c>
      <c r="R841" s="15">
        <f t="shared" si="243"/>
        <v>0.99999999999943323</v>
      </c>
      <c r="S841" s="15">
        <f t="shared" si="244"/>
        <v>5.6673454083928334E-13</v>
      </c>
      <c r="T841" s="15">
        <f t="shared" si="255"/>
        <v>3.4401420028443236E-2</v>
      </c>
    </row>
    <row r="842" spans="1:20" x14ac:dyDescent="0.25">
      <c r="A842" s="14">
        <f t="shared" si="256"/>
        <v>2836</v>
      </c>
      <c r="B842" s="13">
        <f t="shared" si="257"/>
        <v>2739467754515120</v>
      </c>
      <c r="C842" s="13">
        <f t="shared" si="260"/>
        <v>228326908934338.31</v>
      </c>
      <c r="D842" s="13">
        <f t="shared" si="245"/>
        <v>318406119431016.44</v>
      </c>
      <c r="E842" s="13">
        <f t="shared" si="246"/>
        <v>2618473610164936</v>
      </c>
      <c r="F842" s="13">
        <f t="shared" si="247"/>
        <v>2284171159469860</v>
      </c>
      <c r="G842" s="13">
        <f t="shared" si="258"/>
        <v>105975541760737.69</v>
      </c>
      <c r="H842" s="13">
        <f t="shared" si="248"/>
        <v>0</v>
      </c>
      <c r="I842" s="13">
        <f t="shared" si="259"/>
        <v>2739467754516621.5</v>
      </c>
      <c r="J842" s="13">
        <f t="shared" si="241"/>
        <v>1501.5</v>
      </c>
      <c r="K842" s="15">
        <f t="shared" si="249"/>
        <v>1.0118064714242274</v>
      </c>
      <c r="L842" s="15">
        <f t="shared" si="250"/>
        <v>0.87232926488267393</v>
      </c>
      <c r="M842" s="15">
        <f t="shared" si="251"/>
        <v>0.12159989628880019</v>
      </c>
      <c r="N842" s="15">
        <f t="shared" si="252"/>
        <v>4.0472258856969104E-2</v>
      </c>
      <c r="O842" s="15">
        <f t="shared" si="253"/>
        <v>8.7198476260356941E-2</v>
      </c>
      <c r="P842" s="15">
        <f t="shared" si="254"/>
        <v>-3.4401420028443271E-2</v>
      </c>
      <c r="Q842" s="15">
        <f t="shared" si="242"/>
        <v>5.734256760011499E-13</v>
      </c>
      <c r="R842" s="15">
        <f t="shared" si="243"/>
        <v>0.99999999999945188</v>
      </c>
      <c r="S842" s="15">
        <f t="shared" si="244"/>
        <v>5.4809916909021597E-13</v>
      </c>
      <c r="T842" s="15">
        <f t="shared" si="255"/>
        <v>3.440142002844325E-2</v>
      </c>
    </row>
    <row r="843" spans="1:20" x14ac:dyDescent="0.25">
      <c r="A843" s="14">
        <f t="shared" si="256"/>
        <v>2837</v>
      </c>
      <c r="B843" s="13">
        <f t="shared" si="257"/>
        <v>2832609658168685</v>
      </c>
      <c r="C843" s="13">
        <f t="shared" si="260"/>
        <v>236090023838105.84</v>
      </c>
      <c r="D843" s="13">
        <f t="shared" si="245"/>
        <v>329231927491671</v>
      </c>
      <c r="E843" s="13">
        <f t="shared" si="246"/>
        <v>2707501712910544</v>
      </c>
      <c r="F843" s="13">
        <f t="shared" si="247"/>
        <v>2361832978891833</v>
      </c>
      <c r="G843" s="13">
        <f t="shared" si="258"/>
        <v>109578710180604.8</v>
      </c>
      <c r="H843" s="13">
        <f t="shared" si="248"/>
        <v>0</v>
      </c>
      <c r="I843" s="13">
        <f t="shared" si="259"/>
        <v>2832609658170187</v>
      </c>
      <c r="J843" s="13">
        <f t="shared" si="241"/>
        <v>1502</v>
      </c>
      <c r="K843" s="15">
        <f t="shared" si="249"/>
        <v>1.0118064714242463</v>
      </c>
      <c r="L843" s="15">
        <f t="shared" si="250"/>
        <v>0.87232926488267304</v>
      </c>
      <c r="M843" s="15">
        <f t="shared" si="251"/>
        <v>0.12159989628880018</v>
      </c>
      <c r="N843" s="15">
        <f t="shared" si="252"/>
        <v>4.0472258856969846E-2</v>
      </c>
      <c r="O843" s="15">
        <f t="shared" si="253"/>
        <v>8.7198476260356941E-2</v>
      </c>
      <c r="P843" s="15">
        <f t="shared" si="254"/>
        <v>-3.4401420028443104E-2</v>
      </c>
      <c r="Q843" s="15">
        <f t="shared" si="242"/>
        <v>5.5475495835803603E-13</v>
      </c>
      <c r="R843" s="15">
        <f t="shared" si="243"/>
        <v>0.99999999999946976</v>
      </c>
      <c r="S843" s="15">
        <f t="shared" si="244"/>
        <v>5.3025308152421678E-13</v>
      </c>
      <c r="T843" s="15">
        <f t="shared" si="255"/>
        <v>3.4401420028443236E-2</v>
      </c>
    </row>
    <row r="844" spans="1:20" x14ac:dyDescent="0.25">
      <c r="A844" s="14">
        <f t="shared" si="256"/>
        <v>2838</v>
      </c>
      <c r="B844" s="13">
        <f t="shared" si="257"/>
        <v>2928918386546471.5</v>
      </c>
      <c r="C844" s="13">
        <f t="shared" si="260"/>
        <v>244117084648601.44</v>
      </c>
      <c r="D844" s="13">
        <f t="shared" si="245"/>
        <v>340425813026387.81</v>
      </c>
      <c r="E844" s="13">
        <f t="shared" si="246"/>
        <v>2799556771149502.5</v>
      </c>
      <c r="F844" s="13">
        <f t="shared" si="247"/>
        <v>2442135300174153.5</v>
      </c>
      <c r="G844" s="13">
        <f t="shared" si="258"/>
        <v>113304386326747.41</v>
      </c>
      <c r="H844" s="13">
        <f t="shared" si="248"/>
        <v>0</v>
      </c>
      <c r="I844" s="13">
        <f t="shared" si="259"/>
        <v>2928918386547973.5</v>
      </c>
      <c r="J844" s="13">
        <f t="shared" si="241"/>
        <v>1502</v>
      </c>
      <c r="K844" s="15">
        <f t="shared" si="249"/>
        <v>1.0118064714242645</v>
      </c>
      <c r="L844" s="15">
        <f t="shared" si="250"/>
        <v>0.87232926488267237</v>
      </c>
      <c r="M844" s="15">
        <f t="shared" si="251"/>
        <v>0.12159989628880018</v>
      </c>
      <c r="N844" s="15">
        <f t="shared" si="252"/>
        <v>4.0472258856970575E-2</v>
      </c>
      <c r="O844" s="15">
        <f t="shared" si="253"/>
        <v>8.7198476260356941E-2</v>
      </c>
      <c r="P844" s="15">
        <f t="shared" si="254"/>
        <v>-3.440142002844325E-2</v>
      </c>
      <c r="Q844" s="15">
        <f t="shared" si="242"/>
        <v>5.3651349937914512E-13</v>
      </c>
      <c r="R844" s="15">
        <f t="shared" si="243"/>
        <v>0.99999999999948719</v>
      </c>
      <c r="S844" s="15">
        <f t="shared" si="244"/>
        <v>5.128172935437299E-13</v>
      </c>
      <c r="T844" s="15">
        <f t="shared" si="255"/>
        <v>3.4401420028443236E-2</v>
      </c>
    </row>
    <row r="845" spans="1:20" x14ac:dyDescent="0.25">
      <c r="A845" s="14">
        <f t="shared" si="256"/>
        <v>2839</v>
      </c>
      <c r="B845" s="13">
        <f t="shared" si="257"/>
        <v>3028501611689102.5</v>
      </c>
      <c r="C845" s="13">
        <f t="shared" si="260"/>
        <v>252417065526653.91</v>
      </c>
      <c r="D845" s="13">
        <f t="shared" si="245"/>
        <v>352000290669285</v>
      </c>
      <c r="E845" s="13">
        <f t="shared" si="246"/>
        <v>2894741701368585.5</v>
      </c>
      <c r="F845" s="13">
        <f t="shared" si="247"/>
        <v>2525167900380072.5</v>
      </c>
      <c r="G845" s="13">
        <f t="shared" si="258"/>
        <v>117156735461858.86</v>
      </c>
      <c r="H845" s="13">
        <f t="shared" si="248"/>
        <v>0</v>
      </c>
      <c r="I845" s="13">
        <f t="shared" si="259"/>
        <v>3028501611690604.5</v>
      </c>
      <c r="J845" s="13">
        <f t="shared" si="241"/>
        <v>1502</v>
      </c>
      <c r="K845" s="15">
        <f t="shared" si="249"/>
        <v>1.011806471424282</v>
      </c>
      <c r="L845" s="15">
        <f t="shared" si="250"/>
        <v>0.87232926488267171</v>
      </c>
      <c r="M845" s="15">
        <f t="shared" si="251"/>
        <v>0.12159989628880019</v>
      </c>
      <c r="N845" s="15">
        <f t="shared" si="252"/>
        <v>4.0472258856971283E-2</v>
      </c>
      <c r="O845" s="15">
        <f t="shared" si="253"/>
        <v>8.7198476260356955E-2</v>
      </c>
      <c r="P845" s="15">
        <f t="shared" si="254"/>
        <v>-3.4401420028443153E-2</v>
      </c>
      <c r="Q845" s="15">
        <f t="shared" si="242"/>
        <v>5.1887185626609776E-13</v>
      </c>
      <c r="R845" s="15">
        <f t="shared" si="243"/>
        <v>0.99999999999950406</v>
      </c>
      <c r="S845" s="15">
        <f t="shared" si="244"/>
        <v>4.9595482934596703E-13</v>
      </c>
      <c r="T845" s="15">
        <f t="shared" si="255"/>
        <v>3.4401420028443236E-2</v>
      </c>
    </row>
    <row r="846" spans="1:20" x14ac:dyDescent="0.25">
      <c r="A846" s="14">
        <f t="shared" si="256"/>
        <v>2840</v>
      </c>
      <c r="B846" s="13">
        <f t="shared" si="257"/>
        <v>3131470666486583</v>
      </c>
      <c r="C846" s="13">
        <f t="shared" si="260"/>
        <v>260999245754560.16</v>
      </c>
      <c r="D846" s="13">
        <f t="shared" si="245"/>
        <v>363968300552040.69</v>
      </c>
      <c r="E846" s="13">
        <f t="shared" si="246"/>
        <v>2993162919215117.5</v>
      </c>
      <c r="F846" s="13">
        <f t="shared" si="247"/>
        <v>2611023608992993.5</v>
      </c>
      <c r="G846" s="13">
        <f t="shared" si="258"/>
        <v>121140064467564.11</v>
      </c>
      <c r="H846" s="13">
        <f t="shared" si="248"/>
        <v>0</v>
      </c>
      <c r="I846" s="13">
        <f t="shared" si="259"/>
        <v>3131470666488084.5</v>
      </c>
      <c r="J846" s="13">
        <f t="shared" si="241"/>
        <v>1501.5</v>
      </c>
      <c r="K846" s="15">
        <f t="shared" si="249"/>
        <v>1.0118064714242991</v>
      </c>
      <c r="L846" s="15">
        <f t="shared" si="250"/>
        <v>0.87232926488267115</v>
      </c>
      <c r="M846" s="15">
        <f t="shared" si="251"/>
        <v>0.12159989628880018</v>
      </c>
      <c r="N846" s="15">
        <f t="shared" si="252"/>
        <v>4.047225885697197E-2</v>
      </c>
      <c r="O846" s="15">
        <f t="shared" si="253"/>
        <v>8.7198476260356955E-2</v>
      </c>
      <c r="P846" s="15">
        <f t="shared" si="254"/>
        <v>-3.440142002844325E-2</v>
      </c>
      <c r="Q846" s="15">
        <f t="shared" si="242"/>
        <v>5.0164325849450626E-13</v>
      </c>
      <c r="R846" s="15">
        <f t="shared" si="243"/>
        <v>0.99999999999952049</v>
      </c>
      <c r="S846" s="15">
        <f t="shared" si="244"/>
        <v>4.7948716750520242E-13</v>
      </c>
      <c r="T846" s="15">
        <f t="shared" si="255"/>
        <v>3.4401420028443222E-2</v>
      </c>
    </row>
    <row r="847" spans="1:20" x14ac:dyDescent="0.25">
      <c r="A847" s="14">
        <f t="shared" si="256"/>
        <v>2841</v>
      </c>
      <c r="B847" s="13">
        <f t="shared" si="257"/>
        <v>3237940669147178</v>
      </c>
      <c r="C847" s="13">
        <f t="shared" si="260"/>
        <v>269873220110215.19</v>
      </c>
      <c r="D847" s="13">
        <f t="shared" si="245"/>
        <v>376343222770810.06</v>
      </c>
      <c r="E847" s="13">
        <f t="shared" si="246"/>
        <v>3094930458468431.5</v>
      </c>
      <c r="F847" s="13">
        <f t="shared" si="247"/>
        <v>2699798411698753</v>
      </c>
      <c r="G847" s="13">
        <f t="shared" si="258"/>
        <v>125258826659463.33</v>
      </c>
      <c r="H847" s="13">
        <f t="shared" si="248"/>
        <v>0</v>
      </c>
      <c r="I847" s="13">
        <f t="shared" si="259"/>
        <v>3237940669148679.5</v>
      </c>
      <c r="J847" s="13">
        <f t="shared" si="241"/>
        <v>1501.5</v>
      </c>
      <c r="K847" s="15">
        <f t="shared" si="249"/>
        <v>1.0118064714243156</v>
      </c>
      <c r="L847" s="15">
        <f t="shared" si="250"/>
        <v>0.87232926488267037</v>
      </c>
      <c r="M847" s="15">
        <f t="shared" si="251"/>
        <v>0.12159989628880018</v>
      </c>
      <c r="N847" s="15">
        <f t="shared" si="252"/>
        <v>4.0472258856972629E-2</v>
      </c>
      <c r="O847" s="15">
        <f t="shared" si="253"/>
        <v>8.7198476260356955E-2</v>
      </c>
      <c r="P847" s="15">
        <f t="shared" si="254"/>
        <v>-3.4401420028443208E-2</v>
      </c>
      <c r="Q847" s="15">
        <f t="shared" si="242"/>
        <v>4.8514821904691118E-13</v>
      </c>
      <c r="R847" s="15">
        <f t="shared" si="243"/>
        <v>0.99999999999953626</v>
      </c>
      <c r="S847" s="15">
        <f t="shared" si="244"/>
        <v>4.6372066489864833E-13</v>
      </c>
      <c r="T847" s="15">
        <f t="shared" si="255"/>
        <v>3.4401420028443222E-2</v>
      </c>
    </row>
    <row r="848" spans="1:20" x14ac:dyDescent="0.25">
      <c r="A848" s="14">
        <f t="shared" si="256"/>
        <v>2842</v>
      </c>
      <c r="B848" s="13">
        <f t="shared" si="257"/>
        <v>3348030651898233</v>
      </c>
      <c r="C848" s="13">
        <f t="shared" si="260"/>
        <v>279048909593962.5</v>
      </c>
      <c r="D848" s="13">
        <f t="shared" si="245"/>
        <v>389138892345017.62</v>
      </c>
      <c r="E848" s="13">
        <f t="shared" si="246"/>
        <v>3200158094056358.5</v>
      </c>
      <c r="F848" s="13">
        <f t="shared" si="247"/>
        <v>2791591557696509</v>
      </c>
      <c r="G848" s="13">
        <f t="shared" si="258"/>
        <v>129517626765887.12</v>
      </c>
      <c r="H848" s="13">
        <f t="shared" si="248"/>
        <v>0</v>
      </c>
      <c r="I848" s="13">
        <f t="shared" si="259"/>
        <v>3348030651899734.5</v>
      </c>
      <c r="J848" s="13">
        <f t="shared" si="241"/>
        <v>1501.5</v>
      </c>
      <c r="K848" s="15">
        <f t="shared" si="249"/>
        <v>1.0118064714243316</v>
      </c>
      <c r="L848" s="15">
        <f t="shared" si="250"/>
        <v>0.87232926488266982</v>
      </c>
      <c r="M848" s="15">
        <f t="shared" si="251"/>
        <v>0.12159989628880018</v>
      </c>
      <c r="N848" s="15">
        <f t="shared" si="252"/>
        <v>4.047225885697326E-2</v>
      </c>
      <c r="O848" s="15">
        <f t="shared" si="253"/>
        <v>8.7198476260356941E-2</v>
      </c>
      <c r="P848" s="15">
        <f t="shared" si="254"/>
        <v>-3.4401420028443229E-2</v>
      </c>
      <c r="Q848" s="15">
        <f t="shared" si="242"/>
        <v>4.6919556967786383E-13</v>
      </c>
      <c r="R848" s="15">
        <f t="shared" si="243"/>
        <v>0.99999999999955158</v>
      </c>
      <c r="S848" s="15">
        <f t="shared" si="244"/>
        <v>4.4847259661377985E-13</v>
      </c>
      <c r="T848" s="15">
        <f t="shared" si="255"/>
        <v>3.4401420028443236E-2</v>
      </c>
    </row>
    <row r="849" spans="1:20" x14ac:dyDescent="0.25">
      <c r="A849" s="14">
        <f t="shared" si="256"/>
        <v>2843</v>
      </c>
      <c r="B849" s="13">
        <f t="shared" si="257"/>
        <v>3461863694062824.5</v>
      </c>
      <c r="C849" s="13">
        <f t="shared" si="260"/>
        <v>288536572520157.25</v>
      </c>
      <c r="D849" s="13">
        <f t="shared" si="245"/>
        <v>402369614684748.25</v>
      </c>
      <c r="E849" s="13">
        <f t="shared" si="246"/>
        <v>3308963469254275</v>
      </c>
      <c r="F849" s="13">
        <f t="shared" si="247"/>
        <v>2886505670658188.5</v>
      </c>
      <c r="G849" s="13">
        <f t="shared" si="258"/>
        <v>133921226075929.33</v>
      </c>
      <c r="H849" s="13">
        <f t="shared" si="248"/>
        <v>0</v>
      </c>
      <c r="I849" s="13">
        <f t="shared" si="259"/>
        <v>3461863694064326</v>
      </c>
      <c r="J849" s="13">
        <f t="shared" si="241"/>
        <v>1501.5</v>
      </c>
      <c r="K849" s="15">
        <f t="shared" si="249"/>
        <v>1.0118064714243469</v>
      </c>
      <c r="L849" s="15">
        <f t="shared" si="250"/>
        <v>0.87232926488266915</v>
      </c>
      <c r="M849" s="15">
        <f t="shared" si="251"/>
        <v>0.12159989628880016</v>
      </c>
      <c r="N849" s="15">
        <f t="shared" si="252"/>
        <v>4.0472258856973871E-2</v>
      </c>
      <c r="O849" s="15">
        <f t="shared" si="253"/>
        <v>8.7198476260356941E-2</v>
      </c>
      <c r="P849" s="15">
        <f t="shared" si="254"/>
        <v>-3.4401420028443173E-2</v>
      </c>
      <c r="Q849" s="15">
        <f t="shared" si="242"/>
        <v>4.5376747551050655E-13</v>
      </c>
      <c r="R849" s="15">
        <f t="shared" si="243"/>
        <v>0.99999999999956624</v>
      </c>
      <c r="S849" s="15">
        <f t="shared" si="244"/>
        <v>4.3372591548721448E-13</v>
      </c>
      <c r="T849" s="15">
        <f t="shared" si="255"/>
        <v>3.4401420028443222E-2</v>
      </c>
    </row>
    <row r="850" spans="1:20" x14ac:dyDescent="0.25">
      <c r="A850" s="14">
        <f t="shared" si="256"/>
        <v>2844</v>
      </c>
      <c r="B850" s="13">
        <f t="shared" si="257"/>
        <v>3579567059661011.5</v>
      </c>
      <c r="C850" s="13">
        <f t="shared" si="260"/>
        <v>298346815985842.62</v>
      </c>
      <c r="D850" s="13">
        <f t="shared" si="245"/>
        <v>416050181584029.69</v>
      </c>
      <c r="E850" s="13">
        <f t="shared" si="246"/>
        <v>3421468227208920.5</v>
      </c>
      <c r="F850" s="13">
        <f t="shared" si="247"/>
        <v>2984646863460565</v>
      </c>
      <c r="G850" s="13">
        <f t="shared" si="258"/>
        <v>138474547762512.98</v>
      </c>
      <c r="H850" s="13">
        <f t="shared" si="248"/>
        <v>0</v>
      </c>
      <c r="I850" s="13">
        <f t="shared" si="259"/>
        <v>3579567059662513.5</v>
      </c>
      <c r="J850" s="13">
        <f t="shared" si="241"/>
        <v>1502</v>
      </c>
      <c r="K850" s="15">
        <f t="shared" si="249"/>
        <v>1.0118064714243618</v>
      </c>
      <c r="L850" s="15">
        <f t="shared" si="250"/>
        <v>0.8723292648826686</v>
      </c>
      <c r="M850" s="15">
        <f t="shared" si="251"/>
        <v>0.12159989628880016</v>
      </c>
      <c r="N850" s="15">
        <f t="shared" si="252"/>
        <v>4.0472258856974475E-2</v>
      </c>
      <c r="O850" s="15">
        <f t="shared" si="253"/>
        <v>8.7198476260356941E-2</v>
      </c>
      <c r="P850" s="15">
        <f t="shared" si="254"/>
        <v>-3.4401420028443194E-2</v>
      </c>
      <c r="Q850" s="15">
        <f t="shared" si="242"/>
        <v>4.3899282420788802E-13</v>
      </c>
      <c r="R850" s="15">
        <f t="shared" si="243"/>
        <v>0.99999999999958045</v>
      </c>
      <c r="S850" s="15">
        <f t="shared" si="244"/>
        <v>4.1960381659719781E-13</v>
      </c>
      <c r="T850" s="15">
        <f t="shared" si="255"/>
        <v>3.4401420028443222E-2</v>
      </c>
    </row>
    <row r="851" spans="1:20" x14ac:dyDescent="0.25">
      <c r="A851" s="14">
        <f t="shared" si="256"/>
        <v>2845</v>
      </c>
      <c r="B851" s="13">
        <f t="shared" si="257"/>
        <v>3701272339689537</v>
      </c>
      <c r="C851" s="13">
        <f t="shared" si="260"/>
        <v>308490607729361.25</v>
      </c>
      <c r="D851" s="13">
        <f t="shared" si="245"/>
        <v>430195887757886.69</v>
      </c>
      <c r="E851" s="13">
        <f t="shared" si="246"/>
        <v>3537798146934024</v>
      </c>
      <c r="F851" s="13">
        <f t="shared" si="247"/>
        <v>3086124856818222.5</v>
      </c>
      <c r="G851" s="13">
        <f t="shared" si="258"/>
        <v>143182682386440.47</v>
      </c>
      <c r="H851" s="13">
        <f t="shared" si="248"/>
        <v>0</v>
      </c>
      <c r="I851" s="13">
        <f t="shared" si="259"/>
        <v>3701272339691038</v>
      </c>
      <c r="J851" s="13">
        <f t="shared" si="241"/>
        <v>1501</v>
      </c>
      <c r="K851" s="15">
        <f t="shared" si="249"/>
        <v>1.0118064714243762</v>
      </c>
      <c r="L851" s="15">
        <f t="shared" si="250"/>
        <v>0.87232926488266804</v>
      </c>
      <c r="M851" s="15">
        <f t="shared" si="251"/>
        <v>0.12159989628880015</v>
      </c>
      <c r="N851" s="15">
        <f t="shared" si="252"/>
        <v>4.047225885697505E-2</v>
      </c>
      <c r="O851" s="15">
        <f t="shared" si="253"/>
        <v>8.7198476260356941E-2</v>
      </c>
      <c r="P851" s="15">
        <f t="shared" si="254"/>
        <v>-3.4401420028443229E-2</v>
      </c>
      <c r="Q851" s="15">
        <f t="shared" si="242"/>
        <v>4.2427519537846375E-13</v>
      </c>
      <c r="R851" s="15">
        <f t="shared" si="243"/>
        <v>0.99999999999959444</v>
      </c>
      <c r="S851" s="15">
        <f t="shared" si="244"/>
        <v>4.0553622166730244E-13</v>
      </c>
      <c r="T851" s="15">
        <f t="shared" si="255"/>
        <v>3.4401420028443208E-2</v>
      </c>
    </row>
    <row r="852" spans="1:20" x14ac:dyDescent="0.25">
      <c r="A852" s="14">
        <f t="shared" si="256"/>
        <v>2846</v>
      </c>
      <c r="B852" s="13">
        <f t="shared" si="257"/>
        <v>3827115599239032.5</v>
      </c>
      <c r="C852" s="13">
        <f t="shared" si="260"/>
        <v>318979288392159.56</v>
      </c>
      <c r="D852" s="13">
        <f t="shared" si="245"/>
        <v>444822547941654.87</v>
      </c>
      <c r="E852" s="13">
        <f t="shared" si="246"/>
        <v>3658083283929781</v>
      </c>
      <c r="F852" s="13">
        <f t="shared" si="247"/>
        <v>3191053101950040</v>
      </c>
      <c r="G852" s="13">
        <f t="shared" si="258"/>
        <v>148050893587581.47</v>
      </c>
      <c r="H852" s="13">
        <f t="shared" si="248"/>
        <v>0</v>
      </c>
      <c r="I852" s="13">
        <f t="shared" si="259"/>
        <v>3827115599240534.5</v>
      </c>
      <c r="J852" s="13">
        <f t="shared" si="241"/>
        <v>1502</v>
      </c>
      <c r="K852" s="15">
        <f t="shared" si="249"/>
        <v>1.0118064714243902</v>
      </c>
      <c r="L852" s="15">
        <f t="shared" si="250"/>
        <v>0.87232926488266749</v>
      </c>
      <c r="M852" s="15">
        <f t="shared" si="251"/>
        <v>0.12159989628880016</v>
      </c>
      <c r="N852" s="15">
        <f t="shared" si="252"/>
        <v>4.0472258856975599E-2</v>
      </c>
      <c r="O852" s="15">
        <f t="shared" si="253"/>
        <v>8.7198476260356941E-2</v>
      </c>
      <c r="P852" s="15">
        <f t="shared" si="254"/>
        <v>-3.4401420028443264E-2</v>
      </c>
      <c r="Q852" s="15">
        <f t="shared" si="242"/>
        <v>4.1059754068432298E-13</v>
      </c>
      <c r="R852" s="15">
        <f t="shared" si="243"/>
        <v>0.99999999999960754</v>
      </c>
      <c r="S852" s="15">
        <f t="shared" si="244"/>
        <v>3.924626683077098E-13</v>
      </c>
      <c r="T852" s="15">
        <f t="shared" si="255"/>
        <v>3.4401420028443222E-2</v>
      </c>
    </row>
    <row r="853" spans="1:20" x14ac:dyDescent="0.25">
      <c r="A853" s="14">
        <f t="shared" si="256"/>
        <v>2847</v>
      </c>
      <c r="B853" s="13">
        <f t="shared" si="257"/>
        <v>3957237529613210.5</v>
      </c>
      <c r="C853" s="13">
        <f t="shared" si="260"/>
        <v>329824584197492.94</v>
      </c>
      <c r="D853" s="13">
        <f t="shared" si="245"/>
        <v>459946514571671.12</v>
      </c>
      <c r="E853" s="13">
        <f t="shared" si="246"/>
        <v>3782458115583393.5</v>
      </c>
      <c r="F853" s="13">
        <f t="shared" si="247"/>
        <v>3299548907416339</v>
      </c>
      <c r="G853" s="13">
        <f t="shared" si="258"/>
        <v>153084623969561.31</v>
      </c>
      <c r="H853" s="13">
        <f t="shared" si="248"/>
        <v>0</v>
      </c>
      <c r="I853" s="13">
        <f t="shared" si="259"/>
        <v>3957237529614712</v>
      </c>
      <c r="J853" s="13">
        <f t="shared" si="241"/>
        <v>1501.5</v>
      </c>
      <c r="K853" s="15">
        <f t="shared" si="249"/>
        <v>1.0118064714244037</v>
      </c>
      <c r="L853" s="15">
        <f t="shared" si="250"/>
        <v>0.87232926488266682</v>
      </c>
      <c r="M853" s="15">
        <f t="shared" si="251"/>
        <v>0.12159989628880016</v>
      </c>
      <c r="N853" s="15">
        <f t="shared" si="252"/>
        <v>4.0472258856976147E-2</v>
      </c>
      <c r="O853" s="15">
        <f t="shared" si="253"/>
        <v>8.7198476260356927E-2</v>
      </c>
      <c r="P853" s="15">
        <f t="shared" si="254"/>
        <v>-3.4401420028443132E-2</v>
      </c>
      <c r="Q853" s="15">
        <f t="shared" si="242"/>
        <v>3.9696407841608411E-13</v>
      </c>
      <c r="R853" s="15">
        <f t="shared" si="243"/>
        <v>0.99999999999962053</v>
      </c>
      <c r="S853" s="15">
        <f t="shared" si="244"/>
        <v>3.7943135552598236E-13</v>
      </c>
      <c r="T853" s="15">
        <f t="shared" si="255"/>
        <v>3.4401420028443236E-2</v>
      </c>
    </row>
    <row r="854" spans="1:20" x14ac:dyDescent="0.25">
      <c r="A854" s="14">
        <f t="shared" si="256"/>
        <v>2848</v>
      </c>
      <c r="B854" s="13">
        <f t="shared" si="257"/>
        <v>4091783605620111</v>
      </c>
      <c r="C854" s="13">
        <f t="shared" si="260"/>
        <v>341038620060207.69</v>
      </c>
      <c r="D854" s="13">
        <f t="shared" si="245"/>
        <v>475584696067107.94</v>
      </c>
      <c r="E854" s="13">
        <f t="shared" si="246"/>
        <v>3911061691513229</v>
      </c>
      <c r="F854" s="13">
        <f t="shared" si="247"/>
        <v>3411733570268493</v>
      </c>
      <c r="G854" s="13">
        <f t="shared" si="258"/>
        <v>158289501184528.44</v>
      </c>
      <c r="H854" s="13">
        <f t="shared" si="248"/>
        <v>0</v>
      </c>
      <c r="I854" s="13">
        <f t="shared" si="259"/>
        <v>4091783605621612.5</v>
      </c>
      <c r="J854" s="13">
        <f t="shared" si="241"/>
        <v>1501.5</v>
      </c>
      <c r="K854" s="15">
        <f t="shared" si="249"/>
        <v>1.0118064714244166</v>
      </c>
      <c r="L854" s="15">
        <f t="shared" si="250"/>
        <v>0.87232926488266649</v>
      </c>
      <c r="M854" s="15">
        <f t="shared" si="251"/>
        <v>0.12159989628880015</v>
      </c>
      <c r="N854" s="15">
        <f t="shared" si="252"/>
        <v>4.0472258856976667E-2</v>
      </c>
      <c r="O854" s="15">
        <f t="shared" si="253"/>
        <v>8.7198476260356927E-2</v>
      </c>
      <c r="P854" s="15">
        <f t="shared" si="254"/>
        <v>-3.4401420028443278E-2</v>
      </c>
      <c r="Q854" s="15">
        <f t="shared" si="242"/>
        <v>3.8391110098267321E-13</v>
      </c>
      <c r="R854" s="15">
        <f t="shared" si="243"/>
        <v>0.99999999999963307</v>
      </c>
      <c r="S854" s="15">
        <f t="shared" si="244"/>
        <v>3.6695488929011832E-13</v>
      </c>
      <c r="T854" s="15">
        <f t="shared" si="255"/>
        <v>3.4401420028443222E-2</v>
      </c>
    </row>
    <row r="855" spans="1:20" x14ac:dyDescent="0.25">
      <c r="A855" s="14">
        <f t="shared" si="256"/>
        <v>2849</v>
      </c>
      <c r="B855" s="13">
        <f t="shared" si="257"/>
        <v>4230904248211245.5</v>
      </c>
      <c r="C855" s="13">
        <f t="shared" si="260"/>
        <v>352633933142254.75</v>
      </c>
      <c r="D855" s="13">
        <f t="shared" si="245"/>
        <v>491754575733389.62</v>
      </c>
      <c r="E855" s="13">
        <f t="shared" si="246"/>
        <v>4044037789024679</v>
      </c>
      <c r="F855" s="13">
        <f t="shared" si="247"/>
        <v>3527732511657619.5</v>
      </c>
      <c r="G855" s="13">
        <f t="shared" si="258"/>
        <v>163671344224804.44</v>
      </c>
      <c r="H855" s="13">
        <f t="shared" si="248"/>
        <v>0</v>
      </c>
      <c r="I855" s="13">
        <f t="shared" si="259"/>
        <v>4230904248212747</v>
      </c>
      <c r="J855" s="13">
        <f t="shared" ref="J855:J918" si="261">SUM(I855,-B855)</f>
        <v>1501.5</v>
      </c>
      <c r="K855" s="15">
        <f t="shared" si="249"/>
        <v>1.0118064714244293</v>
      </c>
      <c r="L855" s="15">
        <f t="shared" si="250"/>
        <v>0.87232926488266582</v>
      </c>
      <c r="M855" s="15">
        <f t="shared" si="251"/>
        <v>0.12159989628880015</v>
      </c>
      <c r="N855" s="15">
        <f t="shared" si="252"/>
        <v>4.0472258856977167E-2</v>
      </c>
      <c r="O855" s="15">
        <f t="shared" si="253"/>
        <v>8.7198476260356914E-2</v>
      </c>
      <c r="P855" s="15">
        <f t="shared" si="254"/>
        <v>-3.4401420028443125E-2</v>
      </c>
      <c r="Q855" s="15">
        <f t="shared" ref="Q855:Q918" si="262">J855/E855</f>
        <v>3.7128733170471296E-13</v>
      </c>
      <c r="R855" s="15">
        <f t="shared" ref="R855:R918" si="263">B855/I855</f>
        <v>0.99999999999964506</v>
      </c>
      <c r="S855" s="15">
        <f t="shared" ref="S855:S918" si="264">J855/I855</f>
        <v>3.5488867436181658E-13</v>
      </c>
      <c r="T855" s="15">
        <f t="shared" si="255"/>
        <v>3.4401420028443236E-2</v>
      </c>
    </row>
    <row r="856" spans="1:20" x14ac:dyDescent="0.25">
      <c r="A856" s="14">
        <f t="shared" si="256"/>
        <v>2850</v>
      </c>
      <c r="B856" s="13">
        <f t="shared" si="257"/>
        <v>4374754992650479</v>
      </c>
      <c r="C856" s="13">
        <f t="shared" si="260"/>
        <v>364623486869091.44</v>
      </c>
      <c r="D856" s="13">
        <f t="shared" ref="D856:D919" si="265">D855*SUM(1,$C$9)</f>
        <v>508474231308324.87</v>
      </c>
      <c r="E856" s="13">
        <f t="shared" ref="E856:E919" si="266">E855*SUM(1,$C$5)</f>
        <v>4181535073851518</v>
      </c>
      <c r="F856" s="13">
        <f t="shared" ref="F856:F919" si="267">SUM(E856,-C856,-G856,-H856)</f>
        <v>3647675417053976.5</v>
      </c>
      <c r="G856" s="13">
        <f t="shared" si="258"/>
        <v>169236169928449.81</v>
      </c>
      <c r="H856" s="13">
        <f t="shared" ref="H856:H919" si="268">$C$10*E856</f>
        <v>0</v>
      </c>
      <c r="I856" s="13">
        <f t="shared" si="259"/>
        <v>4374754992651980.5</v>
      </c>
      <c r="J856" s="13">
        <f t="shared" si="261"/>
        <v>1501.5</v>
      </c>
      <c r="K856" s="15">
        <f t="shared" ref="K856:K919" si="269">B855/E856</f>
        <v>1.0118064714244415</v>
      </c>
      <c r="L856" s="15">
        <f t="shared" ref="L856:L919" si="270">F856/E856</f>
        <v>0.87232926488266538</v>
      </c>
      <c r="M856" s="15">
        <f t="shared" ref="M856:M919" si="271">D856/E856</f>
        <v>0.12159989628880015</v>
      </c>
      <c r="N856" s="15">
        <f t="shared" ref="N856:N919" si="272">G856/E856</f>
        <v>4.0472258856977653E-2</v>
      </c>
      <c r="O856" s="15">
        <f t="shared" ref="O856:O919" si="273">C856/E856</f>
        <v>8.7198476260356927E-2</v>
      </c>
      <c r="P856" s="15">
        <f t="shared" ref="P856:P919" si="274">SUM(E856,-D856,-F856,-G856)/E856</f>
        <v>-3.4401420028443194E-2</v>
      </c>
      <c r="Q856" s="15">
        <f t="shared" si="262"/>
        <v>3.5907865735465473E-13</v>
      </c>
      <c r="R856" s="15">
        <f t="shared" si="263"/>
        <v>0.99999999999965683</v>
      </c>
      <c r="S856" s="15">
        <f t="shared" si="264"/>
        <v>3.4321922085282068E-13</v>
      </c>
      <c r="T856" s="15">
        <f t="shared" ref="T856:T919" si="275">SUM(M856,-O856)</f>
        <v>3.4401420028443222E-2</v>
      </c>
    </row>
    <row r="857" spans="1:20" x14ac:dyDescent="0.25">
      <c r="A857" s="14">
        <f t="shared" ref="A857:A920" si="276">SUM(A856,1)</f>
        <v>2851</v>
      </c>
      <c r="B857" s="13">
        <f t="shared" ref="B857:B920" si="277">SUM(B856,-E857,D857,F857,G857)</f>
        <v>4523496662400647</v>
      </c>
      <c r="C857" s="13">
        <f t="shared" si="260"/>
        <v>377020685422640.56</v>
      </c>
      <c r="D857" s="13">
        <f t="shared" si="265"/>
        <v>525762355172807.94</v>
      </c>
      <c r="E857" s="13">
        <f t="shared" si="266"/>
        <v>4323707266362469.5</v>
      </c>
      <c r="F857" s="13">
        <f t="shared" si="267"/>
        <v>3771696381233810</v>
      </c>
      <c r="G857" s="13">
        <f t="shared" si="258"/>
        <v>174990199706019.16</v>
      </c>
      <c r="H857" s="13">
        <f t="shared" si="268"/>
        <v>0</v>
      </c>
      <c r="I857" s="13">
        <f t="shared" si="259"/>
        <v>4523496662402148</v>
      </c>
      <c r="J857" s="13">
        <f t="shared" si="261"/>
        <v>1501</v>
      </c>
      <c r="K857" s="15">
        <f t="shared" si="269"/>
        <v>1.0118064714244532</v>
      </c>
      <c r="L857" s="15">
        <f t="shared" si="270"/>
        <v>0.87232926488266493</v>
      </c>
      <c r="M857" s="15">
        <f t="shared" si="271"/>
        <v>0.12159989628880016</v>
      </c>
      <c r="N857" s="15">
        <f t="shared" si="272"/>
        <v>4.0472258856978131E-2</v>
      </c>
      <c r="O857" s="15">
        <f t="shared" si="273"/>
        <v>8.7198476260356927E-2</v>
      </c>
      <c r="P857" s="15">
        <f t="shared" si="274"/>
        <v>-3.4401420028443291E-2</v>
      </c>
      <c r="Q857" s="15">
        <f t="shared" si="262"/>
        <v>3.4715578727483784E-13</v>
      </c>
      <c r="R857" s="15">
        <f t="shared" si="263"/>
        <v>0.99999999999966815</v>
      </c>
      <c r="S857" s="15">
        <f t="shared" si="264"/>
        <v>3.318229484893468E-13</v>
      </c>
      <c r="T857" s="15">
        <f t="shared" si="275"/>
        <v>3.4401420028443236E-2</v>
      </c>
    </row>
    <row r="858" spans="1:20" x14ac:dyDescent="0.25">
      <c r="A858" s="14">
        <f t="shared" si="276"/>
        <v>2852</v>
      </c>
      <c r="B858" s="13">
        <f t="shared" si="277"/>
        <v>4677295548922320</v>
      </c>
      <c r="C858" s="13">
        <f t="shared" si="260"/>
        <v>389839388727010.31</v>
      </c>
      <c r="D858" s="13">
        <f t="shared" si="265"/>
        <v>543638275248683.44</v>
      </c>
      <c r="E858" s="13">
        <f t="shared" si="266"/>
        <v>4470713313418793.5</v>
      </c>
      <c r="F858" s="13">
        <f t="shared" si="267"/>
        <v>3899934058195757</v>
      </c>
      <c r="G858" s="13">
        <f t="shared" ref="G858:G921" si="278">$C$4*B857</f>
        <v>180939866496025.87</v>
      </c>
      <c r="H858" s="13">
        <f t="shared" si="268"/>
        <v>0</v>
      </c>
      <c r="I858" s="13">
        <f t="shared" si="259"/>
        <v>4677295548923821</v>
      </c>
      <c r="J858" s="13">
        <f t="shared" si="261"/>
        <v>1501</v>
      </c>
      <c r="K858" s="15">
        <f t="shared" si="269"/>
        <v>1.0118064714244648</v>
      </c>
      <c r="L858" s="15">
        <f t="shared" si="270"/>
        <v>0.87232926488266438</v>
      </c>
      <c r="M858" s="15">
        <f t="shared" si="271"/>
        <v>0.12159989628880016</v>
      </c>
      <c r="N858" s="15">
        <f t="shared" si="272"/>
        <v>4.0472258856978589E-2</v>
      </c>
      <c r="O858" s="15">
        <f t="shared" si="273"/>
        <v>8.7198476260356927E-2</v>
      </c>
      <c r="P858" s="15">
        <f t="shared" si="274"/>
        <v>-3.4401420028443187E-2</v>
      </c>
      <c r="Q858" s="15">
        <f t="shared" si="262"/>
        <v>3.357406066487793E-13</v>
      </c>
      <c r="R858" s="15">
        <f t="shared" si="263"/>
        <v>0.99999999999967903</v>
      </c>
      <c r="S858" s="15">
        <f t="shared" si="264"/>
        <v>3.2091194244617676E-13</v>
      </c>
      <c r="T858" s="15">
        <f t="shared" si="275"/>
        <v>3.4401420028443236E-2</v>
      </c>
    </row>
    <row r="859" spans="1:20" x14ac:dyDescent="0.25">
      <c r="A859" s="14">
        <f t="shared" si="276"/>
        <v>2853</v>
      </c>
      <c r="B859" s="13">
        <f t="shared" si="277"/>
        <v>4836323597585730</v>
      </c>
      <c r="C859" s="13">
        <f t="shared" si="260"/>
        <v>403093927943728.62</v>
      </c>
      <c r="D859" s="13">
        <f t="shared" si="265"/>
        <v>562121976607138.69</v>
      </c>
      <c r="E859" s="13">
        <f t="shared" si="266"/>
        <v>4622717566075033</v>
      </c>
      <c r="F859" s="13">
        <f t="shared" si="267"/>
        <v>4032531816174411.5</v>
      </c>
      <c r="G859" s="13">
        <f t="shared" si="278"/>
        <v>187091821956892.81</v>
      </c>
      <c r="H859" s="13">
        <f t="shared" si="268"/>
        <v>0</v>
      </c>
      <c r="I859" s="13">
        <f t="shared" si="259"/>
        <v>4836323597587231</v>
      </c>
      <c r="J859" s="13">
        <f t="shared" si="261"/>
        <v>1501</v>
      </c>
      <c r="K859" s="15">
        <f t="shared" si="269"/>
        <v>1.0118064714244757</v>
      </c>
      <c r="L859" s="15">
        <f t="shared" si="270"/>
        <v>0.87232926488266405</v>
      </c>
      <c r="M859" s="15">
        <f t="shared" si="271"/>
        <v>0.12159989628880015</v>
      </c>
      <c r="N859" s="15">
        <f t="shared" si="272"/>
        <v>4.0472258856979033E-2</v>
      </c>
      <c r="O859" s="15">
        <f t="shared" si="273"/>
        <v>8.7198476260356914E-2</v>
      </c>
      <c r="P859" s="15">
        <f t="shared" si="274"/>
        <v>-3.4401420028443194E-2</v>
      </c>
      <c r="Q859" s="15">
        <f t="shared" si="262"/>
        <v>3.2470078012454476E-13</v>
      </c>
      <c r="R859" s="15">
        <f t="shared" si="263"/>
        <v>0.99999999999968969</v>
      </c>
      <c r="S859" s="15">
        <f t="shared" si="264"/>
        <v>3.1035971223034502E-13</v>
      </c>
      <c r="T859" s="15">
        <f t="shared" si="275"/>
        <v>3.4401420028443236E-2</v>
      </c>
    </row>
    <row r="860" spans="1:20" x14ac:dyDescent="0.25">
      <c r="A860" s="14">
        <f t="shared" si="276"/>
        <v>2854</v>
      </c>
      <c r="B860" s="13">
        <f t="shared" si="277"/>
        <v>5000758599903696</v>
      </c>
      <c r="C860" s="13">
        <f t="shared" si="260"/>
        <v>416799121493815.44</v>
      </c>
      <c r="D860" s="13">
        <f t="shared" si="265"/>
        <v>581234123811781.37</v>
      </c>
      <c r="E860" s="13">
        <f t="shared" si="266"/>
        <v>4779889963321584</v>
      </c>
      <c r="F860" s="13">
        <f t="shared" si="267"/>
        <v>4169637897924339.5</v>
      </c>
      <c r="G860" s="13">
        <f t="shared" si="278"/>
        <v>193452943903429.22</v>
      </c>
      <c r="H860" s="13">
        <f t="shared" si="268"/>
        <v>0</v>
      </c>
      <c r="I860" s="13">
        <f t="shared" si="259"/>
        <v>5000758599905198</v>
      </c>
      <c r="J860" s="13">
        <f t="shared" si="261"/>
        <v>1502</v>
      </c>
      <c r="K860" s="15">
        <f t="shared" si="269"/>
        <v>1.0118064714244865</v>
      </c>
      <c r="L860" s="15">
        <f t="shared" si="270"/>
        <v>0.8723292648826636</v>
      </c>
      <c r="M860" s="15">
        <f t="shared" si="271"/>
        <v>0.12159989628880015</v>
      </c>
      <c r="N860" s="15">
        <f t="shared" si="272"/>
        <v>4.0472258856979464E-2</v>
      </c>
      <c r="O860" s="15">
        <f t="shared" si="273"/>
        <v>8.7198476260356914E-2</v>
      </c>
      <c r="P860" s="15">
        <f t="shared" si="274"/>
        <v>-3.4401420028443291E-2</v>
      </c>
      <c r="Q860" s="15">
        <f t="shared" si="262"/>
        <v>3.1423317514118003E-13</v>
      </c>
      <c r="R860" s="15">
        <f t="shared" si="263"/>
        <v>0.99999999999969968</v>
      </c>
      <c r="S860" s="15">
        <f t="shared" si="264"/>
        <v>3.0035443023154009E-13</v>
      </c>
      <c r="T860" s="15">
        <f t="shared" si="275"/>
        <v>3.4401420028443236E-2</v>
      </c>
    </row>
    <row r="861" spans="1:20" x14ac:dyDescent="0.25">
      <c r="A861" s="14">
        <f t="shared" si="276"/>
        <v>2855</v>
      </c>
      <c r="B861" s="13">
        <f t="shared" si="277"/>
        <v>5170784392300473</v>
      </c>
      <c r="C861" s="13">
        <f t="shared" si="260"/>
        <v>430970291624605.12</v>
      </c>
      <c r="D861" s="13">
        <f t="shared" si="265"/>
        <v>600996084021382</v>
      </c>
      <c r="E861" s="13">
        <f t="shared" si="266"/>
        <v>4942406222074518</v>
      </c>
      <c r="F861" s="13">
        <f t="shared" si="267"/>
        <v>4311405586453765</v>
      </c>
      <c r="G861" s="13">
        <f t="shared" si="278"/>
        <v>200030343996147.84</v>
      </c>
      <c r="H861" s="13">
        <f t="shared" si="268"/>
        <v>0</v>
      </c>
      <c r="I861" s="13">
        <f t="shared" si="259"/>
        <v>5170784392301975</v>
      </c>
      <c r="J861" s="13">
        <f t="shared" si="261"/>
        <v>1502</v>
      </c>
      <c r="K861" s="15">
        <f t="shared" si="269"/>
        <v>1.0118064714244968</v>
      </c>
      <c r="L861" s="15">
        <f t="shared" si="270"/>
        <v>0.87232926488266327</v>
      </c>
      <c r="M861" s="15">
        <f t="shared" si="271"/>
        <v>0.12159989628880016</v>
      </c>
      <c r="N861" s="15">
        <f t="shared" si="272"/>
        <v>4.0472258856979873E-2</v>
      </c>
      <c r="O861" s="15">
        <f t="shared" si="273"/>
        <v>8.7198476260356914E-2</v>
      </c>
      <c r="P861" s="15">
        <f t="shared" si="274"/>
        <v>-3.440142002844325E-2</v>
      </c>
      <c r="Q861" s="15">
        <f t="shared" si="262"/>
        <v>3.0390055622938108E-13</v>
      </c>
      <c r="R861" s="15">
        <f t="shared" si="263"/>
        <v>0.99999999999970957</v>
      </c>
      <c r="S861" s="15">
        <f t="shared" si="264"/>
        <v>2.9047817237092855E-13</v>
      </c>
      <c r="T861" s="15">
        <f t="shared" si="275"/>
        <v>3.440142002844325E-2</v>
      </c>
    </row>
    <row r="862" spans="1:20" x14ac:dyDescent="0.25">
      <c r="A862" s="14">
        <f t="shared" si="276"/>
        <v>2856</v>
      </c>
      <c r="B862" s="13">
        <f t="shared" si="277"/>
        <v>5346591061638740</v>
      </c>
      <c r="C862" s="13">
        <f t="shared" si="260"/>
        <v>445623281539841.75</v>
      </c>
      <c r="D862" s="13">
        <f t="shared" si="265"/>
        <v>621429950878109</v>
      </c>
      <c r="E862" s="13">
        <f t="shared" si="266"/>
        <v>5110448033625052</v>
      </c>
      <c r="F862" s="13">
        <f t="shared" si="267"/>
        <v>4457993376393191</v>
      </c>
      <c r="G862" s="13">
        <f t="shared" si="278"/>
        <v>206831375692018.94</v>
      </c>
      <c r="H862" s="13">
        <f t="shared" si="268"/>
        <v>0</v>
      </c>
      <c r="I862" s="13">
        <f t="shared" si="259"/>
        <v>5346591061640242</v>
      </c>
      <c r="J862" s="13">
        <f t="shared" si="261"/>
        <v>1502</v>
      </c>
      <c r="K862" s="15">
        <f t="shared" si="269"/>
        <v>1.0118064714245067</v>
      </c>
      <c r="L862" s="15">
        <f t="shared" si="270"/>
        <v>0.87232926488266271</v>
      </c>
      <c r="M862" s="15">
        <f t="shared" si="271"/>
        <v>0.12159989628880015</v>
      </c>
      <c r="N862" s="15">
        <f t="shared" si="272"/>
        <v>4.0472258856980275E-2</v>
      </c>
      <c r="O862" s="15">
        <f t="shared" si="273"/>
        <v>8.7198476260356914E-2</v>
      </c>
      <c r="P862" s="15">
        <f t="shared" si="274"/>
        <v>-3.440142002844318E-2</v>
      </c>
      <c r="Q862" s="15">
        <f t="shared" si="262"/>
        <v>2.9390769461255423E-13</v>
      </c>
      <c r="R862" s="15">
        <f t="shared" si="263"/>
        <v>0.99999999999971911</v>
      </c>
      <c r="S862" s="15">
        <f t="shared" si="264"/>
        <v>2.8092666573590767E-13</v>
      </c>
      <c r="T862" s="15">
        <f t="shared" si="275"/>
        <v>3.4401420028443236E-2</v>
      </c>
    </row>
    <row r="863" spans="1:20" x14ac:dyDescent="0.25">
      <c r="A863" s="14">
        <f t="shared" si="276"/>
        <v>2857</v>
      </c>
      <c r="B863" s="13">
        <f t="shared" si="277"/>
        <v>5528375157734509</v>
      </c>
      <c r="C863" s="13">
        <f t="shared" si="260"/>
        <v>460774473112196.37</v>
      </c>
      <c r="D863" s="13">
        <f t="shared" si="265"/>
        <v>642558569207964.75</v>
      </c>
      <c r="E863" s="13">
        <f t="shared" si="266"/>
        <v>5284203266768304</v>
      </c>
      <c r="F863" s="13">
        <f t="shared" si="267"/>
        <v>4609565151190558</v>
      </c>
      <c r="G863" s="13">
        <f t="shared" si="278"/>
        <v>213863642465549.59</v>
      </c>
      <c r="H863" s="13">
        <f t="shared" si="268"/>
        <v>0</v>
      </c>
      <c r="I863" s="13">
        <f t="shared" si="259"/>
        <v>5528375157736010</v>
      </c>
      <c r="J863" s="13">
        <f t="shared" si="261"/>
        <v>1501</v>
      </c>
      <c r="K863" s="15">
        <f t="shared" si="269"/>
        <v>1.0118064714245163</v>
      </c>
      <c r="L863" s="15">
        <f t="shared" si="270"/>
        <v>0.87232926488266238</v>
      </c>
      <c r="M863" s="15">
        <f t="shared" si="271"/>
        <v>0.12159989628880015</v>
      </c>
      <c r="N863" s="15">
        <f t="shared" si="272"/>
        <v>4.047225885698065E-2</v>
      </c>
      <c r="O863" s="15">
        <f t="shared" si="273"/>
        <v>8.7198476260356914E-2</v>
      </c>
      <c r="P863" s="15">
        <f t="shared" si="274"/>
        <v>-3.4401420028443291E-2</v>
      </c>
      <c r="Q863" s="15">
        <f t="shared" si="262"/>
        <v>2.8405417509950878E-13</v>
      </c>
      <c r="R863" s="15">
        <f t="shared" si="263"/>
        <v>0.99999999999972844</v>
      </c>
      <c r="S863" s="15">
        <f t="shared" si="264"/>
        <v>2.7150834687830633E-13</v>
      </c>
      <c r="T863" s="15">
        <f t="shared" si="275"/>
        <v>3.4401420028443236E-2</v>
      </c>
    </row>
    <row r="864" spans="1:20" x14ac:dyDescent="0.25">
      <c r="A864" s="14">
        <f t="shared" si="276"/>
        <v>2858</v>
      </c>
      <c r="B864" s="13">
        <f t="shared" si="277"/>
        <v>5716339913097534</v>
      </c>
      <c r="C864" s="13">
        <f t="shared" si="260"/>
        <v>476440805198011</v>
      </c>
      <c r="D864" s="13">
        <f t="shared" si="265"/>
        <v>664405560561035.62</v>
      </c>
      <c r="E864" s="13">
        <f t="shared" si="266"/>
        <v>5463866177838426</v>
      </c>
      <c r="F864" s="13">
        <f t="shared" si="267"/>
        <v>4766290366331035</v>
      </c>
      <c r="G864" s="13">
        <f t="shared" si="278"/>
        <v>221135006309380.37</v>
      </c>
      <c r="H864" s="13">
        <f t="shared" si="268"/>
        <v>0</v>
      </c>
      <c r="I864" s="13">
        <f t="shared" si="259"/>
        <v>5716339913099034</v>
      </c>
      <c r="J864" s="13">
        <f t="shared" si="261"/>
        <v>1500</v>
      </c>
      <c r="K864" s="15">
        <f t="shared" si="269"/>
        <v>1.0118064714245258</v>
      </c>
      <c r="L864" s="15">
        <f t="shared" si="270"/>
        <v>0.87232926488266216</v>
      </c>
      <c r="M864" s="15">
        <f t="shared" si="271"/>
        <v>0.12159989628880018</v>
      </c>
      <c r="N864" s="15">
        <f t="shared" si="272"/>
        <v>4.0472258856981039E-2</v>
      </c>
      <c r="O864" s="15">
        <f t="shared" si="273"/>
        <v>8.71984762603569E-2</v>
      </c>
      <c r="P864" s="15">
        <f t="shared" si="274"/>
        <v>-3.4401420028443409E-2</v>
      </c>
      <c r="Q864" s="15">
        <f t="shared" si="262"/>
        <v>2.745308818294336E-13</v>
      </c>
      <c r="R864" s="15">
        <f t="shared" si="263"/>
        <v>0.99999999999973754</v>
      </c>
      <c r="S864" s="15">
        <f t="shared" si="264"/>
        <v>2.6240566915251825E-13</v>
      </c>
      <c r="T864" s="15">
        <f t="shared" si="275"/>
        <v>3.4401420028443278E-2</v>
      </c>
    </row>
    <row r="865" spans="1:20" x14ac:dyDescent="0.25">
      <c r="A865" s="14">
        <f t="shared" si="276"/>
        <v>2859</v>
      </c>
      <c r="B865" s="13">
        <f t="shared" si="277"/>
        <v>5910695470142902</v>
      </c>
      <c r="C865" s="13">
        <f t="shared" si="260"/>
        <v>492639792574743.5</v>
      </c>
      <c r="D865" s="13">
        <f t="shared" si="265"/>
        <v>686995349620110.87</v>
      </c>
      <c r="E865" s="13">
        <f t="shared" si="266"/>
        <v>5649637627884933</v>
      </c>
      <c r="F865" s="13">
        <f t="shared" si="267"/>
        <v>4928344238786289</v>
      </c>
      <c r="G865" s="13">
        <f t="shared" si="278"/>
        <v>228653596523901.37</v>
      </c>
      <c r="H865" s="13">
        <f t="shared" si="268"/>
        <v>0</v>
      </c>
      <c r="I865" s="13">
        <f t="shared" si="259"/>
        <v>5910695470144402</v>
      </c>
      <c r="J865" s="13">
        <f t="shared" si="261"/>
        <v>1500</v>
      </c>
      <c r="K865" s="15">
        <f t="shared" si="269"/>
        <v>1.0118064714245349</v>
      </c>
      <c r="L865" s="15">
        <f t="shared" si="270"/>
        <v>0.87232926488266183</v>
      </c>
      <c r="M865" s="15">
        <f t="shared" si="271"/>
        <v>0.12159989628880018</v>
      </c>
      <c r="N865" s="15">
        <f t="shared" si="272"/>
        <v>4.04722588569814E-2</v>
      </c>
      <c r="O865" s="15">
        <f t="shared" si="273"/>
        <v>8.7198476260356914E-2</v>
      </c>
      <c r="P865" s="15">
        <f t="shared" si="274"/>
        <v>-3.440142002844343E-2</v>
      </c>
      <c r="Q865" s="15">
        <f t="shared" si="262"/>
        <v>2.6550375418707307E-13</v>
      </c>
      <c r="R865" s="15">
        <f t="shared" si="263"/>
        <v>0.9999999999997462</v>
      </c>
      <c r="S865" s="15">
        <f t="shared" si="264"/>
        <v>2.5377724289411821E-13</v>
      </c>
      <c r="T865" s="15">
        <f t="shared" si="275"/>
        <v>3.4401420028443264E-2</v>
      </c>
    </row>
    <row r="866" spans="1:20" x14ac:dyDescent="0.25">
      <c r="A866" s="14">
        <f t="shared" si="276"/>
        <v>2860</v>
      </c>
      <c r="B866" s="13">
        <f t="shared" si="277"/>
        <v>6111659116127812</v>
      </c>
      <c r="C866" s="13">
        <f t="shared" si="260"/>
        <v>509389545522284.69</v>
      </c>
      <c r="D866" s="13">
        <f t="shared" si="265"/>
        <v>710353191507194.62</v>
      </c>
      <c r="E866" s="13">
        <f t="shared" si="266"/>
        <v>5841725307233021</v>
      </c>
      <c r="F866" s="13">
        <f t="shared" si="267"/>
        <v>5095907942905020</v>
      </c>
      <c r="G866" s="13">
        <f t="shared" si="278"/>
        <v>236427818805716.09</v>
      </c>
      <c r="H866" s="13">
        <f t="shared" si="268"/>
        <v>0</v>
      </c>
      <c r="I866" s="13">
        <f t="shared" si="259"/>
        <v>6111659116129312</v>
      </c>
      <c r="J866" s="13">
        <f t="shared" si="261"/>
        <v>1500</v>
      </c>
      <c r="K866" s="15">
        <f t="shared" si="269"/>
        <v>1.0118064714245438</v>
      </c>
      <c r="L866" s="15">
        <f t="shared" si="270"/>
        <v>0.87232926488266127</v>
      </c>
      <c r="M866" s="15">
        <f t="shared" si="271"/>
        <v>0.12159989628880016</v>
      </c>
      <c r="N866" s="15">
        <f t="shared" si="272"/>
        <v>4.0472258856981753E-2</v>
      </c>
      <c r="O866" s="15">
        <f t="shared" si="273"/>
        <v>8.71984762603569E-2</v>
      </c>
      <c r="P866" s="15">
        <f t="shared" si="274"/>
        <v>-3.4401420028443291E-2</v>
      </c>
      <c r="Q866" s="15">
        <f t="shared" si="262"/>
        <v>2.5677345666061228E-13</v>
      </c>
      <c r="R866" s="15">
        <f t="shared" si="263"/>
        <v>0.99999999999975453</v>
      </c>
      <c r="S866" s="15">
        <f t="shared" si="264"/>
        <v>2.4543253664808333E-13</v>
      </c>
      <c r="T866" s="15">
        <f t="shared" si="275"/>
        <v>3.4401420028443264E-2</v>
      </c>
    </row>
    <row r="867" spans="1:20" x14ac:dyDescent="0.25">
      <c r="A867" s="14">
        <f t="shared" si="276"/>
        <v>2861</v>
      </c>
      <c r="B867" s="13">
        <f t="shared" si="277"/>
        <v>6319455526076210</v>
      </c>
      <c r="C867" s="13">
        <f t="shared" si="260"/>
        <v>526708790070042.37</v>
      </c>
      <c r="D867" s="13">
        <f t="shared" si="265"/>
        <v>734505200018439.25</v>
      </c>
      <c r="E867" s="13">
        <f t="shared" si="266"/>
        <v>6040343967678944</v>
      </c>
      <c r="F867" s="13">
        <f t="shared" si="267"/>
        <v>5269168812963790</v>
      </c>
      <c r="G867" s="13">
        <f t="shared" si="278"/>
        <v>244466364645112.5</v>
      </c>
      <c r="H867" s="13">
        <f t="shared" si="268"/>
        <v>0</v>
      </c>
      <c r="I867" s="13">
        <f t="shared" si="259"/>
        <v>6319455526077709</v>
      </c>
      <c r="J867" s="13">
        <f t="shared" si="261"/>
        <v>1499</v>
      </c>
      <c r="K867" s="15">
        <f t="shared" si="269"/>
        <v>1.0118064714245523</v>
      </c>
      <c r="L867" s="15">
        <f t="shared" si="270"/>
        <v>0.87232926488266116</v>
      </c>
      <c r="M867" s="15">
        <f t="shared" si="271"/>
        <v>0.12159989628880016</v>
      </c>
      <c r="N867" s="15">
        <f t="shared" si="272"/>
        <v>4.0472258856982093E-2</v>
      </c>
      <c r="O867" s="15">
        <f t="shared" si="273"/>
        <v>8.71984762603569E-2</v>
      </c>
      <c r="P867" s="15">
        <f t="shared" si="274"/>
        <v>-3.4401420028443368E-2</v>
      </c>
      <c r="Q867" s="15">
        <f t="shared" si="262"/>
        <v>2.4816467539281607E-13</v>
      </c>
      <c r="R867" s="15">
        <f t="shared" si="263"/>
        <v>0.99999999999976275</v>
      </c>
      <c r="S867" s="15">
        <f t="shared" si="264"/>
        <v>2.3720397964892126E-13</v>
      </c>
      <c r="T867" s="15">
        <f t="shared" si="275"/>
        <v>3.4401420028443264E-2</v>
      </c>
    </row>
    <row r="868" spans="1:20" x14ac:dyDescent="0.25">
      <c r="A868" s="14">
        <f t="shared" si="276"/>
        <v>2862</v>
      </c>
      <c r="B868" s="13">
        <f t="shared" si="277"/>
        <v>6534317013962852</v>
      </c>
      <c r="C868" s="13">
        <f t="shared" si="260"/>
        <v>544616888932423.87</v>
      </c>
      <c r="D868" s="13">
        <f t="shared" si="265"/>
        <v>759478376819066.25</v>
      </c>
      <c r="E868" s="13">
        <f t="shared" si="266"/>
        <v>6245715662580028</v>
      </c>
      <c r="F868" s="13">
        <f t="shared" si="267"/>
        <v>5448320552604556</v>
      </c>
      <c r="G868" s="13">
        <f t="shared" si="278"/>
        <v>252778221043048.41</v>
      </c>
      <c r="H868" s="13">
        <f t="shared" si="268"/>
        <v>0</v>
      </c>
      <c r="I868" s="13">
        <f t="shared" si="259"/>
        <v>6534317013964350</v>
      </c>
      <c r="J868" s="13">
        <f t="shared" si="261"/>
        <v>1498</v>
      </c>
      <c r="K868" s="15">
        <f t="shared" si="269"/>
        <v>1.0118064714245607</v>
      </c>
      <c r="L868" s="15">
        <f t="shared" si="270"/>
        <v>0.87232926488266072</v>
      </c>
      <c r="M868" s="15">
        <f t="shared" si="271"/>
        <v>0.12159989628880018</v>
      </c>
      <c r="N868" s="15">
        <f t="shared" si="272"/>
        <v>4.0472258856982427E-2</v>
      </c>
      <c r="O868" s="15">
        <f t="shared" si="273"/>
        <v>8.71984762603569E-2</v>
      </c>
      <c r="P868" s="15">
        <f t="shared" si="274"/>
        <v>-3.4401420028443271E-2</v>
      </c>
      <c r="Q868" s="15">
        <f t="shared" si="262"/>
        <v>2.3984441190222144E-13</v>
      </c>
      <c r="R868" s="15">
        <f t="shared" si="263"/>
        <v>0.99999999999977074</v>
      </c>
      <c r="S868" s="15">
        <f t="shared" si="264"/>
        <v>2.2925119745470815E-13</v>
      </c>
      <c r="T868" s="15">
        <f t="shared" si="275"/>
        <v>3.4401420028443278E-2</v>
      </c>
    </row>
    <row r="869" spans="1:20" x14ac:dyDescent="0.25">
      <c r="A869" s="14">
        <f t="shared" si="276"/>
        <v>2863</v>
      </c>
      <c r="B869" s="13">
        <f t="shared" si="277"/>
        <v>6756483792437640</v>
      </c>
      <c r="C869" s="13">
        <f t="shared" si="260"/>
        <v>563133863156126.25</v>
      </c>
      <c r="D869" s="13">
        <f t="shared" si="265"/>
        <v>785300641630914.5</v>
      </c>
      <c r="E869" s="13">
        <f t="shared" si="266"/>
        <v>6458069995107749</v>
      </c>
      <c r="F869" s="13">
        <f t="shared" si="267"/>
        <v>5633563451393109</v>
      </c>
      <c r="G869" s="13">
        <f t="shared" si="278"/>
        <v>261372680558514.09</v>
      </c>
      <c r="H869" s="13">
        <f t="shared" si="268"/>
        <v>0</v>
      </c>
      <c r="I869" s="13">
        <f t="shared" si="259"/>
        <v>6756483792439138</v>
      </c>
      <c r="J869" s="13">
        <f t="shared" si="261"/>
        <v>1498</v>
      </c>
      <c r="K869" s="15">
        <f t="shared" si="269"/>
        <v>1.0118064714245685</v>
      </c>
      <c r="L869" s="15">
        <f t="shared" si="270"/>
        <v>0.87232926488266038</v>
      </c>
      <c r="M869" s="15">
        <f t="shared" si="271"/>
        <v>0.12159989628880016</v>
      </c>
      <c r="N869" s="15">
        <f t="shared" si="272"/>
        <v>4.0472258856982746E-2</v>
      </c>
      <c r="O869" s="15">
        <f t="shared" si="273"/>
        <v>8.71984762603569E-2</v>
      </c>
      <c r="P869" s="15">
        <f t="shared" si="274"/>
        <v>-3.4401420028443402E-2</v>
      </c>
      <c r="Q869" s="15">
        <f t="shared" si="262"/>
        <v>2.3195784516655843E-13</v>
      </c>
      <c r="R869" s="15">
        <f t="shared" si="263"/>
        <v>0.99999999999977829</v>
      </c>
      <c r="S869" s="15">
        <f t="shared" si="264"/>
        <v>2.2171295691944694E-13</v>
      </c>
      <c r="T869" s="15">
        <f t="shared" si="275"/>
        <v>3.4401420028443264E-2</v>
      </c>
    </row>
    <row r="870" spans="1:20" x14ac:dyDescent="0.25">
      <c r="A870" s="14">
        <f t="shared" si="276"/>
        <v>2864</v>
      </c>
      <c r="B870" s="13">
        <f t="shared" si="277"/>
        <v>6986204241380571</v>
      </c>
      <c r="C870" s="13">
        <f t="shared" si="260"/>
        <v>582280414503434.75</v>
      </c>
      <c r="D870" s="13">
        <f t="shared" si="265"/>
        <v>812000863446365.62</v>
      </c>
      <c r="E870" s="13">
        <f t="shared" si="266"/>
        <v>6677644374941413</v>
      </c>
      <c r="F870" s="13">
        <f t="shared" si="267"/>
        <v>5825104608740472</v>
      </c>
      <c r="G870" s="13">
        <f t="shared" si="278"/>
        <v>270259351697505.59</v>
      </c>
      <c r="H870" s="13">
        <f t="shared" si="268"/>
        <v>0</v>
      </c>
      <c r="I870" s="13">
        <f t="shared" si="259"/>
        <v>6986204241382071</v>
      </c>
      <c r="J870" s="13">
        <f t="shared" si="261"/>
        <v>1500</v>
      </c>
      <c r="K870" s="15">
        <f t="shared" si="269"/>
        <v>1.011806471424576</v>
      </c>
      <c r="L870" s="15">
        <f t="shared" si="270"/>
        <v>0.87232926488265994</v>
      </c>
      <c r="M870" s="15">
        <f t="shared" si="271"/>
        <v>0.12159989628880016</v>
      </c>
      <c r="N870" s="15">
        <f t="shared" si="272"/>
        <v>4.0472258856983044E-2</v>
      </c>
      <c r="O870" s="15">
        <f t="shared" si="273"/>
        <v>8.7198476260356927E-2</v>
      </c>
      <c r="P870" s="15">
        <f t="shared" si="274"/>
        <v>-3.4401420028443201E-2</v>
      </c>
      <c r="Q870" s="15">
        <f t="shared" si="262"/>
        <v>2.246301114250578E-13</v>
      </c>
      <c r="R870" s="15">
        <f t="shared" si="263"/>
        <v>0.99999999999978528</v>
      </c>
      <c r="S870" s="15">
        <f t="shared" si="264"/>
        <v>2.1470886738679961E-13</v>
      </c>
      <c r="T870" s="15">
        <f t="shared" si="275"/>
        <v>3.4401420028443236E-2</v>
      </c>
    </row>
    <row r="871" spans="1:20" x14ac:dyDescent="0.25">
      <c r="A871" s="14">
        <f t="shared" si="276"/>
        <v>2865</v>
      </c>
      <c r="B871" s="13">
        <f t="shared" si="277"/>
        <v>7223735185587562</v>
      </c>
      <c r="C871" s="13">
        <f t="shared" si="260"/>
        <v>602077948596551.5</v>
      </c>
      <c r="D871" s="13">
        <f t="shared" si="265"/>
        <v>839608892803542.12</v>
      </c>
      <c r="E871" s="13">
        <f t="shared" si="266"/>
        <v>6904684283689421</v>
      </c>
      <c r="F871" s="13">
        <f t="shared" si="267"/>
        <v>6023158165437647</v>
      </c>
      <c r="G871" s="13">
        <f t="shared" si="278"/>
        <v>279448169655222.84</v>
      </c>
      <c r="H871" s="13">
        <f t="shared" si="268"/>
        <v>0</v>
      </c>
      <c r="I871" s="13">
        <f t="shared" si="259"/>
        <v>7223735185589060</v>
      </c>
      <c r="J871" s="13">
        <f t="shared" si="261"/>
        <v>1498</v>
      </c>
      <c r="K871" s="15">
        <f t="shared" si="269"/>
        <v>1.0118064714245836</v>
      </c>
      <c r="L871" s="15">
        <f t="shared" si="270"/>
        <v>0.87232926488265983</v>
      </c>
      <c r="M871" s="15">
        <f t="shared" si="271"/>
        <v>0.12159989628880018</v>
      </c>
      <c r="N871" s="15">
        <f t="shared" si="272"/>
        <v>4.0472258856983342E-2</v>
      </c>
      <c r="O871" s="15">
        <f t="shared" si="273"/>
        <v>8.7198476260356914E-2</v>
      </c>
      <c r="P871" s="15">
        <f t="shared" si="274"/>
        <v>-3.4401420028443284E-2</v>
      </c>
      <c r="Q871" s="15">
        <f t="shared" si="262"/>
        <v>2.1695416306559419E-13</v>
      </c>
      <c r="R871" s="15">
        <f t="shared" si="263"/>
        <v>0.99999999999979261</v>
      </c>
      <c r="S871" s="15">
        <f t="shared" si="264"/>
        <v>2.0737194284037773E-13</v>
      </c>
      <c r="T871" s="15">
        <f t="shared" si="275"/>
        <v>3.4401420028443264E-2</v>
      </c>
    </row>
    <row r="872" spans="1:20" x14ac:dyDescent="0.25">
      <c r="A872" s="14">
        <f t="shared" si="276"/>
        <v>2866</v>
      </c>
      <c r="B872" s="13">
        <f t="shared" si="277"/>
        <v>7469342181897592</v>
      </c>
      <c r="C872" s="13">
        <f t="shared" si="260"/>
        <v>622548598848834.25</v>
      </c>
      <c r="D872" s="13">
        <f t="shared" si="265"/>
        <v>868155595158862.62</v>
      </c>
      <c r="E872" s="13">
        <f t="shared" si="266"/>
        <v>7139443549334862</v>
      </c>
      <c r="F872" s="13">
        <f t="shared" si="267"/>
        <v>6227945543062526</v>
      </c>
      <c r="G872" s="13">
        <f t="shared" si="278"/>
        <v>288949407423502.5</v>
      </c>
      <c r="H872" s="13">
        <f t="shared" si="268"/>
        <v>0</v>
      </c>
      <c r="I872" s="13">
        <f t="shared" si="259"/>
        <v>7469342181899089</v>
      </c>
      <c r="J872" s="13">
        <f t="shared" si="261"/>
        <v>1497</v>
      </c>
      <c r="K872" s="15">
        <f t="shared" si="269"/>
        <v>1.0118064714245907</v>
      </c>
      <c r="L872" s="15">
        <f t="shared" si="270"/>
        <v>0.87232926488265961</v>
      </c>
      <c r="M872" s="15">
        <f t="shared" si="271"/>
        <v>0.12159989628880018</v>
      </c>
      <c r="N872" s="15">
        <f t="shared" si="272"/>
        <v>4.0472258856983627E-2</v>
      </c>
      <c r="O872" s="15">
        <f t="shared" si="273"/>
        <v>8.7198476260356914E-2</v>
      </c>
      <c r="P872" s="15">
        <f t="shared" si="274"/>
        <v>-3.4401420028443423E-2</v>
      </c>
      <c r="Q872" s="15">
        <f t="shared" si="262"/>
        <v>2.0968020681940489E-13</v>
      </c>
      <c r="R872" s="15">
        <f t="shared" si="263"/>
        <v>0.9999999999997996</v>
      </c>
      <c r="S872" s="15">
        <f t="shared" si="264"/>
        <v>2.0041925561099224E-13</v>
      </c>
      <c r="T872" s="15">
        <f t="shared" si="275"/>
        <v>3.4401420028443264E-2</v>
      </c>
    </row>
    <row r="873" spans="1:20" x14ac:dyDescent="0.25">
      <c r="A873" s="14">
        <f t="shared" si="276"/>
        <v>2867</v>
      </c>
      <c r="B873" s="13">
        <f t="shared" si="277"/>
        <v>7723299816082161</v>
      </c>
      <c r="C873" s="13">
        <f t="shared" si="260"/>
        <v>643715251209694.62</v>
      </c>
      <c r="D873" s="13">
        <f t="shared" si="265"/>
        <v>897672885394264</v>
      </c>
      <c r="E873" s="13">
        <f t="shared" si="266"/>
        <v>7382184630012248</v>
      </c>
      <c r="F873" s="13">
        <f t="shared" si="267"/>
        <v>6439695691526649</v>
      </c>
      <c r="G873" s="13">
        <f t="shared" si="278"/>
        <v>298773687275903.69</v>
      </c>
      <c r="H873" s="13">
        <f t="shared" si="268"/>
        <v>0</v>
      </c>
      <c r="I873" s="13">
        <f t="shared" si="259"/>
        <v>7723299816083660</v>
      </c>
      <c r="J873" s="13">
        <f t="shared" si="261"/>
        <v>1499</v>
      </c>
      <c r="K873" s="15">
        <f t="shared" si="269"/>
        <v>1.0118064714245978</v>
      </c>
      <c r="L873" s="15">
        <f t="shared" si="270"/>
        <v>0.87232926488265905</v>
      </c>
      <c r="M873" s="15">
        <f t="shared" si="271"/>
        <v>0.12159989628880016</v>
      </c>
      <c r="N873" s="15">
        <f t="shared" si="272"/>
        <v>4.0472258856983911E-2</v>
      </c>
      <c r="O873" s="15">
        <f t="shared" si="273"/>
        <v>8.71984762603569E-2</v>
      </c>
      <c r="P873" s="15">
        <f t="shared" si="274"/>
        <v>-3.4401420028443173E-2</v>
      </c>
      <c r="Q873" s="15">
        <f t="shared" si="262"/>
        <v>2.0305642233679991E-13</v>
      </c>
      <c r="R873" s="15">
        <f t="shared" si="263"/>
        <v>0.99999999999980593</v>
      </c>
      <c r="S873" s="15">
        <f t="shared" si="264"/>
        <v>1.9408802399181166E-13</v>
      </c>
      <c r="T873" s="15">
        <f t="shared" si="275"/>
        <v>3.4401420028443264E-2</v>
      </c>
    </row>
    <row r="874" spans="1:20" x14ac:dyDescent="0.25">
      <c r="A874" s="14">
        <f t="shared" si="276"/>
        <v>2868</v>
      </c>
      <c r="B874" s="13">
        <f t="shared" si="277"/>
        <v>7985892009829006</v>
      </c>
      <c r="C874" s="13">
        <f t="shared" si="260"/>
        <v>665601569750824.25</v>
      </c>
      <c r="D874" s="13">
        <f t="shared" si="265"/>
        <v>928193763497669</v>
      </c>
      <c r="E874" s="13">
        <f t="shared" si="266"/>
        <v>7633178907432665</v>
      </c>
      <c r="F874" s="13">
        <f t="shared" si="267"/>
        <v>6658645345038555</v>
      </c>
      <c r="G874" s="13">
        <f t="shared" si="278"/>
        <v>308931992643286.44</v>
      </c>
      <c r="H874" s="13">
        <f t="shared" si="268"/>
        <v>0</v>
      </c>
      <c r="I874" s="13">
        <f t="shared" si="259"/>
        <v>7985892009830503</v>
      </c>
      <c r="J874" s="13">
        <f t="shared" si="261"/>
        <v>1497</v>
      </c>
      <c r="K874" s="15">
        <f t="shared" si="269"/>
        <v>1.0118064714246042</v>
      </c>
      <c r="L874" s="15">
        <f t="shared" si="270"/>
        <v>0.87232926488265905</v>
      </c>
      <c r="M874" s="15">
        <f t="shared" si="271"/>
        <v>0.12159989628880016</v>
      </c>
      <c r="N874" s="15">
        <f t="shared" si="272"/>
        <v>4.0472258856984168E-2</v>
      </c>
      <c r="O874" s="15">
        <f t="shared" si="273"/>
        <v>8.71984762603569E-2</v>
      </c>
      <c r="P874" s="15">
        <f t="shared" si="274"/>
        <v>-3.4401420028443354E-2</v>
      </c>
      <c r="Q874" s="15">
        <f t="shared" si="262"/>
        <v>1.9611750466667619E-13</v>
      </c>
      <c r="R874" s="15">
        <f t="shared" si="263"/>
        <v>0.99999999999981259</v>
      </c>
      <c r="S874" s="15">
        <f t="shared" si="264"/>
        <v>1.8745557768089243E-13</v>
      </c>
      <c r="T874" s="15">
        <f t="shared" si="275"/>
        <v>3.4401420028443264E-2</v>
      </c>
    </row>
    <row r="875" spans="1:20" x14ac:dyDescent="0.25">
      <c r="A875" s="14">
        <f t="shared" si="276"/>
        <v>2869</v>
      </c>
      <c r="B875" s="13">
        <f t="shared" si="277"/>
        <v>8257412338163244</v>
      </c>
      <c r="C875" s="13">
        <f t="shared" si="260"/>
        <v>688232023122352.37</v>
      </c>
      <c r="D875" s="13">
        <f t="shared" si="265"/>
        <v>959752351456589.75</v>
      </c>
      <c r="E875" s="13">
        <f t="shared" si="266"/>
        <v>7892706990285376</v>
      </c>
      <c r="F875" s="13">
        <f t="shared" si="267"/>
        <v>6885039286769864</v>
      </c>
      <c r="G875" s="13">
        <f t="shared" si="278"/>
        <v>319435680393160.25</v>
      </c>
      <c r="H875" s="13">
        <f t="shared" si="268"/>
        <v>0</v>
      </c>
      <c r="I875" s="13">
        <f t="shared" ref="I875:I938" si="279">SUM(1/$C$3*D856,2/$C$3*D857,3/$C$3*D858,4/$C$3*D859,5/$C$3*D860,6/$C$3*D861,7/$C$3*D862,8/$C$3*D863,9/$C$3*D864,10/$C$3*D865,11/$C$3*D866,12/$C$3*D867,13/$C$3*D868,14/$C$3*D869,15/$C$3*D870,16/$C$3*D871,17/$C$3*D872,18/$C$3*D873,19/$C$3*D874,D875)</f>
        <v>8257412338164742</v>
      </c>
      <c r="J875" s="13">
        <f t="shared" si="261"/>
        <v>1498</v>
      </c>
      <c r="K875" s="15">
        <f t="shared" si="269"/>
        <v>1.0118064714246107</v>
      </c>
      <c r="L875" s="15">
        <f t="shared" si="270"/>
        <v>0.87232926488265872</v>
      </c>
      <c r="M875" s="15">
        <f t="shared" si="271"/>
        <v>0.12159989628880016</v>
      </c>
      <c r="N875" s="15">
        <f t="shared" si="272"/>
        <v>4.0472258856984432E-2</v>
      </c>
      <c r="O875" s="15">
        <f t="shared" si="273"/>
        <v>8.7198476260356914E-2</v>
      </c>
      <c r="P875" s="15">
        <f t="shared" si="274"/>
        <v>-3.4401420028443361E-2</v>
      </c>
      <c r="Q875" s="15">
        <f t="shared" si="262"/>
        <v>1.8979546584508857E-13</v>
      </c>
      <c r="R875" s="15">
        <f t="shared" si="263"/>
        <v>0.99999999999981859</v>
      </c>
      <c r="S875" s="15">
        <f t="shared" si="264"/>
        <v>1.8141276451418427E-13</v>
      </c>
      <c r="T875" s="15">
        <f t="shared" si="275"/>
        <v>3.440142002844325E-2</v>
      </c>
    </row>
    <row r="876" spans="1:20" x14ac:dyDescent="0.25">
      <c r="A876" s="14">
        <f t="shared" si="276"/>
        <v>2870</v>
      </c>
      <c r="B876" s="13">
        <f t="shared" si="277"/>
        <v>8538164357660846</v>
      </c>
      <c r="C876" s="13">
        <f t="shared" si="260"/>
        <v>711631911908512.25</v>
      </c>
      <c r="D876" s="13">
        <f t="shared" si="265"/>
        <v>992383931406113.87</v>
      </c>
      <c r="E876" s="13">
        <f t="shared" si="266"/>
        <v>8161059027955079</v>
      </c>
      <c r="F876" s="13">
        <f t="shared" si="267"/>
        <v>7119130622520037</v>
      </c>
      <c r="G876" s="13">
        <f t="shared" si="278"/>
        <v>330296493526529.75</v>
      </c>
      <c r="H876" s="13">
        <f t="shared" si="268"/>
        <v>0</v>
      </c>
      <c r="I876" s="13">
        <f t="shared" si="279"/>
        <v>8538164357662341</v>
      </c>
      <c r="J876" s="13">
        <f t="shared" si="261"/>
        <v>1495</v>
      </c>
      <c r="K876" s="15">
        <f t="shared" si="269"/>
        <v>1.0118064714246171</v>
      </c>
      <c r="L876" s="15">
        <f t="shared" si="270"/>
        <v>0.87232926488265838</v>
      </c>
      <c r="M876" s="15">
        <f t="shared" si="271"/>
        <v>0.12159989628880016</v>
      </c>
      <c r="N876" s="15">
        <f t="shared" si="272"/>
        <v>4.0472258856984682E-2</v>
      </c>
      <c r="O876" s="15">
        <f t="shared" si="273"/>
        <v>8.7198476260356886E-2</v>
      </c>
      <c r="P876" s="15">
        <f t="shared" si="274"/>
        <v>-3.4401420028443284E-2</v>
      </c>
      <c r="Q876" s="15">
        <f t="shared" si="262"/>
        <v>1.831870097837784E-13</v>
      </c>
      <c r="R876" s="15">
        <f t="shared" si="263"/>
        <v>0.99999999999982492</v>
      </c>
      <c r="S876" s="15">
        <f t="shared" si="264"/>
        <v>1.7509618430551216E-13</v>
      </c>
      <c r="T876" s="15">
        <f t="shared" si="275"/>
        <v>3.4401420028443278E-2</v>
      </c>
    </row>
    <row r="877" spans="1:20" x14ac:dyDescent="0.25">
      <c r="A877" s="14">
        <f t="shared" si="276"/>
        <v>2871</v>
      </c>
      <c r="B877" s="13">
        <f t="shared" si="277"/>
        <v>8828461945821366</v>
      </c>
      <c r="C877" s="13">
        <f t="shared" ref="C877:C940" si="280">SUM(D857:D876)/$C$3</f>
        <v>735827396913401.75</v>
      </c>
      <c r="D877" s="13">
        <f t="shared" si="265"/>
        <v>1026124985073921.7</v>
      </c>
      <c r="E877" s="13">
        <f t="shared" si="266"/>
        <v>8438535034905552</v>
      </c>
      <c r="F877" s="13">
        <f t="shared" si="267"/>
        <v>7361181063685716</v>
      </c>
      <c r="G877" s="13">
        <f t="shared" si="278"/>
        <v>341526574306433.87</v>
      </c>
      <c r="H877" s="13">
        <f t="shared" si="268"/>
        <v>0</v>
      </c>
      <c r="I877" s="13">
        <f t="shared" si="279"/>
        <v>8828461945822862</v>
      </c>
      <c r="J877" s="13">
        <f t="shared" si="261"/>
        <v>1496</v>
      </c>
      <c r="K877" s="15">
        <f t="shared" si="269"/>
        <v>1.0118064714246231</v>
      </c>
      <c r="L877" s="15">
        <f t="shared" si="270"/>
        <v>0.87232926488265816</v>
      </c>
      <c r="M877" s="15">
        <f t="shared" si="271"/>
        <v>0.12159989628880016</v>
      </c>
      <c r="N877" s="15">
        <f t="shared" si="272"/>
        <v>4.0472258856984931E-2</v>
      </c>
      <c r="O877" s="15">
        <f t="shared" si="273"/>
        <v>8.71984762603569E-2</v>
      </c>
      <c r="P877" s="15">
        <f t="shared" si="274"/>
        <v>-3.4401420028443243E-2</v>
      </c>
      <c r="Q877" s="15">
        <f t="shared" si="262"/>
        <v>1.7728195638364661E-13</v>
      </c>
      <c r="R877" s="15">
        <f t="shared" si="263"/>
        <v>0.99999999999983058</v>
      </c>
      <c r="S877" s="15">
        <f t="shared" si="264"/>
        <v>1.6945193955418522E-13</v>
      </c>
      <c r="T877" s="15">
        <f t="shared" si="275"/>
        <v>3.4401420028443264E-2</v>
      </c>
    </row>
    <row r="878" spans="1:20" x14ac:dyDescent="0.25">
      <c r="A878" s="14">
        <f t="shared" si="276"/>
        <v>2872</v>
      </c>
      <c r="B878" s="13">
        <f t="shared" si="277"/>
        <v>9128629651979344</v>
      </c>
      <c r="C878" s="13">
        <f t="shared" si="280"/>
        <v>760845528408457.5</v>
      </c>
      <c r="D878" s="13">
        <f t="shared" si="265"/>
        <v>1061013234566435.1</v>
      </c>
      <c r="E878" s="13">
        <f t="shared" si="266"/>
        <v>8725445226092341</v>
      </c>
      <c r="F878" s="13">
        <f t="shared" si="267"/>
        <v>7611461219851029</v>
      </c>
      <c r="G878" s="13">
        <f t="shared" si="278"/>
        <v>353138477832854.62</v>
      </c>
      <c r="H878" s="13">
        <f t="shared" si="268"/>
        <v>0</v>
      </c>
      <c r="I878" s="13">
        <f t="shared" si="279"/>
        <v>9128629651980840</v>
      </c>
      <c r="J878" s="13">
        <f t="shared" si="261"/>
        <v>1496</v>
      </c>
      <c r="K878" s="15">
        <f t="shared" si="269"/>
        <v>1.0118064714246291</v>
      </c>
      <c r="L878" s="15">
        <f t="shared" si="270"/>
        <v>0.87232926488265794</v>
      </c>
      <c r="M878" s="15">
        <f t="shared" si="271"/>
        <v>0.12159989628880016</v>
      </c>
      <c r="N878" s="15">
        <f t="shared" si="272"/>
        <v>4.047225885698516E-2</v>
      </c>
      <c r="O878" s="15">
        <f t="shared" si="273"/>
        <v>8.7198476260356914E-2</v>
      </c>
      <c r="P878" s="15">
        <f t="shared" si="274"/>
        <v>-3.440142002844325E-2</v>
      </c>
      <c r="Q878" s="15">
        <f t="shared" si="262"/>
        <v>1.7145256903640872E-13</v>
      </c>
      <c r="R878" s="15">
        <f t="shared" si="263"/>
        <v>0.99999999999983613</v>
      </c>
      <c r="S878" s="15">
        <f t="shared" si="264"/>
        <v>1.6388001891120426E-13</v>
      </c>
      <c r="T878" s="15">
        <f t="shared" si="275"/>
        <v>3.440142002844325E-2</v>
      </c>
    </row>
    <row r="879" spans="1:20" x14ac:dyDescent="0.25">
      <c r="A879" s="14">
        <f t="shared" si="276"/>
        <v>2873</v>
      </c>
      <c r="B879" s="13">
        <f t="shared" si="277"/>
        <v>9439003060146694</v>
      </c>
      <c r="C879" s="13">
        <f t="shared" si="280"/>
        <v>786714276374345.12</v>
      </c>
      <c r="D879" s="13">
        <f t="shared" si="265"/>
        <v>1097087684541694</v>
      </c>
      <c r="E879" s="13">
        <f t="shared" si="266"/>
        <v>9022110363779480</v>
      </c>
      <c r="F879" s="13">
        <f t="shared" si="267"/>
        <v>7870250901325961</v>
      </c>
      <c r="G879" s="13">
        <f t="shared" si="278"/>
        <v>365145186079173.75</v>
      </c>
      <c r="H879" s="13">
        <f t="shared" si="268"/>
        <v>0</v>
      </c>
      <c r="I879" s="13">
        <f t="shared" si="279"/>
        <v>9439003060148190</v>
      </c>
      <c r="J879" s="13">
        <f t="shared" si="261"/>
        <v>1496</v>
      </c>
      <c r="K879" s="15">
        <f t="shared" si="269"/>
        <v>1.0118064714246349</v>
      </c>
      <c r="L879" s="15">
        <f t="shared" si="270"/>
        <v>0.87232926488265772</v>
      </c>
      <c r="M879" s="15">
        <f t="shared" si="271"/>
        <v>0.12159989628880018</v>
      </c>
      <c r="N879" s="15">
        <f t="shared" si="272"/>
        <v>4.0472258856985389E-2</v>
      </c>
      <c r="O879" s="15">
        <f t="shared" si="273"/>
        <v>8.7198476260356914E-2</v>
      </c>
      <c r="P879" s="15">
        <f t="shared" si="274"/>
        <v>-3.4401420028443243E-2</v>
      </c>
      <c r="Q879" s="15">
        <f t="shared" si="262"/>
        <v>1.6581486367157518E-13</v>
      </c>
      <c r="R879" s="15">
        <f t="shared" si="263"/>
        <v>0.99999999999984146</v>
      </c>
      <c r="S879" s="15">
        <f t="shared" si="264"/>
        <v>1.5849131422747024E-13</v>
      </c>
      <c r="T879" s="15">
        <f t="shared" si="275"/>
        <v>3.4401420028443264E-2</v>
      </c>
    </row>
    <row r="880" spans="1:20" x14ac:dyDescent="0.25">
      <c r="A880" s="14">
        <f t="shared" si="276"/>
        <v>2874</v>
      </c>
      <c r="B880" s="13">
        <f t="shared" si="277"/>
        <v>9759929164191732</v>
      </c>
      <c r="C880" s="13">
        <f t="shared" si="280"/>
        <v>813462561771072.75</v>
      </c>
      <c r="D880" s="13">
        <f t="shared" si="265"/>
        <v>1134388665816111.7</v>
      </c>
      <c r="E880" s="13">
        <f t="shared" si="266"/>
        <v>9328862116147982</v>
      </c>
      <c r="F880" s="13">
        <f t="shared" si="267"/>
        <v>8137839431971041</v>
      </c>
      <c r="G880" s="13">
        <f t="shared" si="278"/>
        <v>377560122405867.75</v>
      </c>
      <c r="H880" s="13">
        <f t="shared" si="268"/>
        <v>0</v>
      </c>
      <c r="I880" s="13">
        <f t="shared" si="279"/>
        <v>9759929164193226</v>
      </c>
      <c r="J880" s="13">
        <f t="shared" si="261"/>
        <v>1494</v>
      </c>
      <c r="K880" s="15">
        <f t="shared" si="269"/>
        <v>1.0118064714246404</v>
      </c>
      <c r="L880" s="15">
        <f t="shared" si="270"/>
        <v>0.87232926488265738</v>
      </c>
      <c r="M880" s="15">
        <f t="shared" si="271"/>
        <v>0.12159989628880019</v>
      </c>
      <c r="N880" s="15">
        <f t="shared" si="272"/>
        <v>4.0472258856985618E-2</v>
      </c>
      <c r="O880" s="15">
        <f t="shared" si="273"/>
        <v>8.7198476260356914E-2</v>
      </c>
      <c r="P880" s="15">
        <f t="shared" si="274"/>
        <v>-3.4401420028443257E-2</v>
      </c>
      <c r="Q880" s="15">
        <f t="shared" si="262"/>
        <v>1.6014814898099207E-13</v>
      </c>
      <c r="R880" s="15">
        <f t="shared" si="263"/>
        <v>0.9999999999998469</v>
      </c>
      <c r="S880" s="15">
        <f t="shared" si="264"/>
        <v>1.5307488147363996E-13</v>
      </c>
      <c r="T880" s="15">
        <f t="shared" si="275"/>
        <v>3.4401420028443278E-2</v>
      </c>
    </row>
    <row r="881" spans="1:20" x14ac:dyDescent="0.25">
      <c r="A881" s="14">
        <f t="shared" si="276"/>
        <v>2875</v>
      </c>
      <c r="B881" s="13">
        <f t="shared" si="277"/>
        <v>1.0091766755774304E+16</v>
      </c>
      <c r="C881" s="13">
        <f t="shared" si="280"/>
        <v>841120288871289.37</v>
      </c>
      <c r="D881" s="13">
        <f t="shared" si="265"/>
        <v>1172957880453859.5</v>
      </c>
      <c r="E881" s="13">
        <f t="shared" si="266"/>
        <v>9646043428097014</v>
      </c>
      <c r="F881" s="13">
        <f t="shared" si="267"/>
        <v>8414525972658056</v>
      </c>
      <c r="G881" s="13">
        <f t="shared" si="278"/>
        <v>390397166567669.31</v>
      </c>
      <c r="H881" s="13">
        <f t="shared" si="268"/>
        <v>0</v>
      </c>
      <c r="I881" s="13">
        <f t="shared" si="279"/>
        <v>1.0091766755775798E+16</v>
      </c>
      <c r="J881" s="13">
        <f t="shared" si="261"/>
        <v>1494</v>
      </c>
      <c r="K881" s="15">
        <f t="shared" si="269"/>
        <v>1.0118064714246455</v>
      </c>
      <c r="L881" s="15">
        <f t="shared" si="270"/>
        <v>0.87232926488265727</v>
      </c>
      <c r="M881" s="15">
        <f t="shared" si="271"/>
        <v>0.12159989628880019</v>
      </c>
      <c r="N881" s="15">
        <f t="shared" si="272"/>
        <v>4.0472258856985827E-2</v>
      </c>
      <c r="O881" s="15">
        <f t="shared" si="273"/>
        <v>8.7198476260356927E-2</v>
      </c>
      <c r="P881" s="15">
        <f t="shared" si="274"/>
        <v>-3.4401420028443389E-2</v>
      </c>
      <c r="Q881" s="15">
        <f t="shared" si="262"/>
        <v>1.5488215568761321E-13</v>
      </c>
      <c r="R881" s="15">
        <f t="shared" si="263"/>
        <v>0.99999999999985201</v>
      </c>
      <c r="S881" s="15">
        <f t="shared" si="264"/>
        <v>1.4804147144452604E-13</v>
      </c>
      <c r="T881" s="15">
        <f t="shared" si="275"/>
        <v>3.4401420028443264E-2</v>
      </c>
    </row>
    <row r="882" spans="1:20" x14ac:dyDescent="0.25">
      <c r="A882" s="14">
        <f t="shared" si="276"/>
        <v>2876</v>
      </c>
      <c r="B882" s="13">
        <f t="shared" si="277"/>
        <v>1.043488682547068E+16</v>
      </c>
      <c r="C882" s="13">
        <f t="shared" si="280"/>
        <v>869718378692913.25</v>
      </c>
      <c r="D882" s="13">
        <f t="shared" si="265"/>
        <v>1212838448389290.7</v>
      </c>
      <c r="E882" s="13">
        <f t="shared" si="266"/>
        <v>9974008904652312</v>
      </c>
      <c r="F882" s="13">
        <f t="shared" si="267"/>
        <v>8700619855728426</v>
      </c>
      <c r="G882" s="13">
        <f t="shared" si="278"/>
        <v>403670670230972.19</v>
      </c>
      <c r="H882" s="13">
        <f t="shared" si="268"/>
        <v>0</v>
      </c>
      <c r="I882" s="13">
        <f t="shared" si="279"/>
        <v>1.0434886825472176E+16</v>
      </c>
      <c r="J882" s="13">
        <f t="shared" si="261"/>
        <v>1496</v>
      </c>
      <c r="K882" s="15">
        <f t="shared" si="269"/>
        <v>1.0118064714246511</v>
      </c>
      <c r="L882" s="15">
        <f t="shared" si="270"/>
        <v>0.87232926488265694</v>
      </c>
      <c r="M882" s="15">
        <f t="shared" si="271"/>
        <v>0.12159989628880019</v>
      </c>
      <c r="N882" s="15">
        <f t="shared" si="272"/>
        <v>4.0472258856986042E-2</v>
      </c>
      <c r="O882" s="15">
        <f t="shared" si="273"/>
        <v>8.7198476260356927E-2</v>
      </c>
      <c r="P882" s="15">
        <f t="shared" si="274"/>
        <v>-3.4401420028443229E-2</v>
      </c>
      <c r="Q882" s="15">
        <f t="shared" si="262"/>
        <v>1.4998984002332307E-13</v>
      </c>
      <c r="R882" s="15">
        <f t="shared" si="263"/>
        <v>0.99999999999985667</v>
      </c>
      <c r="S882" s="15">
        <f t="shared" si="264"/>
        <v>1.4336523481483052E-13</v>
      </c>
      <c r="T882" s="15">
        <f t="shared" si="275"/>
        <v>3.4401420028443264E-2</v>
      </c>
    </row>
    <row r="883" spans="1:20" x14ac:dyDescent="0.25">
      <c r="A883" s="14">
        <f t="shared" si="276"/>
        <v>2877</v>
      </c>
      <c r="B883" s="13">
        <f t="shared" si="277"/>
        <v>1.0789672977536736E+16</v>
      </c>
      <c r="C883" s="13">
        <f t="shared" si="280"/>
        <v>899288803568472.37</v>
      </c>
      <c r="D883" s="13">
        <f t="shared" si="265"/>
        <v>1254074955634526.7</v>
      </c>
      <c r="E883" s="13">
        <f t="shared" si="266"/>
        <v>1.031312520741049E+16</v>
      </c>
      <c r="F883" s="13">
        <f t="shared" si="267"/>
        <v>8996440930823191</v>
      </c>
      <c r="G883" s="13">
        <f t="shared" si="278"/>
        <v>417395473018827.19</v>
      </c>
      <c r="H883" s="13">
        <f t="shared" si="268"/>
        <v>0</v>
      </c>
      <c r="I883" s="13">
        <f t="shared" si="279"/>
        <v>1.078967297753823E+16</v>
      </c>
      <c r="J883" s="13">
        <f t="shared" si="261"/>
        <v>1494</v>
      </c>
      <c r="K883" s="15">
        <f t="shared" si="269"/>
        <v>1.011806471424656</v>
      </c>
      <c r="L883" s="15">
        <f t="shared" si="270"/>
        <v>0.87232926488265683</v>
      </c>
      <c r="M883" s="15">
        <f t="shared" si="271"/>
        <v>0.1215998962888002</v>
      </c>
      <c r="N883" s="15">
        <f t="shared" si="272"/>
        <v>4.0472258856986236E-2</v>
      </c>
      <c r="O883" s="15">
        <f t="shared" si="273"/>
        <v>8.7198476260356941E-2</v>
      </c>
      <c r="P883" s="15">
        <f t="shared" si="274"/>
        <v>-3.440142002844325E-2</v>
      </c>
      <c r="Q883" s="15">
        <f t="shared" si="262"/>
        <v>1.4486394472613278E-13</v>
      </c>
      <c r="R883" s="15">
        <f t="shared" si="263"/>
        <v>0.99999999999986156</v>
      </c>
      <c r="S883" s="15">
        <f t="shared" si="264"/>
        <v>1.3846573507002349E-13</v>
      </c>
      <c r="T883" s="15">
        <f t="shared" si="275"/>
        <v>3.4401420028443264E-2</v>
      </c>
    </row>
    <row r="884" spans="1:20" x14ac:dyDescent="0.25">
      <c r="A884" s="14">
        <f t="shared" si="276"/>
        <v>2878</v>
      </c>
      <c r="B884" s="13">
        <f t="shared" si="277"/>
        <v>1.1156521858773036E+16</v>
      </c>
      <c r="C884" s="13">
        <f t="shared" si="280"/>
        <v>929864622889800.37</v>
      </c>
      <c r="D884" s="13">
        <f t="shared" si="265"/>
        <v>1296713504126100.7</v>
      </c>
      <c r="E884" s="13">
        <f t="shared" si="266"/>
        <v>1.0663771464462446E+16</v>
      </c>
      <c r="F884" s="13">
        <f t="shared" si="267"/>
        <v>9302319922471176</v>
      </c>
      <c r="G884" s="13">
        <f t="shared" si="278"/>
        <v>431586919101469.44</v>
      </c>
      <c r="H884" s="13">
        <f t="shared" si="268"/>
        <v>0</v>
      </c>
      <c r="I884" s="13">
        <f t="shared" si="279"/>
        <v>1.1156521858774528E+16</v>
      </c>
      <c r="J884" s="13">
        <f t="shared" si="261"/>
        <v>1492</v>
      </c>
      <c r="K884" s="15">
        <f t="shared" si="269"/>
        <v>1.0118064714246608</v>
      </c>
      <c r="L884" s="15">
        <f t="shared" si="270"/>
        <v>0.87232926488265661</v>
      </c>
      <c r="M884" s="15">
        <f t="shared" si="271"/>
        <v>0.12159989628880023</v>
      </c>
      <c r="N884" s="15">
        <f t="shared" si="272"/>
        <v>4.0472258856986437E-2</v>
      </c>
      <c r="O884" s="15">
        <f t="shared" si="273"/>
        <v>8.7198476260356941E-2</v>
      </c>
      <c r="P884" s="15">
        <f t="shared" si="274"/>
        <v>-3.4401420028443194E-2</v>
      </c>
      <c r="Q884" s="15">
        <f t="shared" si="262"/>
        <v>1.3991297590839836E-13</v>
      </c>
      <c r="R884" s="15">
        <f t="shared" si="263"/>
        <v>0.99999999999986622</v>
      </c>
      <c r="S884" s="15">
        <f t="shared" si="264"/>
        <v>1.3373343582225425E-13</v>
      </c>
      <c r="T884" s="15">
        <f t="shared" si="275"/>
        <v>3.4401420028443291E-2</v>
      </c>
    </row>
    <row r="885" spans="1:20" x14ac:dyDescent="0.25">
      <c r="A885" s="14">
        <f t="shared" si="276"/>
        <v>2879</v>
      </c>
      <c r="B885" s="13">
        <f t="shared" si="277"/>
        <v>1.153584360197137E+16</v>
      </c>
      <c r="C885" s="13">
        <f t="shared" si="280"/>
        <v>961480020068053.62</v>
      </c>
      <c r="D885" s="13">
        <f t="shared" si="265"/>
        <v>1340801763266388.2</v>
      </c>
      <c r="E885" s="13">
        <f t="shared" si="266"/>
        <v>1.102633969425417E+16</v>
      </c>
      <c r="F885" s="13">
        <f t="shared" si="267"/>
        <v>9618598799835194</v>
      </c>
      <c r="G885" s="13">
        <f t="shared" si="278"/>
        <v>446260874350921.44</v>
      </c>
      <c r="H885" s="13">
        <f t="shared" si="268"/>
        <v>0</v>
      </c>
      <c r="I885" s="13">
        <f t="shared" si="279"/>
        <v>1.1535843601972864E+16</v>
      </c>
      <c r="J885" s="13">
        <f t="shared" si="261"/>
        <v>1494</v>
      </c>
      <c r="K885" s="15">
        <f t="shared" si="269"/>
        <v>1.0118064714246655</v>
      </c>
      <c r="L885" s="15">
        <f t="shared" si="270"/>
        <v>0.87232926488265639</v>
      </c>
      <c r="M885" s="15">
        <f t="shared" si="271"/>
        <v>0.12159989628880022</v>
      </c>
      <c r="N885" s="15">
        <f t="shared" si="272"/>
        <v>4.0472258856986618E-2</v>
      </c>
      <c r="O885" s="15">
        <f t="shared" si="273"/>
        <v>8.7198476260356941E-2</v>
      </c>
      <c r="P885" s="15">
        <f t="shared" si="274"/>
        <v>-3.440142002844318E-2</v>
      </c>
      <c r="Q885" s="15">
        <f t="shared" si="262"/>
        <v>1.3549373966580441E-13</v>
      </c>
      <c r="R885" s="15">
        <f t="shared" si="263"/>
        <v>0.99999999999987044</v>
      </c>
      <c r="S885" s="15">
        <f t="shared" si="264"/>
        <v>1.2950938410299664E-13</v>
      </c>
      <c r="T885" s="15">
        <f t="shared" si="275"/>
        <v>3.4401420028443278E-2</v>
      </c>
    </row>
    <row r="886" spans="1:20" x14ac:dyDescent="0.25">
      <c r="A886" s="14">
        <f t="shared" si="276"/>
        <v>2880</v>
      </c>
      <c r="B886" s="13">
        <f t="shared" si="277"/>
        <v>1.1928062284438448E+16</v>
      </c>
      <c r="C886" s="13">
        <f t="shared" si="280"/>
        <v>994170340750367.62</v>
      </c>
      <c r="D886" s="13">
        <f t="shared" si="265"/>
        <v>1386389023217445.5</v>
      </c>
      <c r="E886" s="13">
        <f t="shared" si="266"/>
        <v>1.1401235243858812E+16</v>
      </c>
      <c r="F886" s="13">
        <f t="shared" si="267"/>
        <v>9945631159029590</v>
      </c>
      <c r="G886" s="13">
        <f t="shared" si="278"/>
        <v>461433744078854.81</v>
      </c>
      <c r="H886" s="13">
        <f t="shared" si="268"/>
        <v>0</v>
      </c>
      <c r="I886" s="13">
        <f t="shared" si="279"/>
        <v>1.1928062284439944E+16</v>
      </c>
      <c r="J886" s="13">
        <f t="shared" si="261"/>
        <v>1496</v>
      </c>
      <c r="K886" s="15">
        <f t="shared" si="269"/>
        <v>1.01180647142467</v>
      </c>
      <c r="L886" s="15">
        <f t="shared" si="270"/>
        <v>0.87232926488265627</v>
      </c>
      <c r="M886" s="15">
        <f t="shared" si="271"/>
        <v>0.12159989628880023</v>
      </c>
      <c r="N886" s="15">
        <f t="shared" si="272"/>
        <v>4.0472258856986798E-2</v>
      </c>
      <c r="O886" s="15">
        <f t="shared" si="273"/>
        <v>8.7198476260356955E-2</v>
      </c>
      <c r="P886" s="15">
        <f t="shared" si="274"/>
        <v>-3.4401420028443354E-2</v>
      </c>
      <c r="Q886" s="15">
        <f t="shared" si="262"/>
        <v>1.3121385253460224E-13</v>
      </c>
      <c r="R886" s="15">
        <f t="shared" si="263"/>
        <v>0.99999999999987454</v>
      </c>
      <c r="S886" s="15">
        <f t="shared" si="264"/>
        <v>1.2541852685926358E-13</v>
      </c>
      <c r="T886" s="15">
        <f t="shared" si="275"/>
        <v>3.4401420028443278E-2</v>
      </c>
    </row>
    <row r="887" spans="1:20" x14ac:dyDescent="0.25">
      <c r="A887" s="14">
        <f t="shared" si="276"/>
        <v>2881</v>
      </c>
      <c r="B887" s="13">
        <f t="shared" si="277"/>
        <v>1.2333616402109406E+16</v>
      </c>
      <c r="C887" s="13">
        <f t="shared" si="280"/>
        <v>1027972132335880</v>
      </c>
      <c r="D887" s="13">
        <f t="shared" si="265"/>
        <v>1433526250006838.7</v>
      </c>
      <c r="E887" s="13">
        <f t="shared" si="266"/>
        <v>1.1788877242150012E+16</v>
      </c>
      <c r="F887" s="13">
        <f t="shared" si="267"/>
        <v>1.0283782618436594E+16</v>
      </c>
      <c r="G887" s="13">
        <f t="shared" si="278"/>
        <v>477122491377537.94</v>
      </c>
      <c r="H887" s="13">
        <f t="shared" si="268"/>
        <v>0</v>
      </c>
      <c r="I887" s="13">
        <f t="shared" si="279"/>
        <v>1.2333616402110904E+16</v>
      </c>
      <c r="J887" s="13">
        <f t="shared" si="261"/>
        <v>1498</v>
      </c>
      <c r="K887" s="15">
        <f t="shared" si="269"/>
        <v>1.0118064714246742</v>
      </c>
      <c r="L887" s="15">
        <f t="shared" si="270"/>
        <v>0.87232926488265605</v>
      </c>
      <c r="M887" s="15">
        <f t="shared" si="271"/>
        <v>0.12159989628880023</v>
      </c>
      <c r="N887" s="15">
        <f t="shared" si="272"/>
        <v>4.0472258856986972E-2</v>
      </c>
      <c r="O887" s="15">
        <f t="shared" si="273"/>
        <v>8.7198476260356941E-2</v>
      </c>
      <c r="P887" s="15">
        <f t="shared" si="274"/>
        <v>-3.4401420028443222E-2</v>
      </c>
      <c r="Q887" s="15">
        <f t="shared" si="262"/>
        <v>1.2706892855275845E-13</v>
      </c>
      <c r="R887" s="15">
        <f t="shared" si="263"/>
        <v>0.99999999999987854</v>
      </c>
      <c r="S887" s="15">
        <f t="shared" si="264"/>
        <v>1.2145667184392215E-13</v>
      </c>
      <c r="T887" s="15">
        <f t="shared" si="275"/>
        <v>3.4401420028443291E-2</v>
      </c>
    </row>
    <row r="888" spans="1:20" x14ac:dyDescent="0.25">
      <c r="A888" s="14">
        <f t="shared" si="276"/>
        <v>2882</v>
      </c>
      <c r="B888" s="13">
        <f t="shared" si="277"/>
        <v>1.2752959359781178E+16</v>
      </c>
      <c r="C888" s="13">
        <f t="shared" si="280"/>
        <v>1062923184835300</v>
      </c>
      <c r="D888" s="13">
        <f t="shared" si="265"/>
        <v>1482266142507071.2</v>
      </c>
      <c r="E888" s="13">
        <f t="shared" si="266"/>
        <v>1.2189699068383112E+16</v>
      </c>
      <c r="F888" s="13">
        <f t="shared" si="267"/>
        <v>1.0633431227463436E+16</v>
      </c>
      <c r="G888" s="13">
        <f t="shared" si="278"/>
        <v>493344656084376.25</v>
      </c>
      <c r="H888" s="13">
        <f t="shared" si="268"/>
        <v>0</v>
      </c>
      <c r="I888" s="13">
        <f t="shared" si="279"/>
        <v>1.2752959359782672E+16</v>
      </c>
      <c r="J888" s="13">
        <f t="shared" si="261"/>
        <v>1494</v>
      </c>
      <c r="K888" s="15">
        <f t="shared" si="269"/>
        <v>1.0118064714246784</v>
      </c>
      <c r="L888" s="15">
        <f t="shared" si="270"/>
        <v>0.87232926488265594</v>
      </c>
      <c r="M888" s="15">
        <f t="shared" si="271"/>
        <v>0.12159989628880023</v>
      </c>
      <c r="N888" s="15">
        <f t="shared" si="272"/>
        <v>4.0472258856987138E-2</v>
      </c>
      <c r="O888" s="15">
        <f t="shared" si="273"/>
        <v>8.7198476260356941E-2</v>
      </c>
      <c r="P888" s="15">
        <f t="shared" si="274"/>
        <v>-3.4401420028443368E-2</v>
      </c>
      <c r="Q888" s="15">
        <f t="shared" si="262"/>
        <v>1.2256250065065552E-13</v>
      </c>
      <c r="R888" s="15">
        <f t="shared" si="263"/>
        <v>0.99999999999988287</v>
      </c>
      <c r="S888" s="15">
        <f t="shared" si="264"/>
        <v>1.1714927946147393E-13</v>
      </c>
      <c r="T888" s="15">
        <f t="shared" si="275"/>
        <v>3.4401420028443291E-2</v>
      </c>
    </row>
    <row r="889" spans="1:20" x14ac:dyDescent="0.25">
      <c r="A889" s="14">
        <f t="shared" si="276"/>
        <v>2883</v>
      </c>
      <c r="B889" s="13">
        <f t="shared" si="277"/>
        <v>1.318655997801379E+16</v>
      </c>
      <c r="C889" s="13">
        <f t="shared" si="280"/>
        <v>1099062573119700.4</v>
      </c>
      <c r="D889" s="13">
        <f t="shared" si="265"/>
        <v>1532663191352311.7</v>
      </c>
      <c r="E889" s="13">
        <f t="shared" si="266"/>
        <v>1.2604148836708138E+16</v>
      </c>
      <c r="F889" s="13">
        <f t="shared" si="267"/>
        <v>1.099496788919719E+16</v>
      </c>
      <c r="G889" s="13">
        <f t="shared" si="278"/>
        <v>510118374391247.12</v>
      </c>
      <c r="H889" s="13">
        <f t="shared" si="268"/>
        <v>0</v>
      </c>
      <c r="I889" s="13">
        <f t="shared" si="279"/>
        <v>1.3186559978015286E+16</v>
      </c>
      <c r="J889" s="13">
        <f t="shared" si="261"/>
        <v>1496</v>
      </c>
      <c r="K889" s="15">
        <f t="shared" si="269"/>
        <v>1.0118064714246826</v>
      </c>
      <c r="L889" s="15">
        <f t="shared" si="270"/>
        <v>0.87232926488265572</v>
      </c>
      <c r="M889" s="15">
        <f t="shared" si="271"/>
        <v>0.12159989628880023</v>
      </c>
      <c r="N889" s="15">
        <f t="shared" si="272"/>
        <v>4.0472258856987298E-2</v>
      </c>
      <c r="O889" s="15">
        <f t="shared" si="273"/>
        <v>8.7198476260356955E-2</v>
      </c>
      <c r="P889" s="15">
        <f t="shared" si="274"/>
        <v>-3.4401420028443257E-2</v>
      </c>
      <c r="Q889" s="15">
        <f t="shared" si="262"/>
        <v>1.1869107699228936E-13</v>
      </c>
      <c r="R889" s="15">
        <f t="shared" si="263"/>
        <v>0.99999999999988654</v>
      </c>
      <c r="S889" s="15">
        <f t="shared" si="264"/>
        <v>1.1344884507363106E-13</v>
      </c>
      <c r="T889" s="15">
        <f t="shared" si="275"/>
        <v>3.4401420028443278E-2</v>
      </c>
    </row>
    <row r="890" spans="1:20" x14ac:dyDescent="0.25">
      <c r="A890" s="14">
        <f t="shared" si="276"/>
        <v>2884</v>
      </c>
      <c r="B890" s="13">
        <f t="shared" si="277"/>
        <v>1.363490301726631E+16</v>
      </c>
      <c r="C890" s="13">
        <f t="shared" si="280"/>
        <v>1136430700605770.2</v>
      </c>
      <c r="D890" s="13">
        <f t="shared" si="265"/>
        <v>1584773739858290.5</v>
      </c>
      <c r="E890" s="13">
        <f t="shared" si="266"/>
        <v>1.3032689897156216E+16</v>
      </c>
      <c r="F890" s="13">
        <f t="shared" si="267"/>
        <v>1.1368796797429894E+16</v>
      </c>
      <c r="G890" s="13">
        <f t="shared" si="278"/>
        <v>527462399120551.62</v>
      </c>
      <c r="H890" s="13">
        <f t="shared" si="268"/>
        <v>0</v>
      </c>
      <c r="I890" s="13">
        <f t="shared" si="279"/>
        <v>1.3634903017267806E+16</v>
      </c>
      <c r="J890" s="13">
        <f t="shared" si="261"/>
        <v>1496</v>
      </c>
      <c r="K890" s="15">
        <f t="shared" si="269"/>
        <v>1.0118064714246864</v>
      </c>
      <c r="L890" s="15">
        <f t="shared" si="270"/>
        <v>0.87232926488265561</v>
      </c>
      <c r="M890" s="15">
        <f t="shared" si="271"/>
        <v>0.12159989628880023</v>
      </c>
      <c r="N890" s="15">
        <f t="shared" si="272"/>
        <v>4.0472258856987457E-2</v>
      </c>
      <c r="O890" s="15">
        <f t="shared" si="273"/>
        <v>8.7198476260356955E-2</v>
      </c>
      <c r="P890" s="15">
        <f t="shared" si="274"/>
        <v>-3.4401420028443236E-2</v>
      </c>
      <c r="Q890" s="15">
        <f t="shared" si="262"/>
        <v>1.1478827562116957E-13</v>
      </c>
      <c r="R890" s="15">
        <f t="shared" si="263"/>
        <v>0.99999999999989031</v>
      </c>
      <c r="S890" s="15">
        <f t="shared" si="264"/>
        <v>1.097184188332989E-13</v>
      </c>
      <c r="T890" s="15">
        <f t="shared" si="275"/>
        <v>3.4401420028443278E-2</v>
      </c>
    </row>
    <row r="891" spans="1:20" x14ac:dyDescent="0.25">
      <c r="A891" s="14">
        <f t="shared" si="276"/>
        <v>2885</v>
      </c>
      <c r="B891" s="13">
        <f t="shared" si="277"/>
        <v>1.4098489719853416E+16</v>
      </c>
      <c r="C891" s="13">
        <f t="shared" si="280"/>
        <v>1175069344426366.5</v>
      </c>
      <c r="D891" s="13">
        <f t="shared" si="265"/>
        <v>1638656047013472.5</v>
      </c>
      <c r="E891" s="13">
        <f t="shared" si="266"/>
        <v>1.3475801353659528E+16</v>
      </c>
      <c r="F891" s="13">
        <f t="shared" si="267"/>
        <v>1.175533588854251E+16</v>
      </c>
      <c r="G891" s="13">
        <f t="shared" si="278"/>
        <v>545396120690652.44</v>
      </c>
      <c r="H891" s="13">
        <f t="shared" si="268"/>
        <v>0</v>
      </c>
      <c r="I891" s="13">
        <f t="shared" si="279"/>
        <v>1.409848971985491E+16</v>
      </c>
      <c r="J891" s="13">
        <f t="shared" si="261"/>
        <v>1494</v>
      </c>
      <c r="K891" s="15">
        <f t="shared" si="269"/>
        <v>1.0118064714246902</v>
      </c>
      <c r="L891" s="15">
        <f t="shared" si="270"/>
        <v>0.8723292648826555</v>
      </c>
      <c r="M891" s="15">
        <f t="shared" si="271"/>
        <v>0.12159989628880025</v>
      </c>
      <c r="N891" s="15">
        <f t="shared" si="272"/>
        <v>4.047225885698761E-2</v>
      </c>
      <c r="O891" s="15">
        <f t="shared" si="273"/>
        <v>8.7198476260356955E-2</v>
      </c>
      <c r="P891" s="15">
        <f t="shared" si="274"/>
        <v>-3.4401420028443319E-2</v>
      </c>
      <c r="Q891" s="15">
        <f t="shared" si="262"/>
        <v>1.1086539203060343E-13</v>
      </c>
      <c r="R891" s="15">
        <f t="shared" si="263"/>
        <v>0.99999999999989408</v>
      </c>
      <c r="S891" s="15">
        <f t="shared" si="264"/>
        <v>1.0596879734543474E-13</v>
      </c>
      <c r="T891" s="15">
        <f t="shared" si="275"/>
        <v>3.4401420028443291E-2</v>
      </c>
    </row>
    <row r="892" spans="1:20" x14ac:dyDescent="0.25">
      <c r="A892" s="14">
        <f t="shared" si="276"/>
        <v>2886</v>
      </c>
      <c r="B892" s="13">
        <f t="shared" si="277"/>
        <v>1.4577838370328482E+16</v>
      </c>
      <c r="C892" s="13">
        <f t="shared" si="280"/>
        <v>1215021702136863</v>
      </c>
      <c r="D892" s="13">
        <f t="shared" si="265"/>
        <v>1694370352611930.5</v>
      </c>
      <c r="E892" s="13">
        <f t="shared" si="266"/>
        <v>1.3933978599683952E+16</v>
      </c>
      <c r="F892" s="13">
        <f t="shared" si="267"/>
        <v>1.2155017308752952E+16</v>
      </c>
      <c r="G892" s="13">
        <f t="shared" si="278"/>
        <v>563939588794136.62</v>
      </c>
      <c r="H892" s="13">
        <f t="shared" si="268"/>
        <v>0</v>
      </c>
      <c r="I892" s="13">
        <f t="shared" si="279"/>
        <v>1.4577838370329978E+16</v>
      </c>
      <c r="J892" s="13">
        <f t="shared" si="261"/>
        <v>1496</v>
      </c>
      <c r="K892" s="15">
        <f t="shared" si="269"/>
        <v>1.0118064714246939</v>
      </c>
      <c r="L892" s="15">
        <f t="shared" si="270"/>
        <v>0.87232926488265528</v>
      </c>
      <c r="M892" s="15">
        <f t="shared" si="271"/>
        <v>0.12159989628880023</v>
      </c>
      <c r="N892" s="15">
        <f t="shared" si="272"/>
        <v>4.0472258856987756E-2</v>
      </c>
      <c r="O892" s="15">
        <f t="shared" si="273"/>
        <v>8.7198476260356955E-2</v>
      </c>
      <c r="P892" s="15">
        <f t="shared" si="274"/>
        <v>-3.4401420028443215E-2</v>
      </c>
      <c r="Q892" s="15">
        <f t="shared" si="262"/>
        <v>1.0736344894586906E-13</v>
      </c>
      <c r="R892" s="15">
        <f t="shared" si="263"/>
        <v>0.99999999999989742</v>
      </c>
      <c r="S892" s="15">
        <f t="shared" si="264"/>
        <v>1.0262152467301207E-13</v>
      </c>
      <c r="T892" s="15">
        <f t="shared" si="275"/>
        <v>3.4401420028443278E-2</v>
      </c>
    </row>
    <row r="893" spans="1:20" x14ac:dyDescent="0.25">
      <c r="A893" s="14">
        <f t="shared" si="276"/>
        <v>2887</v>
      </c>
      <c r="B893" s="13">
        <f t="shared" si="277"/>
        <v>1.5073484874919702E+16</v>
      </c>
      <c r="C893" s="13">
        <f t="shared" si="280"/>
        <v>1256332440009516.5</v>
      </c>
      <c r="D893" s="13">
        <f t="shared" si="265"/>
        <v>1751978944600736.2</v>
      </c>
      <c r="E893" s="13">
        <f t="shared" si="266"/>
        <v>1.4407733872073206E+16</v>
      </c>
      <c r="F893" s="13">
        <f t="shared" si="267"/>
        <v>1.256828789725055E+16</v>
      </c>
      <c r="G893" s="13">
        <f t="shared" si="278"/>
        <v>583113534813139.25</v>
      </c>
      <c r="H893" s="13">
        <f t="shared" si="268"/>
        <v>0</v>
      </c>
      <c r="I893" s="13">
        <f t="shared" si="279"/>
        <v>1.50734848749212E+16</v>
      </c>
      <c r="J893" s="13">
        <f t="shared" si="261"/>
        <v>1498</v>
      </c>
      <c r="K893" s="15">
        <f t="shared" si="269"/>
        <v>1.0118064714246973</v>
      </c>
      <c r="L893" s="15">
        <f t="shared" si="270"/>
        <v>0.87232926488265516</v>
      </c>
      <c r="M893" s="15">
        <f t="shared" si="271"/>
        <v>0.12159989628880025</v>
      </c>
      <c r="N893" s="15">
        <f t="shared" si="272"/>
        <v>4.0472258856987887E-2</v>
      </c>
      <c r="O893" s="15">
        <f t="shared" si="273"/>
        <v>8.7198476260356969E-2</v>
      </c>
      <c r="P893" s="15">
        <f t="shared" si="274"/>
        <v>-3.4401420028443236E-2</v>
      </c>
      <c r="Q893" s="15">
        <f t="shared" si="262"/>
        <v>1.0397193710688971E-13</v>
      </c>
      <c r="R893" s="15">
        <f t="shared" si="263"/>
        <v>0.99999999999990064</v>
      </c>
      <c r="S893" s="15">
        <f t="shared" si="264"/>
        <v>9.937980582660923E-14</v>
      </c>
      <c r="T893" s="15">
        <f t="shared" si="275"/>
        <v>3.4401420028443278E-2</v>
      </c>
    </row>
    <row r="894" spans="1:20" x14ac:dyDescent="0.25">
      <c r="A894" s="14">
        <f t="shared" si="276"/>
        <v>2888</v>
      </c>
      <c r="B894" s="13">
        <f t="shared" si="277"/>
        <v>1.5585983360667024E+16</v>
      </c>
      <c r="C894" s="13">
        <f t="shared" si="280"/>
        <v>1299047742969839.7</v>
      </c>
      <c r="D894" s="13">
        <f t="shared" si="265"/>
        <v>1811546228717161.2</v>
      </c>
      <c r="E894" s="13">
        <f t="shared" si="266"/>
        <v>1.4897596823723696E+16</v>
      </c>
      <c r="F894" s="13">
        <f t="shared" si="267"/>
        <v>1.2995609685757068E+16</v>
      </c>
      <c r="G894" s="13">
        <f t="shared" si="278"/>
        <v>602939394996788.12</v>
      </c>
      <c r="H894" s="13">
        <f t="shared" si="268"/>
        <v>0</v>
      </c>
      <c r="I894" s="13">
        <f t="shared" si="279"/>
        <v>1.5585983360668522E+16</v>
      </c>
      <c r="J894" s="13">
        <f t="shared" si="261"/>
        <v>1498</v>
      </c>
      <c r="K894" s="15">
        <f t="shared" si="269"/>
        <v>1.0118064714247008</v>
      </c>
      <c r="L894" s="15">
        <f t="shared" si="270"/>
        <v>0.87232926488265505</v>
      </c>
      <c r="M894" s="15">
        <f t="shared" si="271"/>
        <v>0.12159989628880023</v>
      </c>
      <c r="N894" s="15">
        <f t="shared" si="272"/>
        <v>4.0472258856988033E-2</v>
      </c>
      <c r="O894" s="15">
        <f t="shared" si="273"/>
        <v>8.7198476260356941E-2</v>
      </c>
      <c r="P894" s="15">
        <f t="shared" si="274"/>
        <v>-3.4401420028443333E-2</v>
      </c>
      <c r="Q894" s="15">
        <f t="shared" si="262"/>
        <v>1.0055313066430339E-13</v>
      </c>
      <c r="R894" s="15">
        <f t="shared" si="263"/>
        <v>0.99999999999990385</v>
      </c>
      <c r="S894" s="15">
        <f t="shared" si="264"/>
        <v>9.611199789807469E-14</v>
      </c>
      <c r="T894" s="15">
        <f t="shared" si="275"/>
        <v>3.4401420028443291E-2</v>
      </c>
    </row>
    <row r="895" spans="1:20" x14ac:dyDescent="0.25">
      <c r="A895" s="14">
        <f t="shared" si="276"/>
        <v>2889</v>
      </c>
      <c r="B895" s="13">
        <f t="shared" si="277"/>
        <v>1.6115906794929756E+16</v>
      </c>
      <c r="C895" s="13">
        <f t="shared" si="280"/>
        <v>1343215366230814.5</v>
      </c>
      <c r="D895" s="13">
        <f t="shared" si="265"/>
        <v>1873138800493544.7</v>
      </c>
      <c r="E895" s="13">
        <f t="shared" si="266"/>
        <v>1.5404115115730302E+16</v>
      </c>
      <c r="F895" s="13">
        <f t="shared" si="267"/>
        <v>1.3437460415072808E+16</v>
      </c>
      <c r="G895" s="13">
        <f t="shared" si="278"/>
        <v>623439334426681</v>
      </c>
      <c r="H895" s="13">
        <f t="shared" si="268"/>
        <v>0</v>
      </c>
      <c r="I895" s="13">
        <f t="shared" si="279"/>
        <v>1.6115906794931248E+16</v>
      </c>
      <c r="J895" s="13">
        <f t="shared" si="261"/>
        <v>1492</v>
      </c>
      <c r="K895" s="15">
        <f t="shared" si="269"/>
        <v>1.0118064714247041</v>
      </c>
      <c r="L895" s="15">
        <f t="shared" si="270"/>
        <v>0.87232926488265494</v>
      </c>
      <c r="M895" s="15">
        <f t="shared" si="271"/>
        <v>0.12159989628880023</v>
      </c>
      <c r="N895" s="15">
        <f t="shared" si="272"/>
        <v>4.0472258856988165E-2</v>
      </c>
      <c r="O895" s="15">
        <f t="shared" si="273"/>
        <v>8.7198476260356955E-2</v>
      </c>
      <c r="P895" s="15">
        <f t="shared" si="274"/>
        <v>-3.4401420028443326E-2</v>
      </c>
      <c r="Q895" s="15">
        <f t="shared" si="262"/>
        <v>9.6857235147276093E-14</v>
      </c>
      <c r="R895" s="15">
        <f t="shared" si="263"/>
        <v>0.99999999999990741</v>
      </c>
      <c r="S895" s="15">
        <f t="shared" si="264"/>
        <v>9.2579339095536452E-14</v>
      </c>
      <c r="T895" s="15">
        <f t="shared" si="275"/>
        <v>3.4401420028443278E-2</v>
      </c>
    </row>
    <row r="896" spans="1:20" x14ac:dyDescent="0.25">
      <c r="A896" s="14">
        <f t="shared" si="276"/>
        <v>2890</v>
      </c>
      <c r="B896" s="13">
        <f t="shared" si="277"/>
        <v>1.666384762595742E+16</v>
      </c>
      <c r="C896" s="13">
        <f t="shared" si="280"/>
        <v>1388884688682662.2</v>
      </c>
      <c r="D896" s="13">
        <f t="shared" si="265"/>
        <v>1936825519710325.3</v>
      </c>
      <c r="E896" s="13">
        <f t="shared" si="266"/>
        <v>1.5927855029665132E+16</v>
      </c>
      <c r="F896" s="13">
        <f t="shared" si="267"/>
        <v>1.389433406918528E+16</v>
      </c>
      <c r="G896" s="13">
        <f t="shared" si="278"/>
        <v>644636271797190.25</v>
      </c>
      <c r="H896" s="13">
        <f t="shared" si="268"/>
        <v>0</v>
      </c>
      <c r="I896" s="13">
        <f t="shared" si="279"/>
        <v>1.6663847625958914E+16</v>
      </c>
      <c r="J896" s="13">
        <f t="shared" si="261"/>
        <v>1494</v>
      </c>
      <c r="K896" s="15">
        <f t="shared" si="269"/>
        <v>1.0118064714247075</v>
      </c>
      <c r="L896" s="15">
        <f t="shared" si="270"/>
        <v>0.87232926488265472</v>
      </c>
      <c r="M896" s="15">
        <f t="shared" si="271"/>
        <v>0.12159989628880023</v>
      </c>
      <c r="N896" s="15">
        <f t="shared" si="272"/>
        <v>4.0472258856988297E-2</v>
      </c>
      <c r="O896" s="15">
        <f t="shared" si="273"/>
        <v>8.7198476260356969E-2</v>
      </c>
      <c r="P896" s="15">
        <f t="shared" si="274"/>
        <v>-3.4401420028443354E-2</v>
      </c>
      <c r="Q896" s="15">
        <f t="shared" si="262"/>
        <v>9.3797940602640576E-14</v>
      </c>
      <c r="R896" s="15">
        <f t="shared" si="263"/>
        <v>0.99999999999991029</v>
      </c>
      <c r="S896" s="15">
        <f t="shared" si="264"/>
        <v>8.9655164493502048E-14</v>
      </c>
      <c r="T896" s="15">
        <f t="shared" si="275"/>
        <v>3.4401420028443264E-2</v>
      </c>
    </row>
    <row r="897" spans="1:20" x14ac:dyDescent="0.25">
      <c r="A897" s="14">
        <f t="shared" si="276"/>
        <v>2891</v>
      </c>
      <c r="B897" s="13">
        <f t="shared" si="277"/>
        <v>1.7230418445240024E+16</v>
      </c>
      <c r="C897" s="13">
        <f t="shared" si="280"/>
        <v>1436106768097872.7</v>
      </c>
      <c r="D897" s="13">
        <f t="shared" si="265"/>
        <v>2002677587380476.2</v>
      </c>
      <c r="E897" s="13">
        <f t="shared" si="266"/>
        <v>1.6469402100673746E+16</v>
      </c>
      <c r="F897" s="13">
        <f t="shared" si="267"/>
        <v>1.4366741427537578E+16</v>
      </c>
      <c r="G897" s="13">
        <f t="shared" si="278"/>
        <v>666553905038296.87</v>
      </c>
      <c r="H897" s="13">
        <f t="shared" si="268"/>
        <v>0</v>
      </c>
      <c r="I897" s="13">
        <f t="shared" si="279"/>
        <v>1.7230418445241516E+16</v>
      </c>
      <c r="J897" s="13">
        <f t="shared" si="261"/>
        <v>1492</v>
      </c>
      <c r="K897" s="15">
        <f t="shared" si="269"/>
        <v>1.0118064714247106</v>
      </c>
      <c r="L897" s="15">
        <f t="shared" si="270"/>
        <v>0.87232926488265472</v>
      </c>
      <c r="M897" s="15">
        <f t="shared" si="271"/>
        <v>0.12159989628880023</v>
      </c>
      <c r="N897" s="15">
        <f t="shared" si="272"/>
        <v>4.0472258856988429E-2</v>
      </c>
      <c r="O897" s="15">
        <f t="shared" si="273"/>
        <v>8.7198476260356969E-2</v>
      </c>
      <c r="P897" s="15">
        <f t="shared" si="274"/>
        <v>-3.4401420028443354E-2</v>
      </c>
      <c r="Q897" s="15">
        <f t="shared" si="262"/>
        <v>9.0592238314405105E-14</v>
      </c>
      <c r="R897" s="15">
        <f t="shared" si="263"/>
        <v>0.9999999999999134</v>
      </c>
      <c r="S897" s="15">
        <f t="shared" si="264"/>
        <v>8.6591048542529281E-14</v>
      </c>
      <c r="T897" s="15">
        <f t="shared" si="275"/>
        <v>3.4401420028443264E-2</v>
      </c>
    </row>
    <row r="898" spans="1:20" x14ac:dyDescent="0.25">
      <c r="A898" s="14">
        <f t="shared" si="276"/>
        <v>2892</v>
      </c>
      <c r="B898" s="13">
        <f t="shared" si="277"/>
        <v>1.7816252672378236E+16</v>
      </c>
      <c r="C898" s="13">
        <f t="shared" si="280"/>
        <v>1484934398213200.5</v>
      </c>
      <c r="D898" s="13">
        <f t="shared" si="265"/>
        <v>2070768625351412.5</v>
      </c>
      <c r="E898" s="13">
        <f t="shared" si="266"/>
        <v>1.7029361772096654E+16</v>
      </c>
      <c r="F898" s="13">
        <f t="shared" si="267"/>
        <v>1.4855210636073852E+16</v>
      </c>
      <c r="G898" s="13">
        <f t="shared" si="278"/>
        <v>689216737809601</v>
      </c>
      <c r="H898" s="13">
        <f t="shared" si="268"/>
        <v>0</v>
      </c>
      <c r="I898" s="13">
        <f t="shared" si="279"/>
        <v>1.7816252672379724E+16</v>
      </c>
      <c r="J898" s="13">
        <f t="shared" si="261"/>
        <v>1488</v>
      </c>
      <c r="K898" s="15">
        <f t="shared" si="269"/>
        <v>1.0118064714247137</v>
      </c>
      <c r="L898" s="15">
        <f t="shared" si="270"/>
        <v>0.8723292648826545</v>
      </c>
      <c r="M898" s="15">
        <f t="shared" si="271"/>
        <v>0.12159989628880023</v>
      </c>
      <c r="N898" s="15">
        <f t="shared" si="272"/>
        <v>4.0472258856988547E-2</v>
      </c>
      <c r="O898" s="15">
        <f t="shared" si="273"/>
        <v>8.7198476260356969E-2</v>
      </c>
      <c r="P898" s="15">
        <f t="shared" si="274"/>
        <v>-3.4401420028443208E-2</v>
      </c>
      <c r="Q898" s="15">
        <f t="shared" si="262"/>
        <v>8.7378494855758616E-14</v>
      </c>
      <c r="R898" s="15">
        <f t="shared" si="263"/>
        <v>0.99999999999991651</v>
      </c>
      <c r="S898" s="15">
        <f t="shared" si="264"/>
        <v>8.3519246575730521E-14</v>
      </c>
      <c r="T898" s="15">
        <f t="shared" si="275"/>
        <v>3.4401420028443264E-2</v>
      </c>
    </row>
    <row r="899" spans="1:20" x14ac:dyDescent="0.25">
      <c r="A899" s="14">
        <f t="shared" si="276"/>
        <v>2893</v>
      </c>
      <c r="B899" s="13">
        <f t="shared" si="277"/>
        <v>1.8422005263239144E+16</v>
      </c>
      <c r="C899" s="13">
        <f t="shared" si="280"/>
        <v>1535422167752449.2</v>
      </c>
      <c r="D899" s="13">
        <f t="shared" si="265"/>
        <v>2141174758613360.5</v>
      </c>
      <c r="E899" s="13">
        <f t="shared" si="266"/>
        <v>1.760836007234794E+16</v>
      </c>
      <c r="F899" s="13">
        <f t="shared" si="267"/>
        <v>1.536028779770036E+16</v>
      </c>
      <c r="G899" s="13">
        <f t="shared" si="278"/>
        <v>712650106895129.5</v>
      </c>
      <c r="H899" s="13">
        <f t="shared" si="268"/>
        <v>0</v>
      </c>
      <c r="I899" s="13">
        <f t="shared" si="279"/>
        <v>1.842200526324064E+16</v>
      </c>
      <c r="J899" s="13">
        <f t="shared" si="261"/>
        <v>1496</v>
      </c>
      <c r="K899" s="15">
        <f t="shared" si="269"/>
        <v>1.0118064714247166</v>
      </c>
      <c r="L899" s="15">
        <f t="shared" si="270"/>
        <v>0.87232926488265428</v>
      </c>
      <c r="M899" s="15">
        <f t="shared" si="271"/>
        <v>0.12159989628880023</v>
      </c>
      <c r="N899" s="15">
        <f t="shared" si="272"/>
        <v>4.0472258856988665E-2</v>
      </c>
      <c r="O899" s="15">
        <f t="shared" si="273"/>
        <v>8.7198476260356969E-2</v>
      </c>
      <c r="P899" s="15">
        <f t="shared" si="274"/>
        <v>-3.4401420028443173E-2</v>
      </c>
      <c r="Q899" s="15">
        <f t="shared" si="262"/>
        <v>8.4959643819943747E-14</v>
      </c>
      <c r="R899" s="15">
        <f t="shared" si="263"/>
        <v>0.99999999999991884</v>
      </c>
      <c r="S899" s="15">
        <f t="shared" si="264"/>
        <v>8.1207228997221369E-14</v>
      </c>
      <c r="T899" s="15">
        <f t="shared" si="275"/>
        <v>3.4401420028443264E-2</v>
      </c>
    </row>
    <row r="900" spans="1:20" x14ac:dyDescent="0.25">
      <c r="A900" s="14">
        <f t="shared" si="276"/>
        <v>2894</v>
      </c>
      <c r="B900" s="13">
        <f t="shared" si="277"/>
        <v>1.9048353442189324E+16</v>
      </c>
      <c r="C900" s="13">
        <f t="shared" si="280"/>
        <v>1587626521456032.5</v>
      </c>
      <c r="D900" s="13">
        <f t="shared" si="265"/>
        <v>2213974700406214.7</v>
      </c>
      <c r="E900" s="13">
        <f t="shared" si="266"/>
        <v>1.8207044314807772E+16</v>
      </c>
      <c r="F900" s="13">
        <f t="shared" si="267"/>
        <v>1.5882537582822174E+16</v>
      </c>
      <c r="G900" s="13">
        <f t="shared" si="278"/>
        <v>736880210529565.75</v>
      </c>
      <c r="H900" s="13">
        <f t="shared" si="268"/>
        <v>0</v>
      </c>
      <c r="I900" s="13">
        <f t="shared" si="279"/>
        <v>1.904835344219082E+16</v>
      </c>
      <c r="J900" s="13">
        <f t="shared" si="261"/>
        <v>1496</v>
      </c>
      <c r="K900" s="15">
        <f t="shared" si="269"/>
        <v>1.011806471424719</v>
      </c>
      <c r="L900" s="15">
        <f t="shared" si="270"/>
        <v>0.87232926488265428</v>
      </c>
      <c r="M900" s="15">
        <f t="shared" si="271"/>
        <v>0.12159989628880022</v>
      </c>
      <c r="N900" s="15">
        <f t="shared" si="272"/>
        <v>4.0472258856988762E-2</v>
      </c>
      <c r="O900" s="15">
        <f t="shared" si="273"/>
        <v>8.7198476260356955E-2</v>
      </c>
      <c r="P900" s="15">
        <f t="shared" si="274"/>
        <v>-3.4401420028443243E-2</v>
      </c>
      <c r="Q900" s="15">
        <f t="shared" si="262"/>
        <v>8.216599982586435E-14</v>
      </c>
      <c r="R900" s="15">
        <f t="shared" si="263"/>
        <v>0.99999999999992151</v>
      </c>
      <c r="S900" s="15">
        <f t="shared" si="264"/>
        <v>7.8536971950891075E-14</v>
      </c>
      <c r="T900" s="15">
        <f t="shared" si="275"/>
        <v>3.4401420028443264E-2</v>
      </c>
    </row>
    <row r="901" spans="1:20" x14ac:dyDescent="0.25">
      <c r="A901" s="14">
        <f t="shared" si="276"/>
        <v>2895</v>
      </c>
      <c r="B901" s="13">
        <f t="shared" si="277"/>
        <v>1.9695997459223812E+16</v>
      </c>
      <c r="C901" s="13">
        <f t="shared" si="280"/>
        <v>1641605823185537.7</v>
      </c>
      <c r="D901" s="13">
        <f t="shared" si="265"/>
        <v>2289249840220026</v>
      </c>
      <c r="E901" s="13">
        <f t="shared" si="266"/>
        <v>1.8826083821511236E+16</v>
      </c>
      <c r="F901" s="13">
        <f t="shared" si="267"/>
        <v>1.6422543860638124E+16</v>
      </c>
      <c r="G901" s="13">
        <f t="shared" si="278"/>
        <v>761934137687573</v>
      </c>
      <c r="H901" s="13">
        <f t="shared" si="268"/>
        <v>0</v>
      </c>
      <c r="I901" s="13">
        <f t="shared" si="279"/>
        <v>1.9695997459225312E+16</v>
      </c>
      <c r="J901" s="13">
        <f t="shared" si="261"/>
        <v>1500</v>
      </c>
      <c r="K901" s="15">
        <f t="shared" si="269"/>
        <v>1.0118064714247217</v>
      </c>
      <c r="L901" s="15">
        <f t="shared" si="270"/>
        <v>0.87232926488265405</v>
      </c>
      <c r="M901" s="15">
        <f t="shared" si="271"/>
        <v>0.12159989628880022</v>
      </c>
      <c r="N901" s="15">
        <f t="shared" si="272"/>
        <v>4.0472258856988873E-2</v>
      </c>
      <c r="O901" s="15">
        <f t="shared" si="273"/>
        <v>8.7198476260356955E-2</v>
      </c>
      <c r="P901" s="15">
        <f t="shared" si="274"/>
        <v>-3.4401420028443194E-2</v>
      </c>
      <c r="Q901" s="15">
        <f t="shared" si="262"/>
        <v>7.9676687633041128E-14</v>
      </c>
      <c r="R901" s="15">
        <f t="shared" si="263"/>
        <v>0.99999999999992384</v>
      </c>
      <c r="S901" s="15">
        <f t="shared" si="264"/>
        <v>7.6157605275148041E-14</v>
      </c>
      <c r="T901" s="15">
        <f t="shared" si="275"/>
        <v>3.4401420028443264E-2</v>
      </c>
    </row>
    <row r="902" spans="1:20" x14ac:dyDescent="0.25">
      <c r="A902" s="14">
        <f t="shared" si="276"/>
        <v>2896</v>
      </c>
      <c r="B902" s="13">
        <f t="shared" si="277"/>
        <v>2.0365661372837472E+16</v>
      </c>
      <c r="C902" s="13">
        <f t="shared" si="280"/>
        <v>1697420421173846</v>
      </c>
      <c r="D902" s="13">
        <f t="shared" si="265"/>
        <v>2367084334787507</v>
      </c>
      <c r="E902" s="13">
        <f t="shared" si="266"/>
        <v>1.946617067144262E+16</v>
      </c>
      <c r="F902" s="13">
        <f t="shared" si="267"/>
        <v>1.6980910351899822E+16</v>
      </c>
      <c r="G902" s="13">
        <f t="shared" si="278"/>
        <v>787839898368952.5</v>
      </c>
      <c r="H902" s="13">
        <f t="shared" si="268"/>
        <v>0</v>
      </c>
      <c r="I902" s="13">
        <f t="shared" si="279"/>
        <v>2.0365661372838972E+16</v>
      </c>
      <c r="J902" s="13">
        <f t="shared" si="261"/>
        <v>1500</v>
      </c>
      <c r="K902" s="15">
        <f t="shared" si="269"/>
        <v>1.0118064714247241</v>
      </c>
      <c r="L902" s="15">
        <f t="shared" si="270"/>
        <v>0.87232926488265405</v>
      </c>
      <c r="M902" s="15">
        <f t="shared" si="271"/>
        <v>0.12159989628880022</v>
      </c>
      <c r="N902" s="15">
        <f t="shared" si="272"/>
        <v>4.047225885698897E-2</v>
      </c>
      <c r="O902" s="15">
        <f t="shared" si="273"/>
        <v>8.7198476260356955E-2</v>
      </c>
      <c r="P902" s="15">
        <f t="shared" si="274"/>
        <v>-3.440142002844334E-2</v>
      </c>
      <c r="Q902" s="15">
        <f t="shared" si="262"/>
        <v>7.7056757865610368E-14</v>
      </c>
      <c r="R902" s="15">
        <f t="shared" si="263"/>
        <v>0.99999999999992639</v>
      </c>
      <c r="S902" s="15">
        <f t="shared" si="264"/>
        <v>7.3653390014649944E-14</v>
      </c>
      <c r="T902" s="15">
        <f t="shared" si="275"/>
        <v>3.4401420028443264E-2</v>
      </c>
    </row>
    <row r="903" spans="1:20" x14ac:dyDescent="0.25">
      <c r="A903" s="14">
        <f t="shared" si="276"/>
        <v>2897</v>
      </c>
      <c r="B903" s="13">
        <f t="shared" si="277"/>
        <v>2.1058093859514E+16</v>
      </c>
      <c r="C903" s="13">
        <f t="shared" si="280"/>
        <v>1755132715493757</v>
      </c>
      <c r="D903" s="13">
        <f t="shared" si="265"/>
        <v>2447565202170282.5</v>
      </c>
      <c r="E903" s="13">
        <f t="shared" si="266"/>
        <v>2.0128020474271668E+16</v>
      </c>
      <c r="F903" s="13">
        <f t="shared" si="267"/>
        <v>1.7558261303864414E+16</v>
      </c>
      <c r="G903" s="13">
        <f t="shared" si="278"/>
        <v>814626454913498.87</v>
      </c>
      <c r="H903" s="13">
        <f t="shared" si="268"/>
        <v>0</v>
      </c>
      <c r="I903" s="13">
        <f t="shared" si="279"/>
        <v>2.1058093859515496E+16</v>
      </c>
      <c r="J903" s="13">
        <f t="shared" si="261"/>
        <v>1496</v>
      </c>
      <c r="K903" s="15">
        <f t="shared" si="269"/>
        <v>1.0118064714247268</v>
      </c>
      <c r="L903" s="15">
        <f t="shared" si="270"/>
        <v>0.87232926488265405</v>
      </c>
      <c r="M903" s="15">
        <f t="shared" si="271"/>
        <v>0.12159989628880023</v>
      </c>
      <c r="N903" s="15">
        <f t="shared" si="272"/>
        <v>4.0472258856989074E-2</v>
      </c>
      <c r="O903" s="15">
        <f t="shared" si="273"/>
        <v>8.7198476260356969E-2</v>
      </c>
      <c r="P903" s="15">
        <f t="shared" si="274"/>
        <v>-3.4401420028443333E-2</v>
      </c>
      <c r="Q903" s="15">
        <f t="shared" si="262"/>
        <v>7.4324248721439789E-14</v>
      </c>
      <c r="R903" s="15">
        <f t="shared" si="263"/>
        <v>0.99999999999992895</v>
      </c>
      <c r="S903" s="15">
        <f t="shared" si="264"/>
        <v>7.1041567673704916E-14</v>
      </c>
      <c r="T903" s="15">
        <f t="shared" si="275"/>
        <v>3.4401420028443264E-2</v>
      </c>
    </row>
    <row r="904" spans="1:20" x14ac:dyDescent="0.25">
      <c r="A904" s="14">
        <f t="shared" si="276"/>
        <v>2898</v>
      </c>
      <c r="B904" s="13">
        <f t="shared" si="277"/>
        <v>2.1774069050737528E+16</v>
      </c>
      <c r="C904" s="13">
        <f t="shared" si="280"/>
        <v>1814807227820544.7</v>
      </c>
      <c r="D904" s="13">
        <f t="shared" si="265"/>
        <v>2530782419044072</v>
      </c>
      <c r="E904" s="13">
        <f t="shared" si="266"/>
        <v>2.0812373170396904E+16</v>
      </c>
      <c r="F904" s="13">
        <f t="shared" si="267"/>
        <v>1.81552421881958E+16</v>
      </c>
      <c r="G904" s="13">
        <f t="shared" si="278"/>
        <v>842323754380560</v>
      </c>
      <c r="H904" s="13">
        <f t="shared" si="268"/>
        <v>0</v>
      </c>
      <c r="I904" s="13">
        <f t="shared" si="279"/>
        <v>2.1774069050739024E+16</v>
      </c>
      <c r="J904" s="13">
        <f t="shared" si="261"/>
        <v>1496</v>
      </c>
      <c r="K904" s="15">
        <f t="shared" si="269"/>
        <v>1.0118064714247295</v>
      </c>
      <c r="L904" s="15">
        <f t="shared" si="270"/>
        <v>0.87232926488265394</v>
      </c>
      <c r="M904" s="15">
        <f t="shared" si="271"/>
        <v>0.12159989628880023</v>
      </c>
      <c r="N904" s="15">
        <f t="shared" si="272"/>
        <v>4.0472258856989178E-2</v>
      </c>
      <c r="O904" s="15">
        <f t="shared" si="273"/>
        <v>8.7198476260356969E-2</v>
      </c>
      <c r="P904" s="15">
        <f t="shared" si="274"/>
        <v>-3.4401420028443298E-2</v>
      </c>
      <c r="Q904" s="15">
        <f t="shared" si="262"/>
        <v>7.1880317912417594E-14</v>
      </c>
      <c r="R904" s="15">
        <f t="shared" si="263"/>
        <v>0.99999999999993128</v>
      </c>
      <c r="S904" s="15">
        <f t="shared" si="264"/>
        <v>6.8705578020991203E-14</v>
      </c>
      <c r="T904" s="15">
        <f t="shared" si="275"/>
        <v>3.4401420028443264E-2</v>
      </c>
    </row>
    <row r="905" spans="1:20" x14ac:dyDescent="0.25">
      <c r="A905" s="14">
        <f t="shared" si="276"/>
        <v>2899</v>
      </c>
      <c r="B905" s="13">
        <f t="shared" si="277"/>
        <v>2.2514387398462656E+16</v>
      </c>
      <c r="C905" s="13">
        <f t="shared" si="280"/>
        <v>1876510673566443.5</v>
      </c>
      <c r="D905" s="13">
        <f t="shared" si="265"/>
        <v>2616829021291570.5</v>
      </c>
      <c r="E905" s="13">
        <f t="shared" si="266"/>
        <v>2.15199938581904E+16</v>
      </c>
      <c r="F905" s="13">
        <f t="shared" si="267"/>
        <v>1.8772520422594456E+16</v>
      </c>
      <c r="G905" s="13">
        <f t="shared" si="278"/>
        <v>870962762029501.12</v>
      </c>
      <c r="H905" s="13">
        <f t="shared" si="268"/>
        <v>0</v>
      </c>
      <c r="I905" s="13">
        <f t="shared" si="279"/>
        <v>2.2514387398464152E+16</v>
      </c>
      <c r="J905" s="13">
        <f t="shared" si="261"/>
        <v>1496</v>
      </c>
      <c r="K905" s="15">
        <f t="shared" si="269"/>
        <v>1.0118064714247317</v>
      </c>
      <c r="L905" s="15">
        <f t="shared" si="270"/>
        <v>0.87232926488265383</v>
      </c>
      <c r="M905" s="15">
        <f t="shared" si="271"/>
        <v>0.12159989628880023</v>
      </c>
      <c r="N905" s="15">
        <f t="shared" si="272"/>
        <v>4.0472258856989268E-2</v>
      </c>
      <c r="O905" s="15">
        <f t="shared" si="273"/>
        <v>8.7198476260356969E-2</v>
      </c>
      <c r="P905" s="15">
        <f t="shared" si="274"/>
        <v>-3.4401420028443354E-2</v>
      </c>
      <c r="Q905" s="15">
        <f t="shared" si="262"/>
        <v>6.9516748464620502E-14</v>
      </c>
      <c r="R905" s="15">
        <f t="shared" si="263"/>
        <v>0.99999999999993361</v>
      </c>
      <c r="S905" s="15">
        <f t="shared" si="264"/>
        <v>6.6446400407148167E-14</v>
      </c>
      <c r="T905" s="15">
        <f t="shared" si="275"/>
        <v>3.4401420028443264E-2</v>
      </c>
    </row>
    <row r="906" spans="1:20" x14ac:dyDescent="0.25">
      <c r="A906" s="14">
        <f t="shared" si="276"/>
        <v>2900</v>
      </c>
      <c r="B906" s="13">
        <f t="shared" si="277"/>
        <v>2.3279876570010436E+16</v>
      </c>
      <c r="C906" s="13">
        <f t="shared" si="280"/>
        <v>1940312036467702.5</v>
      </c>
      <c r="D906" s="13">
        <f t="shared" si="265"/>
        <v>2705801208015484</v>
      </c>
      <c r="E906" s="13">
        <f t="shared" si="266"/>
        <v>2.2251673649368876E+16</v>
      </c>
      <c r="F906" s="13">
        <f t="shared" si="267"/>
        <v>1.9410786116962664E+16</v>
      </c>
      <c r="G906" s="13">
        <f t="shared" si="278"/>
        <v>900575495938506.25</v>
      </c>
      <c r="H906" s="13">
        <f t="shared" si="268"/>
        <v>0</v>
      </c>
      <c r="I906" s="13">
        <f t="shared" si="279"/>
        <v>2.3279876570011932E+16</v>
      </c>
      <c r="J906" s="13">
        <f t="shared" si="261"/>
        <v>1496</v>
      </c>
      <c r="K906" s="15">
        <f t="shared" si="269"/>
        <v>1.0118064714247339</v>
      </c>
      <c r="L906" s="15">
        <f t="shared" si="270"/>
        <v>0.8723292648826535</v>
      </c>
      <c r="M906" s="15">
        <f t="shared" si="271"/>
        <v>0.12159989628880022</v>
      </c>
      <c r="N906" s="15">
        <f t="shared" si="272"/>
        <v>4.0472258856989358E-2</v>
      </c>
      <c r="O906" s="15">
        <f t="shared" si="273"/>
        <v>8.7198476260356955E-2</v>
      </c>
      <c r="P906" s="15">
        <f t="shared" si="274"/>
        <v>-3.4401420028443111E-2</v>
      </c>
      <c r="Q906" s="15">
        <f t="shared" si="262"/>
        <v>6.723089793483606E-14</v>
      </c>
      <c r="R906" s="15">
        <f t="shared" si="263"/>
        <v>0.99999999999993572</v>
      </c>
      <c r="S906" s="15">
        <f t="shared" si="264"/>
        <v>6.4261509097822219E-14</v>
      </c>
      <c r="T906" s="15">
        <f t="shared" si="275"/>
        <v>3.4401420028443264E-2</v>
      </c>
    </row>
    <row r="907" spans="1:20" x14ac:dyDescent="0.25">
      <c r="A907" s="14">
        <f t="shared" si="276"/>
        <v>2901</v>
      </c>
      <c r="B907" s="13">
        <f t="shared" si="277"/>
        <v>2.4071392373390844E+16</v>
      </c>
      <c r="C907" s="13">
        <f t="shared" si="280"/>
        <v>2006282645707604.7</v>
      </c>
      <c r="D907" s="13">
        <f t="shared" si="265"/>
        <v>2797798449088010.5</v>
      </c>
      <c r="E907" s="13">
        <f t="shared" si="266"/>
        <v>2.300823055344742E+16</v>
      </c>
      <c r="F907" s="13">
        <f t="shared" si="267"/>
        <v>2.00707528449394E+16</v>
      </c>
      <c r="G907" s="13">
        <f t="shared" si="278"/>
        <v>931195062800417.5</v>
      </c>
      <c r="H907" s="13">
        <f t="shared" si="268"/>
        <v>0</v>
      </c>
      <c r="I907" s="13">
        <f t="shared" si="279"/>
        <v>2.407139237339234E+16</v>
      </c>
      <c r="J907" s="13">
        <f t="shared" si="261"/>
        <v>1496</v>
      </c>
      <c r="K907" s="15">
        <f t="shared" si="269"/>
        <v>1.0118064714247361</v>
      </c>
      <c r="L907" s="15">
        <f t="shared" si="270"/>
        <v>0.87232926488265372</v>
      </c>
      <c r="M907" s="15">
        <f t="shared" si="271"/>
        <v>0.1215998962888002</v>
      </c>
      <c r="N907" s="15">
        <f t="shared" si="272"/>
        <v>4.0472258856989442E-2</v>
      </c>
      <c r="O907" s="15">
        <f t="shared" si="273"/>
        <v>8.7198476260356969E-2</v>
      </c>
      <c r="P907" s="15">
        <f t="shared" si="274"/>
        <v>-3.4401420028443402E-2</v>
      </c>
      <c r="Q907" s="15">
        <f t="shared" si="262"/>
        <v>6.5020210768700243E-14</v>
      </c>
      <c r="R907" s="15">
        <f t="shared" si="263"/>
        <v>0.99999999999993783</v>
      </c>
      <c r="S907" s="15">
        <f t="shared" si="264"/>
        <v>6.2148461409886079E-14</v>
      </c>
      <c r="T907" s="15">
        <f t="shared" si="275"/>
        <v>3.4401420028443236E-2</v>
      </c>
    </row>
    <row r="908" spans="1:20" x14ac:dyDescent="0.25">
      <c r="A908" s="14">
        <f t="shared" si="276"/>
        <v>2902</v>
      </c>
      <c r="B908" s="13">
        <f t="shared" si="277"/>
        <v>2.4889819714086184E+16</v>
      </c>
      <c r="C908" s="13">
        <f t="shared" si="280"/>
        <v>2074496255661663.2</v>
      </c>
      <c r="D908" s="13">
        <f t="shared" si="265"/>
        <v>2892923596357003</v>
      </c>
      <c r="E908" s="13">
        <f t="shared" si="266"/>
        <v>2.3790510392264632E+16</v>
      </c>
      <c r="F908" s="13">
        <f t="shared" si="267"/>
        <v>2.0753158441667336E+16</v>
      </c>
      <c r="G908" s="13">
        <f t="shared" si="278"/>
        <v>962855694935633.75</v>
      </c>
      <c r="H908" s="13">
        <f t="shared" si="268"/>
        <v>0</v>
      </c>
      <c r="I908" s="13">
        <f t="shared" si="279"/>
        <v>2.4889819714087676E+16</v>
      </c>
      <c r="J908" s="13">
        <f t="shared" si="261"/>
        <v>1492</v>
      </c>
      <c r="K908" s="15">
        <f t="shared" si="269"/>
        <v>1.0118064714247383</v>
      </c>
      <c r="L908" s="15">
        <f t="shared" si="270"/>
        <v>0.8723292648826535</v>
      </c>
      <c r="M908" s="15">
        <f t="shared" si="271"/>
        <v>0.12159989628880022</v>
      </c>
      <c r="N908" s="15">
        <f t="shared" si="272"/>
        <v>4.0472258856989532E-2</v>
      </c>
      <c r="O908" s="15">
        <f t="shared" si="273"/>
        <v>8.7198476260356969E-2</v>
      </c>
      <c r="P908" s="15">
        <f t="shared" si="274"/>
        <v>-3.4401420028443333E-2</v>
      </c>
      <c r="Q908" s="15">
        <f t="shared" si="262"/>
        <v>6.2714081177725233E-14</v>
      </c>
      <c r="R908" s="15">
        <f t="shared" si="263"/>
        <v>0.99999999999994005</v>
      </c>
      <c r="S908" s="15">
        <f t="shared" si="264"/>
        <v>5.9944186705198418E-14</v>
      </c>
      <c r="T908" s="15">
        <f t="shared" si="275"/>
        <v>3.440142002844325E-2</v>
      </c>
    </row>
    <row r="909" spans="1:20" x14ac:dyDescent="0.25">
      <c r="A909" s="14">
        <f t="shared" si="276"/>
        <v>2903</v>
      </c>
      <c r="B909" s="13">
        <f t="shared" si="277"/>
        <v>2.5736073584365164E+16</v>
      </c>
      <c r="C909" s="13">
        <f t="shared" si="280"/>
        <v>2145029128354159.5</v>
      </c>
      <c r="D909" s="13">
        <f t="shared" si="265"/>
        <v>2991282998633141</v>
      </c>
      <c r="E909" s="13">
        <f t="shared" si="266"/>
        <v>2.4599387745601632E+16</v>
      </c>
      <c r="F909" s="13">
        <f t="shared" si="267"/>
        <v>2.1458765828684024E+16</v>
      </c>
      <c r="G909" s="13">
        <f t="shared" si="278"/>
        <v>995592788563447.37</v>
      </c>
      <c r="H909" s="13">
        <f t="shared" si="268"/>
        <v>0</v>
      </c>
      <c r="I909" s="13">
        <f t="shared" si="279"/>
        <v>2.5736073584366656E+16</v>
      </c>
      <c r="J909" s="13">
        <f t="shared" si="261"/>
        <v>1492</v>
      </c>
      <c r="K909" s="15">
        <f t="shared" si="269"/>
        <v>1.0118064714247403</v>
      </c>
      <c r="L909" s="15">
        <f t="shared" si="270"/>
        <v>0.87232926488265339</v>
      </c>
      <c r="M909" s="15">
        <f t="shared" si="271"/>
        <v>0.1215998962888002</v>
      </c>
      <c r="N909" s="15">
        <f t="shared" si="272"/>
        <v>4.0472258856989615E-2</v>
      </c>
      <c r="O909" s="15">
        <f t="shared" si="273"/>
        <v>8.7198476260356941E-2</v>
      </c>
      <c r="P909" s="15">
        <f t="shared" si="274"/>
        <v>-3.4401420028443166E-2</v>
      </c>
      <c r="Q909" s="15">
        <f t="shared" si="262"/>
        <v>6.0651916032616276E-14</v>
      </c>
      <c r="R909" s="15">
        <f t="shared" si="263"/>
        <v>0.99999999999994205</v>
      </c>
      <c r="S909" s="15">
        <f t="shared" si="264"/>
        <v>5.7973101262280873E-14</v>
      </c>
      <c r="T909" s="15">
        <f t="shared" si="275"/>
        <v>3.4401420028443264E-2</v>
      </c>
    </row>
    <row r="910" spans="1:20" x14ac:dyDescent="0.25">
      <c r="A910" s="14">
        <f t="shared" si="276"/>
        <v>2904</v>
      </c>
      <c r="B910" s="13">
        <f t="shared" si="277"/>
        <v>2.6611100086233632E+16</v>
      </c>
      <c r="C910" s="13">
        <f t="shared" si="280"/>
        <v>2217960118718201.3</v>
      </c>
      <c r="D910" s="13">
        <f t="shared" si="265"/>
        <v>3092986620586668</v>
      </c>
      <c r="E910" s="13">
        <f t="shared" si="266"/>
        <v>2.5435766928952088E+16</v>
      </c>
      <c r="F910" s="13">
        <f t="shared" si="267"/>
        <v>2.218836386685928E+16</v>
      </c>
      <c r="G910" s="13">
        <f t="shared" si="278"/>
        <v>1029442943374606.6</v>
      </c>
      <c r="H910" s="13">
        <f t="shared" si="268"/>
        <v>0</v>
      </c>
      <c r="I910" s="13">
        <f t="shared" si="279"/>
        <v>2.6611100086235128E+16</v>
      </c>
      <c r="J910" s="13">
        <f t="shared" si="261"/>
        <v>1496</v>
      </c>
      <c r="K910" s="15">
        <f t="shared" si="269"/>
        <v>1.0118064714247421</v>
      </c>
      <c r="L910" s="15">
        <f t="shared" si="270"/>
        <v>0.87232926488265339</v>
      </c>
      <c r="M910" s="15">
        <f t="shared" si="271"/>
        <v>0.1215998962888002</v>
      </c>
      <c r="N910" s="15">
        <f t="shared" si="272"/>
        <v>4.0472258856989692E-2</v>
      </c>
      <c r="O910" s="15">
        <f t="shared" si="273"/>
        <v>8.7198476260356955E-2</v>
      </c>
      <c r="P910" s="15">
        <f t="shared" si="274"/>
        <v>-3.4401420028443243E-2</v>
      </c>
      <c r="Q910" s="15">
        <f t="shared" si="262"/>
        <v>5.8814817897123761E-14</v>
      </c>
      <c r="R910" s="15">
        <f t="shared" si="263"/>
        <v>0.99999999999994382</v>
      </c>
      <c r="S910" s="15">
        <f t="shared" si="264"/>
        <v>5.6217142288447586E-14</v>
      </c>
      <c r="T910" s="15">
        <f t="shared" si="275"/>
        <v>3.440142002844325E-2</v>
      </c>
    </row>
    <row r="911" spans="1:20" x14ac:dyDescent="0.25">
      <c r="A911" s="14">
        <f t="shared" si="276"/>
        <v>2905</v>
      </c>
      <c r="B911" s="13">
        <f t="shared" si="277"/>
        <v>2.7515877489165628E+16</v>
      </c>
      <c r="C911" s="13">
        <f t="shared" si="280"/>
        <v>2293370762754620</v>
      </c>
      <c r="D911" s="13">
        <f t="shared" si="265"/>
        <v>3198148165686615</v>
      </c>
      <c r="E911" s="13">
        <f t="shared" si="266"/>
        <v>2.630058300453646E+16</v>
      </c>
      <c r="F911" s="13">
        <f t="shared" si="267"/>
        <v>2.2942768238332496E+16</v>
      </c>
      <c r="G911" s="13">
        <f t="shared" si="278"/>
        <v>1064444003449345.2</v>
      </c>
      <c r="H911" s="13">
        <f t="shared" si="268"/>
        <v>0</v>
      </c>
      <c r="I911" s="13">
        <f t="shared" si="279"/>
        <v>2.7515877489167124E+16</v>
      </c>
      <c r="J911" s="13">
        <f t="shared" si="261"/>
        <v>1496</v>
      </c>
      <c r="K911" s="15">
        <f t="shared" si="269"/>
        <v>1.0118064714247441</v>
      </c>
      <c r="L911" s="15">
        <f t="shared" si="270"/>
        <v>0.87232926488265328</v>
      </c>
      <c r="M911" s="15">
        <f t="shared" si="271"/>
        <v>0.1215998962888002</v>
      </c>
      <c r="N911" s="15">
        <f t="shared" si="272"/>
        <v>4.0472258856989768E-2</v>
      </c>
      <c r="O911" s="15">
        <f t="shared" si="273"/>
        <v>8.7198476260356955E-2</v>
      </c>
      <c r="P911" s="15">
        <f t="shared" si="274"/>
        <v>-3.4401420028443347E-2</v>
      </c>
      <c r="Q911" s="15">
        <f t="shared" si="262"/>
        <v>5.6880868372460122E-14</v>
      </c>
      <c r="R911" s="15">
        <f t="shared" si="263"/>
        <v>0.9999999999999456</v>
      </c>
      <c r="S911" s="15">
        <f t="shared" si="264"/>
        <v>5.4368609563295536E-14</v>
      </c>
      <c r="T911" s="15">
        <f t="shared" si="275"/>
        <v>3.440142002844325E-2</v>
      </c>
    </row>
    <row r="912" spans="1:20" x14ac:dyDescent="0.25">
      <c r="A912" s="14">
        <f t="shared" si="276"/>
        <v>2906</v>
      </c>
      <c r="B912" s="13">
        <f t="shared" si="277"/>
        <v>2.8451417323797312E+16</v>
      </c>
      <c r="C912" s="13">
        <f t="shared" si="280"/>
        <v>2371345368688277</v>
      </c>
      <c r="D912" s="13">
        <f t="shared" si="265"/>
        <v>3306885203319960</v>
      </c>
      <c r="E912" s="13">
        <f t="shared" si="266"/>
        <v>2.71948028266907E+16</v>
      </c>
      <c r="F912" s="13">
        <f t="shared" si="267"/>
        <v>2.37228223584358E+16</v>
      </c>
      <c r="G912" s="13">
        <f t="shared" si="278"/>
        <v>1100635099566625.1</v>
      </c>
      <c r="H912" s="13">
        <f t="shared" si="268"/>
        <v>0</v>
      </c>
      <c r="I912" s="13">
        <f t="shared" si="279"/>
        <v>2.8451417323798804E+16</v>
      </c>
      <c r="J912" s="13">
        <f t="shared" si="261"/>
        <v>1492</v>
      </c>
      <c r="K912" s="15">
        <f t="shared" si="269"/>
        <v>1.0118064714247461</v>
      </c>
      <c r="L912" s="15">
        <f t="shared" si="270"/>
        <v>0.87232926488265328</v>
      </c>
      <c r="M912" s="15">
        <f t="shared" si="271"/>
        <v>0.12159989628880022</v>
      </c>
      <c r="N912" s="15">
        <f t="shared" si="272"/>
        <v>4.0472258856989844E-2</v>
      </c>
      <c r="O912" s="15">
        <f t="shared" si="273"/>
        <v>8.7198476260356941E-2</v>
      </c>
      <c r="P912" s="15">
        <f t="shared" si="274"/>
        <v>-3.4401420028443347E-2</v>
      </c>
      <c r="Q912" s="15">
        <f t="shared" si="262"/>
        <v>5.4863424070707245E-14</v>
      </c>
      <c r="R912" s="15">
        <f t="shared" si="263"/>
        <v>0.9999999999999476</v>
      </c>
      <c r="S912" s="15">
        <f t="shared" si="264"/>
        <v>5.2440269777069572E-14</v>
      </c>
      <c r="T912" s="15">
        <f t="shared" si="275"/>
        <v>3.4401420028443278E-2</v>
      </c>
    </row>
    <row r="913" spans="1:20" x14ac:dyDescent="0.25">
      <c r="A913" s="14">
        <f t="shared" si="276"/>
        <v>2907</v>
      </c>
      <c r="B913" s="13">
        <f t="shared" si="277"/>
        <v>2.9418765512806472E+16</v>
      </c>
      <c r="C913" s="13">
        <f t="shared" si="280"/>
        <v>2451971111223679</v>
      </c>
      <c r="D913" s="13">
        <f t="shared" si="265"/>
        <v>3419319300232838.5</v>
      </c>
      <c r="E913" s="13">
        <f t="shared" si="266"/>
        <v>2.8119426122798184E+16</v>
      </c>
      <c r="F913" s="13">
        <f t="shared" si="267"/>
        <v>2.4529398318622612E+16</v>
      </c>
      <c r="G913" s="13">
        <f t="shared" si="278"/>
        <v>1138056692951892.5</v>
      </c>
      <c r="H913" s="13">
        <f t="shared" si="268"/>
        <v>0</v>
      </c>
      <c r="I913" s="13">
        <f t="shared" si="279"/>
        <v>2.941876551280796E+16</v>
      </c>
      <c r="J913" s="13">
        <f t="shared" si="261"/>
        <v>1488</v>
      </c>
      <c r="K913" s="15">
        <f t="shared" si="269"/>
        <v>1.0118064714247479</v>
      </c>
      <c r="L913" s="15">
        <f t="shared" si="270"/>
        <v>0.87232926488265305</v>
      </c>
      <c r="M913" s="15">
        <f t="shared" si="271"/>
        <v>0.1215998962888002</v>
      </c>
      <c r="N913" s="15">
        <f t="shared" si="272"/>
        <v>4.0472258856989921E-2</v>
      </c>
      <c r="O913" s="15">
        <f t="shared" si="273"/>
        <v>8.7198476260356969E-2</v>
      </c>
      <c r="P913" s="15">
        <f t="shared" si="274"/>
        <v>-3.4401420028443278E-2</v>
      </c>
      <c r="Q913" s="15">
        <f t="shared" si="262"/>
        <v>5.291715390996493E-14</v>
      </c>
      <c r="R913" s="15">
        <f t="shared" si="263"/>
        <v>0.99999999999994937</v>
      </c>
      <c r="S913" s="15">
        <f t="shared" si="264"/>
        <v>5.0579960581696532E-14</v>
      </c>
      <c r="T913" s="15">
        <f t="shared" si="275"/>
        <v>3.4401420028443236E-2</v>
      </c>
    </row>
    <row r="914" spans="1:20" x14ac:dyDescent="0.25">
      <c r="A914" s="14">
        <f t="shared" si="276"/>
        <v>2908</v>
      </c>
      <c r="B914" s="13">
        <f t="shared" si="277"/>
        <v>3.0419003540241944E+16</v>
      </c>
      <c r="C914" s="13">
        <f t="shared" si="280"/>
        <v>2535338129005284.5</v>
      </c>
      <c r="D914" s="13">
        <f t="shared" si="265"/>
        <v>3535576156440755</v>
      </c>
      <c r="E914" s="13">
        <f t="shared" si="266"/>
        <v>2.9075486610973324E+16</v>
      </c>
      <c r="F914" s="13">
        <f t="shared" si="267"/>
        <v>2.536339786145578E+16</v>
      </c>
      <c r="G914" s="13">
        <f t="shared" si="278"/>
        <v>1176750620512259</v>
      </c>
      <c r="H914" s="13">
        <f t="shared" si="268"/>
        <v>0</v>
      </c>
      <c r="I914" s="13">
        <f t="shared" si="279"/>
        <v>3.0419003540243436E+16</v>
      </c>
      <c r="J914" s="13">
        <f t="shared" si="261"/>
        <v>1492</v>
      </c>
      <c r="K914" s="15">
        <f t="shared" si="269"/>
        <v>1.0118064714247497</v>
      </c>
      <c r="L914" s="15">
        <f t="shared" si="270"/>
        <v>0.87232926488265305</v>
      </c>
      <c r="M914" s="15">
        <f t="shared" si="271"/>
        <v>0.1215998962888002</v>
      </c>
      <c r="N914" s="15">
        <f t="shared" si="272"/>
        <v>4.047225885698999E-2</v>
      </c>
      <c r="O914" s="15">
        <f t="shared" si="273"/>
        <v>8.7198476260356983E-2</v>
      </c>
      <c r="P914" s="15">
        <f t="shared" si="274"/>
        <v>-3.4401420028443243E-2</v>
      </c>
      <c r="Q914" s="15">
        <f t="shared" si="262"/>
        <v>5.1314704374952994E-14</v>
      </c>
      <c r="R914" s="15">
        <f t="shared" si="263"/>
        <v>0.99999999999995093</v>
      </c>
      <c r="S914" s="15">
        <f t="shared" si="264"/>
        <v>4.9048286477436002E-14</v>
      </c>
      <c r="T914" s="15">
        <f t="shared" si="275"/>
        <v>3.4401420028443222E-2</v>
      </c>
    </row>
    <row r="915" spans="1:20" x14ac:dyDescent="0.25">
      <c r="A915" s="14">
        <f t="shared" si="276"/>
        <v>2909</v>
      </c>
      <c r="B915" s="13">
        <f t="shared" si="277"/>
        <v>3.145324966061022E+16</v>
      </c>
      <c r="C915" s="13">
        <f t="shared" si="280"/>
        <v>2621539625391463.5</v>
      </c>
      <c r="D915" s="13">
        <f t="shared" si="265"/>
        <v>3655785745759741</v>
      </c>
      <c r="E915" s="13">
        <f t="shared" si="266"/>
        <v>3.0064053155746416E+16</v>
      </c>
      <c r="F915" s="13">
        <f t="shared" si="267"/>
        <v>2.6225753388745276E+16</v>
      </c>
      <c r="G915" s="13">
        <f t="shared" si="278"/>
        <v>1216760141609677.7</v>
      </c>
      <c r="H915" s="13">
        <f t="shared" si="268"/>
        <v>0</v>
      </c>
      <c r="I915" s="13">
        <f t="shared" si="279"/>
        <v>3.1453249660611708E+16</v>
      </c>
      <c r="J915" s="13">
        <f t="shared" si="261"/>
        <v>1488</v>
      </c>
      <c r="K915" s="15">
        <f t="shared" si="269"/>
        <v>1.0118064714247514</v>
      </c>
      <c r="L915" s="15">
        <f t="shared" si="270"/>
        <v>0.87232926488265305</v>
      </c>
      <c r="M915" s="15">
        <f t="shared" si="271"/>
        <v>0.12159989628880022</v>
      </c>
      <c r="N915" s="15">
        <f t="shared" si="272"/>
        <v>4.0472258856990059E-2</v>
      </c>
      <c r="O915" s="15">
        <f t="shared" si="273"/>
        <v>8.7198476260356955E-2</v>
      </c>
      <c r="P915" s="15">
        <f t="shared" si="274"/>
        <v>-3.4401420028443264E-2</v>
      </c>
      <c r="Q915" s="15">
        <f t="shared" si="262"/>
        <v>4.9494324410997955E-14</v>
      </c>
      <c r="R915" s="15">
        <f t="shared" si="263"/>
        <v>0.9999999999999527</v>
      </c>
      <c r="S915" s="15">
        <f t="shared" si="264"/>
        <v>4.7308307283218285E-14</v>
      </c>
      <c r="T915" s="15">
        <f t="shared" si="275"/>
        <v>3.4401420028443264E-2</v>
      </c>
    </row>
    <row r="916" spans="1:20" x14ac:dyDescent="0.25">
      <c r="A916" s="14">
        <f t="shared" si="276"/>
        <v>2910</v>
      </c>
      <c r="B916" s="13">
        <f t="shared" si="277"/>
        <v>3.252266014907102E+16</v>
      </c>
      <c r="C916" s="13">
        <f t="shared" si="280"/>
        <v>2710671972654773</v>
      </c>
      <c r="D916" s="13">
        <f t="shared" si="265"/>
        <v>3780082461115572.5</v>
      </c>
      <c r="E916" s="13">
        <f t="shared" si="266"/>
        <v>3.1086230963041796E+16</v>
      </c>
      <c r="F916" s="13">
        <f t="shared" si="267"/>
        <v>2.7117429003962616E+16</v>
      </c>
      <c r="G916" s="13">
        <f t="shared" si="278"/>
        <v>1258129986424408.7</v>
      </c>
      <c r="H916" s="13">
        <f t="shared" si="268"/>
        <v>0</v>
      </c>
      <c r="I916" s="13">
        <f t="shared" si="279"/>
        <v>3.2522660149072508E+16</v>
      </c>
      <c r="J916" s="13">
        <f t="shared" si="261"/>
        <v>1488</v>
      </c>
      <c r="K916" s="15">
        <f t="shared" si="269"/>
        <v>1.011806471424753</v>
      </c>
      <c r="L916" s="15">
        <f t="shared" si="270"/>
        <v>0.87232926488265294</v>
      </c>
      <c r="M916" s="15">
        <f t="shared" si="271"/>
        <v>0.12159989628880022</v>
      </c>
      <c r="N916" s="15">
        <f t="shared" si="272"/>
        <v>4.0472258856990115E-2</v>
      </c>
      <c r="O916" s="15">
        <f t="shared" si="273"/>
        <v>8.7198476260356941E-2</v>
      </c>
      <c r="P916" s="15">
        <f t="shared" si="274"/>
        <v>-3.4401420028443312E-2</v>
      </c>
      <c r="Q916" s="15">
        <f t="shared" si="262"/>
        <v>4.78668514613133E-14</v>
      </c>
      <c r="R916" s="15">
        <f t="shared" si="263"/>
        <v>0.99999999999995426</v>
      </c>
      <c r="S916" s="15">
        <f t="shared" si="264"/>
        <v>4.5752714974098924E-14</v>
      </c>
      <c r="T916" s="15">
        <f t="shared" si="275"/>
        <v>3.4401420028443278E-2</v>
      </c>
    </row>
    <row r="917" spans="1:20" x14ac:dyDescent="0.25">
      <c r="A917" s="14">
        <f t="shared" si="276"/>
        <v>2911</v>
      </c>
      <c r="B917" s="13">
        <f t="shared" si="277"/>
        <v>3.3628430594139488E+16</v>
      </c>
      <c r="C917" s="13">
        <f t="shared" si="280"/>
        <v>2802834819725036</v>
      </c>
      <c r="D917" s="13">
        <f t="shared" si="265"/>
        <v>3908605264793502</v>
      </c>
      <c r="E917" s="13">
        <f t="shared" si="266"/>
        <v>3.214316281578522E+16</v>
      </c>
      <c r="F917" s="13">
        <f t="shared" si="267"/>
        <v>2.8039421590097344E+16</v>
      </c>
      <c r="G917" s="13">
        <f t="shared" si="278"/>
        <v>1300906405962840.7</v>
      </c>
      <c r="H917" s="13">
        <f t="shared" si="268"/>
        <v>0</v>
      </c>
      <c r="I917" s="13">
        <f t="shared" si="279"/>
        <v>3.3628430594140976E+16</v>
      </c>
      <c r="J917" s="13">
        <f t="shared" si="261"/>
        <v>1488</v>
      </c>
      <c r="K917" s="15">
        <f t="shared" si="269"/>
        <v>1.0118064714247545</v>
      </c>
      <c r="L917" s="15">
        <f t="shared" si="270"/>
        <v>0.87232926488265283</v>
      </c>
      <c r="M917" s="15">
        <f t="shared" si="271"/>
        <v>0.1215998962888002</v>
      </c>
      <c r="N917" s="15">
        <f t="shared" si="272"/>
        <v>4.0472258856990177E-2</v>
      </c>
      <c r="O917" s="15">
        <f t="shared" si="273"/>
        <v>8.7198476260356955E-2</v>
      </c>
      <c r="P917" s="15">
        <f t="shared" si="274"/>
        <v>-3.4401420028443208E-2</v>
      </c>
      <c r="Q917" s="15">
        <f t="shared" si="262"/>
        <v>4.6292893096047678E-14</v>
      </c>
      <c r="R917" s="15">
        <f t="shared" si="263"/>
        <v>0.9999999999999557</v>
      </c>
      <c r="S917" s="15">
        <f t="shared" si="264"/>
        <v>4.4248273669341311E-14</v>
      </c>
      <c r="T917" s="15">
        <f t="shared" si="275"/>
        <v>3.440142002844325E-2</v>
      </c>
    </row>
    <row r="918" spans="1:20" x14ac:dyDescent="0.25">
      <c r="A918" s="14">
        <f t="shared" si="276"/>
        <v>2912</v>
      </c>
      <c r="B918" s="13">
        <f t="shared" si="277"/>
        <v>3.477179723434028E+16</v>
      </c>
      <c r="C918" s="13">
        <f t="shared" si="280"/>
        <v>2898131203595687</v>
      </c>
      <c r="D918" s="13">
        <f t="shared" si="265"/>
        <v>4041497843796481</v>
      </c>
      <c r="E918" s="13">
        <f t="shared" si="266"/>
        <v>3.323603035152192E+16</v>
      </c>
      <c r="F918" s="13">
        <f t="shared" si="267"/>
        <v>2.8992761924160652E+16</v>
      </c>
      <c r="G918" s="13">
        <f t="shared" si="278"/>
        <v>1345137223765579.5</v>
      </c>
      <c r="H918" s="13">
        <f t="shared" si="268"/>
        <v>0</v>
      </c>
      <c r="I918" s="13">
        <f t="shared" si="279"/>
        <v>3.4771797234341772E+16</v>
      </c>
      <c r="J918" s="13">
        <f t="shared" si="261"/>
        <v>1492</v>
      </c>
      <c r="K918" s="15">
        <f t="shared" si="269"/>
        <v>1.0118064714247561</v>
      </c>
      <c r="L918" s="15">
        <f t="shared" si="270"/>
        <v>0.87232926488265272</v>
      </c>
      <c r="M918" s="15">
        <f t="shared" si="271"/>
        <v>0.12159989628880019</v>
      </c>
      <c r="N918" s="15">
        <f t="shared" si="272"/>
        <v>4.047225885699024E-2</v>
      </c>
      <c r="O918" s="15">
        <f t="shared" si="273"/>
        <v>8.7198476260356941E-2</v>
      </c>
      <c r="P918" s="15">
        <f t="shared" si="274"/>
        <v>-3.440142002844318E-2</v>
      </c>
      <c r="Q918" s="15">
        <f t="shared" si="262"/>
        <v>4.489104096427326E-14</v>
      </c>
      <c r="R918" s="15">
        <f t="shared" si="263"/>
        <v>0.99999999999995715</v>
      </c>
      <c r="S918" s="15">
        <f t="shared" si="264"/>
        <v>4.2908337177534548E-14</v>
      </c>
      <c r="T918" s="15">
        <f t="shared" si="275"/>
        <v>3.440142002844325E-2</v>
      </c>
    </row>
    <row r="919" spans="1:20" x14ac:dyDescent="0.25">
      <c r="A919" s="14">
        <f t="shared" si="276"/>
        <v>2913</v>
      </c>
      <c r="B919" s="13">
        <f t="shared" si="277"/>
        <v>3.59540383403079E+16</v>
      </c>
      <c r="C919" s="13">
        <f t="shared" si="280"/>
        <v>2996667664517941</v>
      </c>
      <c r="D919" s="13">
        <f t="shared" si="265"/>
        <v>4178908770485561.5</v>
      </c>
      <c r="E919" s="13">
        <f t="shared" si="266"/>
        <v>3.4366055383473668E+16</v>
      </c>
      <c r="F919" s="13">
        <f t="shared" si="267"/>
        <v>2.9978515829582116E+16</v>
      </c>
      <c r="G919" s="13">
        <f t="shared" si="278"/>
        <v>1390871889373611.2</v>
      </c>
      <c r="H919" s="13">
        <f t="shared" si="268"/>
        <v>0</v>
      </c>
      <c r="I919" s="13">
        <f t="shared" si="279"/>
        <v>3.5954038340309388E+16</v>
      </c>
      <c r="J919" s="13">
        <f t="shared" ref="J919:J982" si="281">SUM(I919,-B919)</f>
        <v>1488</v>
      </c>
      <c r="K919" s="15">
        <f t="shared" si="269"/>
        <v>1.0118064714247574</v>
      </c>
      <c r="L919" s="15">
        <f t="shared" si="270"/>
        <v>0.87232926488265272</v>
      </c>
      <c r="M919" s="15">
        <f t="shared" si="271"/>
        <v>0.12159989628880019</v>
      </c>
      <c r="N919" s="15">
        <f t="shared" si="272"/>
        <v>4.0472258856990295E-2</v>
      </c>
      <c r="O919" s="15">
        <f t="shared" si="273"/>
        <v>8.7198476260356955E-2</v>
      </c>
      <c r="P919" s="15">
        <f t="shared" si="274"/>
        <v>-3.4401420028443201E-2</v>
      </c>
      <c r="Q919" s="15">
        <f t="shared" ref="Q919:Q982" si="282">J919/E919</f>
        <v>4.3298539311426647E-14</v>
      </c>
      <c r="R919" s="15">
        <f t="shared" ref="R919:R982" si="283">B919/I919</f>
        <v>0.99999999999995859</v>
      </c>
      <c r="S919" s="15">
        <f t="shared" ref="S919:S982" si="284">J919/I919</f>
        <v>4.1386171587066167E-14</v>
      </c>
      <c r="T919" s="15">
        <f t="shared" si="275"/>
        <v>3.4401420028443236E-2</v>
      </c>
    </row>
    <row r="920" spans="1:20" x14ac:dyDescent="0.25">
      <c r="A920" s="14">
        <f t="shared" si="276"/>
        <v>2914</v>
      </c>
      <c r="B920" s="13">
        <f t="shared" si="277"/>
        <v>3.7176475643878416E+16</v>
      </c>
      <c r="C920" s="13">
        <f t="shared" si="280"/>
        <v>3098554365111550.5</v>
      </c>
      <c r="D920" s="13">
        <f t="shared" ref="D920:D983" si="285">D919*SUM(1,$C$9)</f>
        <v>4320991668682070.5</v>
      </c>
      <c r="E920" s="13">
        <f t="shared" ref="E920:E983" si="286">E919*SUM(1,$C$5)</f>
        <v>3.5534501266511772E+16</v>
      </c>
      <c r="F920" s="13">
        <f t="shared" ref="F920:F983" si="287">SUM(E920,-C920,-G920,-H920)</f>
        <v>3.0997785367787904E+16</v>
      </c>
      <c r="G920" s="13">
        <f t="shared" si="278"/>
        <v>1438161533612316</v>
      </c>
      <c r="H920" s="13">
        <f t="shared" ref="H920:H983" si="288">$C$10*E920</f>
        <v>0</v>
      </c>
      <c r="I920" s="13">
        <f t="shared" si="279"/>
        <v>3.7176475643879912E+16</v>
      </c>
      <c r="J920" s="13">
        <f t="shared" si="281"/>
        <v>1496</v>
      </c>
      <c r="K920" s="15">
        <f t="shared" ref="K920:K983" si="289">B919/E920</f>
        <v>1.0118064714247588</v>
      </c>
      <c r="L920" s="15">
        <f t="shared" ref="L920:L983" si="290">F920/E920</f>
        <v>0.87232926488265261</v>
      </c>
      <c r="M920" s="15">
        <f t="shared" ref="M920:M983" si="291">D920/E920</f>
        <v>0.12159989628880019</v>
      </c>
      <c r="N920" s="15">
        <f t="shared" ref="N920:N983" si="292">G920/E920</f>
        <v>4.0472258856990351E-2</v>
      </c>
      <c r="O920" s="15">
        <f t="shared" ref="O920:O983" si="293">C920/E920</f>
        <v>8.7198476260356941E-2</v>
      </c>
      <c r="P920" s="15">
        <f t="shared" ref="P920:P983" si="294">SUM(E920,-D920,-F920,-G920)/E920</f>
        <v>-3.440142002844325E-2</v>
      </c>
      <c r="Q920" s="15">
        <f t="shared" si="282"/>
        <v>4.2099929552405231E-14</v>
      </c>
      <c r="R920" s="15">
        <f t="shared" si="283"/>
        <v>0.99999999999995981</v>
      </c>
      <c r="S920" s="15">
        <f t="shared" si="284"/>
        <v>4.024050085679048E-14</v>
      </c>
      <c r="T920" s="15">
        <f t="shared" ref="T920:T983" si="295">SUM(M920,-O920)</f>
        <v>3.440142002844325E-2</v>
      </c>
    </row>
    <row r="921" spans="1:20" x14ac:dyDescent="0.25">
      <c r="A921" s="14">
        <f t="shared" ref="A921:A984" si="296">SUM(A920,1)</f>
        <v>2915</v>
      </c>
      <c r="B921" s="13">
        <f t="shared" ref="B921:B984" si="297">SUM(B920,-E921,D921,F921,G921)</f>
        <v>3.8440475815770336E+16</v>
      </c>
      <c r="C921" s="13">
        <f t="shared" si="280"/>
        <v>3203905213525343</v>
      </c>
      <c r="D921" s="13">
        <f t="shared" si="285"/>
        <v>4467905385417261</v>
      </c>
      <c r="E921" s="13">
        <f t="shared" si="286"/>
        <v>3.6742674309573176E+16</v>
      </c>
      <c r="F921" s="13">
        <f t="shared" si="287"/>
        <v>3.2051710070292696E+16</v>
      </c>
      <c r="G921" s="13">
        <f t="shared" si="278"/>
        <v>1487059025755136.7</v>
      </c>
      <c r="H921" s="13">
        <f t="shared" si="288"/>
        <v>0</v>
      </c>
      <c r="I921" s="13">
        <f t="shared" si="279"/>
        <v>3.8440475815771832E+16</v>
      </c>
      <c r="J921" s="13">
        <f t="shared" si="281"/>
        <v>1496</v>
      </c>
      <c r="K921" s="15">
        <f t="shared" si="289"/>
        <v>1.0118064714247601</v>
      </c>
      <c r="L921" s="15">
        <f t="shared" si="290"/>
        <v>0.87232926488265261</v>
      </c>
      <c r="M921" s="15">
        <f t="shared" si="291"/>
        <v>0.12159989628880018</v>
      </c>
      <c r="N921" s="15">
        <f t="shared" si="292"/>
        <v>4.0472258856990406E-2</v>
      </c>
      <c r="O921" s="15">
        <f t="shared" si="293"/>
        <v>8.7198476260356927E-2</v>
      </c>
      <c r="P921" s="15">
        <f t="shared" si="294"/>
        <v>-3.4401420028443215E-2</v>
      </c>
      <c r="Q921" s="15">
        <f t="shared" si="282"/>
        <v>4.0715599180275845E-14</v>
      </c>
      <c r="R921" s="15">
        <f t="shared" si="283"/>
        <v>0.99999999999996103</v>
      </c>
      <c r="S921" s="15">
        <f t="shared" si="284"/>
        <v>3.8917312240609743E-14</v>
      </c>
      <c r="T921" s="15">
        <f t="shared" si="295"/>
        <v>3.440142002844325E-2</v>
      </c>
    </row>
    <row r="922" spans="1:20" x14ac:dyDescent="0.25">
      <c r="A922" s="14">
        <f t="shared" si="296"/>
        <v>2916</v>
      </c>
      <c r="B922" s="13">
        <f t="shared" si="297"/>
        <v>3.9747451993506584E+16</v>
      </c>
      <c r="C922" s="13">
        <f t="shared" si="280"/>
        <v>3312837990785205</v>
      </c>
      <c r="D922" s="13">
        <f t="shared" si="285"/>
        <v>4619814168521448</v>
      </c>
      <c r="E922" s="13">
        <f t="shared" si="286"/>
        <v>3.7991925236098664E+16</v>
      </c>
      <c r="F922" s="13">
        <f t="shared" si="287"/>
        <v>3.3141468212682648E+16</v>
      </c>
      <c r="G922" s="13">
        <f t="shared" ref="G922:G985" si="298">$C$4*B921</f>
        <v>1537619032630813.5</v>
      </c>
      <c r="H922" s="13">
        <f t="shared" si="288"/>
        <v>0</v>
      </c>
      <c r="I922" s="13">
        <f t="shared" si="279"/>
        <v>3.974745199350808E+16</v>
      </c>
      <c r="J922" s="13">
        <f t="shared" si="281"/>
        <v>1496</v>
      </c>
      <c r="K922" s="15">
        <f t="shared" si="289"/>
        <v>1.0118064714247614</v>
      </c>
      <c r="L922" s="15">
        <f t="shared" si="290"/>
        <v>0.87232926488265272</v>
      </c>
      <c r="M922" s="15">
        <f t="shared" si="291"/>
        <v>0.12159989628880019</v>
      </c>
      <c r="N922" s="15">
        <f t="shared" si="292"/>
        <v>4.0472258856990462E-2</v>
      </c>
      <c r="O922" s="15">
        <f t="shared" si="293"/>
        <v>8.7198476260356941E-2</v>
      </c>
      <c r="P922" s="15">
        <f t="shared" si="294"/>
        <v>-3.4401420028443312E-2</v>
      </c>
      <c r="Q922" s="15">
        <f t="shared" si="282"/>
        <v>3.9376788375508554E-14</v>
      </c>
      <c r="R922" s="15">
        <f t="shared" si="283"/>
        <v>0.99999999999996236</v>
      </c>
      <c r="S922" s="15">
        <f t="shared" si="284"/>
        <v>3.763763272786242E-14</v>
      </c>
      <c r="T922" s="15">
        <f t="shared" si="295"/>
        <v>3.440142002844325E-2</v>
      </c>
    </row>
    <row r="923" spans="1:20" x14ac:dyDescent="0.25">
      <c r="A923" s="14">
        <f t="shared" si="296"/>
        <v>2917</v>
      </c>
      <c r="B923" s="13">
        <f t="shared" si="297"/>
        <v>4.1098865361285856E+16</v>
      </c>
      <c r="C923" s="13">
        <f t="shared" si="280"/>
        <v>3425474482471902.5</v>
      </c>
      <c r="D923" s="13">
        <f t="shared" si="285"/>
        <v>4776887850251177</v>
      </c>
      <c r="E923" s="13">
        <f t="shared" si="286"/>
        <v>3.9283650694126016E+16</v>
      </c>
      <c r="F923" s="13">
        <f t="shared" si="287"/>
        <v>3.4268278131913848E+16</v>
      </c>
      <c r="G923" s="13">
        <f t="shared" si="298"/>
        <v>1589898079740263.5</v>
      </c>
      <c r="H923" s="13">
        <f t="shared" si="288"/>
        <v>0</v>
      </c>
      <c r="I923" s="13">
        <f t="shared" si="279"/>
        <v>4.1098865361287344E+16</v>
      </c>
      <c r="J923" s="13">
        <f t="shared" si="281"/>
        <v>1488</v>
      </c>
      <c r="K923" s="15">
        <f t="shared" si="289"/>
        <v>1.011806471424763</v>
      </c>
      <c r="L923" s="15">
        <f t="shared" si="290"/>
        <v>0.8723292648826525</v>
      </c>
      <c r="M923" s="15">
        <f t="shared" si="291"/>
        <v>0.12159989628880019</v>
      </c>
      <c r="N923" s="15">
        <f t="shared" si="292"/>
        <v>4.0472258856990524E-2</v>
      </c>
      <c r="O923" s="15">
        <f t="shared" si="293"/>
        <v>8.7198476260356955E-2</v>
      </c>
      <c r="P923" s="15">
        <f t="shared" si="294"/>
        <v>-3.4401420028443153E-2</v>
      </c>
      <c r="Q923" s="15">
        <f t="shared" si="282"/>
        <v>3.7878353302395513E-14</v>
      </c>
      <c r="R923" s="15">
        <f t="shared" si="283"/>
        <v>0.99999999999996381</v>
      </c>
      <c r="S923" s="15">
        <f t="shared" si="284"/>
        <v>3.6205379076026908E-14</v>
      </c>
      <c r="T923" s="15">
        <f t="shared" si="295"/>
        <v>3.4401420028443236E-2</v>
      </c>
    </row>
    <row r="924" spans="1:20" x14ac:dyDescent="0.25">
      <c r="A924" s="14">
        <f t="shared" si="296"/>
        <v>2918</v>
      </c>
      <c r="B924" s="13">
        <f t="shared" si="297"/>
        <v>4.2496226783569624E+16</v>
      </c>
      <c r="C924" s="13">
        <f t="shared" si="280"/>
        <v>3541940614875947</v>
      </c>
      <c r="D924" s="13">
        <f t="shared" si="285"/>
        <v>4939302037159717</v>
      </c>
      <c r="E924" s="13">
        <f t="shared" si="286"/>
        <v>4.0619294817726304E+16</v>
      </c>
      <c r="F924" s="13">
        <f t="shared" si="287"/>
        <v>3.5433399588398924E+16</v>
      </c>
      <c r="G924" s="13">
        <f t="shared" si="298"/>
        <v>1643954614451434.2</v>
      </c>
      <c r="H924" s="13">
        <f t="shared" si="288"/>
        <v>0</v>
      </c>
      <c r="I924" s="13">
        <f t="shared" si="279"/>
        <v>4.2496226783571128E+16</v>
      </c>
      <c r="J924" s="13">
        <f t="shared" si="281"/>
        <v>1504</v>
      </c>
      <c r="K924" s="15">
        <f t="shared" si="289"/>
        <v>1.0118064714247641</v>
      </c>
      <c r="L924" s="15">
        <f t="shared" si="290"/>
        <v>0.8723292648826525</v>
      </c>
      <c r="M924" s="15">
        <f t="shared" si="291"/>
        <v>0.12159989628880018</v>
      </c>
      <c r="N924" s="15">
        <f t="shared" si="292"/>
        <v>4.0472258856990559E-2</v>
      </c>
      <c r="O924" s="15">
        <f t="shared" si="293"/>
        <v>8.7198476260356941E-2</v>
      </c>
      <c r="P924" s="15">
        <f t="shared" si="294"/>
        <v>-3.4401420028443236E-2</v>
      </c>
      <c r="Q924" s="15">
        <f t="shared" si="282"/>
        <v>3.702673832101223E-14</v>
      </c>
      <c r="R924" s="15">
        <f t="shared" si="283"/>
        <v>0.99999999999996458</v>
      </c>
      <c r="S924" s="15">
        <f t="shared" si="284"/>
        <v>3.5391377395920724E-14</v>
      </c>
      <c r="T924" s="15">
        <f t="shared" si="295"/>
        <v>3.4401420028443236E-2</v>
      </c>
    </row>
    <row r="925" spans="1:20" x14ac:dyDescent="0.25">
      <c r="A925" s="14">
        <f t="shared" si="296"/>
        <v>2919</v>
      </c>
      <c r="B925" s="13">
        <f t="shared" si="297"/>
        <v>4.394109849421104E+16</v>
      </c>
      <c r="C925" s="13">
        <f t="shared" si="280"/>
        <v>3662366595781729</v>
      </c>
      <c r="D925" s="13">
        <f t="shared" si="285"/>
        <v>5107238306423148</v>
      </c>
      <c r="E925" s="13">
        <f t="shared" si="286"/>
        <v>4.2000350841529E+16</v>
      </c>
      <c r="F925" s="13">
        <f t="shared" si="287"/>
        <v>3.6638135174404488E+16</v>
      </c>
      <c r="G925" s="13">
        <f t="shared" si="298"/>
        <v>1699849071342785</v>
      </c>
      <c r="H925" s="13">
        <f t="shared" si="288"/>
        <v>0</v>
      </c>
      <c r="I925" s="13">
        <f t="shared" si="279"/>
        <v>4.3941098494212544E+16</v>
      </c>
      <c r="J925" s="13">
        <f t="shared" si="281"/>
        <v>1504</v>
      </c>
      <c r="K925" s="15">
        <f t="shared" si="289"/>
        <v>1.0118064714247652</v>
      </c>
      <c r="L925" s="15">
        <f t="shared" si="290"/>
        <v>0.8723292648826525</v>
      </c>
      <c r="M925" s="15">
        <f t="shared" si="291"/>
        <v>0.12159989628880019</v>
      </c>
      <c r="N925" s="15">
        <f t="shared" si="292"/>
        <v>4.0472258856990607E-2</v>
      </c>
      <c r="O925" s="15">
        <f t="shared" si="293"/>
        <v>8.7198476260356941E-2</v>
      </c>
      <c r="P925" s="15">
        <f t="shared" si="294"/>
        <v>-3.4401420028443201E-2</v>
      </c>
      <c r="Q925" s="15">
        <f t="shared" si="282"/>
        <v>3.5809224681830007E-14</v>
      </c>
      <c r="R925" s="15">
        <f t="shared" si="283"/>
        <v>0.99999999999996581</v>
      </c>
      <c r="S925" s="15">
        <f t="shared" si="284"/>
        <v>3.4227637713656409E-14</v>
      </c>
      <c r="T925" s="15">
        <f t="shared" si="295"/>
        <v>3.440142002844325E-2</v>
      </c>
    </row>
    <row r="926" spans="1:20" x14ac:dyDescent="0.25">
      <c r="A926" s="14">
        <f t="shared" si="296"/>
        <v>2920</v>
      </c>
      <c r="B926" s="13">
        <f t="shared" si="297"/>
        <v>4.5435095843014264E+16</v>
      </c>
      <c r="C926" s="13">
        <f t="shared" si="280"/>
        <v>3786887060038308</v>
      </c>
      <c r="D926" s="13">
        <f t="shared" si="285"/>
        <v>5280884408841535</v>
      </c>
      <c r="E926" s="13">
        <f t="shared" si="286"/>
        <v>4.3428362770140984E+16</v>
      </c>
      <c r="F926" s="13">
        <f t="shared" si="287"/>
        <v>3.7883831770334232E+16</v>
      </c>
      <c r="G926" s="13">
        <f t="shared" si="298"/>
        <v>1757643939768441.7</v>
      </c>
      <c r="H926" s="13">
        <f t="shared" si="288"/>
        <v>0</v>
      </c>
      <c r="I926" s="13">
        <f t="shared" si="279"/>
        <v>4.543509584301576E+16</v>
      </c>
      <c r="J926" s="13">
        <f t="shared" si="281"/>
        <v>1496</v>
      </c>
      <c r="K926" s="15">
        <f t="shared" si="289"/>
        <v>1.0118064714247663</v>
      </c>
      <c r="L926" s="15">
        <f t="shared" si="290"/>
        <v>0.87232926488265239</v>
      </c>
      <c r="M926" s="15">
        <f t="shared" si="291"/>
        <v>0.12159989628880019</v>
      </c>
      <c r="N926" s="15">
        <f t="shared" si="292"/>
        <v>4.0472258856990656E-2</v>
      </c>
      <c r="O926" s="15">
        <f t="shared" si="293"/>
        <v>8.7198476260356941E-2</v>
      </c>
      <c r="P926" s="15">
        <f t="shared" si="294"/>
        <v>-3.4401420028443215E-2</v>
      </c>
      <c r="Q926" s="15">
        <f t="shared" si="282"/>
        <v>3.4447533928876765E-14</v>
      </c>
      <c r="R926" s="15">
        <f t="shared" si="283"/>
        <v>0.99999999999996703</v>
      </c>
      <c r="S926" s="15">
        <f t="shared" si="284"/>
        <v>3.2926088791996326E-14</v>
      </c>
      <c r="T926" s="15">
        <f t="shared" si="295"/>
        <v>3.440142002844325E-2</v>
      </c>
    </row>
    <row r="927" spans="1:20" x14ac:dyDescent="0.25">
      <c r="A927" s="14">
        <f t="shared" si="296"/>
        <v>2921</v>
      </c>
      <c r="B927" s="13">
        <f t="shared" si="297"/>
        <v>4.69798891016768E+16</v>
      </c>
      <c r="C927" s="13">
        <f t="shared" si="280"/>
        <v>3915641220079610.5</v>
      </c>
      <c r="D927" s="13">
        <f t="shared" si="285"/>
        <v>5460434478742147</v>
      </c>
      <c r="E927" s="13">
        <f t="shared" si="286"/>
        <v>4.4904927104325776E+16</v>
      </c>
      <c r="F927" s="13">
        <f t="shared" si="287"/>
        <v>3.91718820505256E+16</v>
      </c>
      <c r="G927" s="13">
        <f t="shared" si="298"/>
        <v>1817403833720570.5</v>
      </c>
      <c r="H927" s="13">
        <f t="shared" si="288"/>
        <v>0</v>
      </c>
      <c r="I927" s="13">
        <f t="shared" si="279"/>
        <v>4.6979889101678296E+16</v>
      </c>
      <c r="J927" s="13">
        <f t="shared" si="281"/>
        <v>1496</v>
      </c>
      <c r="K927" s="15">
        <f t="shared" si="289"/>
        <v>1.0118064714247674</v>
      </c>
      <c r="L927" s="15">
        <f t="shared" si="290"/>
        <v>0.8723292648826525</v>
      </c>
      <c r="M927" s="15">
        <f t="shared" si="291"/>
        <v>0.12159989628880019</v>
      </c>
      <c r="N927" s="15">
        <f t="shared" si="292"/>
        <v>4.0472258856990698E-2</v>
      </c>
      <c r="O927" s="15">
        <f t="shared" si="293"/>
        <v>8.7198476260356955E-2</v>
      </c>
      <c r="P927" s="15">
        <f t="shared" si="294"/>
        <v>-3.4401420028443284E-2</v>
      </c>
      <c r="Q927" s="15">
        <f t="shared" si="282"/>
        <v>3.3314829718449485E-14</v>
      </c>
      <c r="R927" s="15">
        <f t="shared" si="283"/>
        <v>0.99999999999996814</v>
      </c>
      <c r="S927" s="15">
        <f t="shared" si="284"/>
        <v>3.1843412758216951E-14</v>
      </c>
      <c r="T927" s="15">
        <f t="shared" si="295"/>
        <v>3.4401420028443236E-2</v>
      </c>
    </row>
    <row r="928" spans="1:20" x14ac:dyDescent="0.25">
      <c r="A928" s="14">
        <f t="shared" si="296"/>
        <v>2922</v>
      </c>
      <c r="B928" s="13">
        <f t="shared" si="297"/>
        <v>4.8577205331133856E+16</v>
      </c>
      <c r="C928" s="13">
        <f t="shared" si="280"/>
        <v>4048773021562317.5</v>
      </c>
      <c r="D928" s="13">
        <f t="shared" si="285"/>
        <v>5646089251019380</v>
      </c>
      <c r="E928" s="13">
        <f t="shared" si="286"/>
        <v>4.6431694625872856E+16</v>
      </c>
      <c r="F928" s="13">
        <f t="shared" si="287"/>
        <v>4.0503726040243464E+16</v>
      </c>
      <c r="G928" s="13">
        <f t="shared" si="298"/>
        <v>1879195564067072</v>
      </c>
      <c r="H928" s="13">
        <f t="shared" si="288"/>
        <v>0</v>
      </c>
      <c r="I928" s="13">
        <f t="shared" si="279"/>
        <v>4.857720533113536E+16</v>
      </c>
      <c r="J928" s="13">
        <f t="shared" si="281"/>
        <v>1504</v>
      </c>
      <c r="K928" s="15">
        <f t="shared" si="289"/>
        <v>1.0118064714247685</v>
      </c>
      <c r="L928" s="15">
        <f t="shared" si="290"/>
        <v>0.87232926488265228</v>
      </c>
      <c r="M928" s="15">
        <f t="shared" si="291"/>
        <v>0.12159989628880018</v>
      </c>
      <c r="N928" s="15">
        <f t="shared" si="292"/>
        <v>4.0472258856990739E-2</v>
      </c>
      <c r="O928" s="15">
        <f t="shared" si="293"/>
        <v>8.7198476260356941E-2</v>
      </c>
      <c r="P928" s="15">
        <f t="shared" si="294"/>
        <v>-3.4401420028443264E-2</v>
      </c>
      <c r="Q928" s="15">
        <f t="shared" si="282"/>
        <v>3.2391667203159436E-14</v>
      </c>
      <c r="R928" s="15">
        <f t="shared" si="283"/>
        <v>0.99999999999996902</v>
      </c>
      <c r="S928" s="15">
        <f t="shared" si="284"/>
        <v>3.0961023586015503E-14</v>
      </c>
      <c r="T928" s="15">
        <f t="shared" si="295"/>
        <v>3.4401420028443236E-2</v>
      </c>
    </row>
    <row r="929" spans="1:20" x14ac:dyDescent="0.25">
      <c r="A929" s="14">
        <f t="shared" si="296"/>
        <v>2923</v>
      </c>
      <c r="B929" s="13">
        <f t="shared" si="297"/>
        <v>5.0228830312392464E+16</v>
      </c>
      <c r="C929" s="13">
        <f t="shared" si="280"/>
        <v>4186431304295436</v>
      </c>
      <c r="D929" s="13">
        <f t="shared" si="285"/>
        <v>5838056285554039</v>
      </c>
      <c r="E929" s="13">
        <f t="shared" si="286"/>
        <v>4.8010372243152536E+16</v>
      </c>
      <c r="F929" s="13">
        <f t="shared" si="287"/>
        <v>4.1880852725611752E+16</v>
      </c>
      <c r="G929" s="13">
        <f t="shared" si="298"/>
        <v>1943088213245354.2</v>
      </c>
      <c r="H929" s="13">
        <f t="shared" si="288"/>
        <v>0</v>
      </c>
      <c r="I929" s="13">
        <f t="shared" si="279"/>
        <v>5.0228830312393968E+16</v>
      </c>
      <c r="J929" s="13">
        <f t="shared" si="281"/>
        <v>1504</v>
      </c>
      <c r="K929" s="15">
        <f t="shared" si="289"/>
        <v>1.0118064714247694</v>
      </c>
      <c r="L929" s="15">
        <f t="shared" si="290"/>
        <v>0.87232926488265239</v>
      </c>
      <c r="M929" s="15">
        <f t="shared" si="291"/>
        <v>0.12159989628880018</v>
      </c>
      <c r="N929" s="15">
        <f t="shared" si="292"/>
        <v>4.0472258856990774E-2</v>
      </c>
      <c r="O929" s="15">
        <f t="shared" si="293"/>
        <v>8.7198476260356941E-2</v>
      </c>
      <c r="P929" s="15">
        <f t="shared" si="294"/>
        <v>-3.4401420028443389E-2</v>
      </c>
      <c r="Q929" s="15">
        <f t="shared" si="282"/>
        <v>3.1326564026266377E-14</v>
      </c>
      <c r="R929" s="15">
        <f t="shared" si="283"/>
        <v>0.99999999999997002</v>
      </c>
      <c r="S929" s="15">
        <f t="shared" si="284"/>
        <v>2.9942962849144583E-14</v>
      </c>
      <c r="T929" s="15">
        <f t="shared" si="295"/>
        <v>3.4401420028443236E-2</v>
      </c>
    </row>
    <row r="930" spans="1:20" x14ac:dyDescent="0.25">
      <c r="A930" s="14">
        <f t="shared" si="296"/>
        <v>2924</v>
      </c>
      <c r="B930" s="13">
        <f t="shared" si="297"/>
        <v>5.1936610543013864E+16</v>
      </c>
      <c r="C930" s="13">
        <f t="shared" si="280"/>
        <v>4328769968641480</v>
      </c>
      <c r="D930" s="13">
        <f t="shared" si="285"/>
        <v>6036550199262877</v>
      </c>
      <c r="E930" s="13">
        <f t="shared" si="286"/>
        <v>4.964272489941972E+16</v>
      </c>
      <c r="F930" s="13">
        <f t="shared" si="287"/>
        <v>4.3304801718282544E+16</v>
      </c>
      <c r="G930" s="13">
        <f t="shared" si="298"/>
        <v>2009153212495698.5</v>
      </c>
      <c r="H930" s="13">
        <f t="shared" si="288"/>
        <v>0</v>
      </c>
      <c r="I930" s="13">
        <f t="shared" si="279"/>
        <v>5.193661054301536E+16</v>
      </c>
      <c r="J930" s="13">
        <f t="shared" si="281"/>
        <v>1496</v>
      </c>
      <c r="K930" s="15">
        <f t="shared" si="289"/>
        <v>1.0118064714247705</v>
      </c>
      <c r="L930" s="15">
        <f t="shared" si="290"/>
        <v>0.87232926488265228</v>
      </c>
      <c r="M930" s="15">
        <f t="shared" si="291"/>
        <v>0.12159989628880019</v>
      </c>
      <c r="N930" s="15">
        <f t="shared" si="292"/>
        <v>4.0472258856990823E-2</v>
      </c>
      <c r="O930" s="15">
        <f t="shared" si="293"/>
        <v>8.7198476260356927E-2</v>
      </c>
      <c r="P930" s="15">
        <f t="shared" si="294"/>
        <v>-3.4401420028443382E-2</v>
      </c>
      <c r="Q930" s="15">
        <f t="shared" si="282"/>
        <v>3.0135332075969242E-14</v>
      </c>
      <c r="R930" s="15">
        <f t="shared" si="283"/>
        <v>0.99999999999997125</v>
      </c>
      <c r="S930" s="15">
        <f t="shared" si="284"/>
        <v>2.8804344071721253E-14</v>
      </c>
      <c r="T930" s="15">
        <f t="shared" si="295"/>
        <v>3.4401420028443264E-2</v>
      </c>
    </row>
    <row r="931" spans="1:20" x14ac:dyDescent="0.25">
      <c r="A931" s="14">
        <f t="shared" si="296"/>
        <v>2925</v>
      </c>
      <c r="B931" s="13">
        <f t="shared" si="297"/>
        <v>5.3702455301476392E+16</v>
      </c>
      <c r="C931" s="13">
        <f t="shared" si="280"/>
        <v>4475948147575291</v>
      </c>
      <c r="D931" s="13">
        <f t="shared" si="285"/>
        <v>6241792906037815</v>
      </c>
      <c r="E931" s="13">
        <f t="shared" si="286"/>
        <v>5.1330577545999992E+16</v>
      </c>
      <c r="F931" s="13">
        <f t="shared" si="287"/>
        <v>4.4777164976704152E+16</v>
      </c>
      <c r="G931" s="13">
        <f t="shared" si="298"/>
        <v>2077464421720554.5</v>
      </c>
      <c r="H931" s="13">
        <f t="shared" si="288"/>
        <v>0</v>
      </c>
      <c r="I931" s="13">
        <f t="shared" si="279"/>
        <v>5.3702455301477888E+16</v>
      </c>
      <c r="J931" s="13">
        <f t="shared" si="281"/>
        <v>1496</v>
      </c>
      <c r="K931" s="15">
        <f t="shared" si="289"/>
        <v>1.0118064714247716</v>
      </c>
      <c r="L931" s="15">
        <f t="shared" si="290"/>
        <v>0.87232926488265228</v>
      </c>
      <c r="M931" s="15">
        <f t="shared" si="291"/>
        <v>0.12159989628880019</v>
      </c>
      <c r="N931" s="15">
        <f t="shared" si="292"/>
        <v>4.0472258856990864E-2</v>
      </c>
      <c r="O931" s="15">
        <f t="shared" si="293"/>
        <v>8.7198476260356927E-2</v>
      </c>
      <c r="P931" s="15">
        <f t="shared" si="294"/>
        <v>-3.4401420028443389E-2</v>
      </c>
      <c r="Q931" s="15">
        <f t="shared" si="282"/>
        <v>2.9144421736914158E-14</v>
      </c>
      <c r="R931" s="15">
        <f t="shared" si="283"/>
        <v>0.99999999999997213</v>
      </c>
      <c r="S931" s="15">
        <f t="shared" si="284"/>
        <v>2.7857199295668519E-14</v>
      </c>
      <c r="T931" s="15">
        <f t="shared" si="295"/>
        <v>3.4401420028443264E-2</v>
      </c>
    </row>
    <row r="932" spans="1:20" x14ac:dyDescent="0.25">
      <c r="A932" s="14">
        <f t="shared" si="296"/>
        <v>2926</v>
      </c>
      <c r="B932" s="13">
        <f t="shared" si="297"/>
        <v>5.5528338781726648E+16</v>
      </c>
      <c r="C932" s="13">
        <f t="shared" si="280"/>
        <v>4628130384592850</v>
      </c>
      <c r="D932" s="13">
        <f t="shared" si="285"/>
        <v>6454013864843101</v>
      </c>
      <c r="E932" s="13">
        <f t="shared" si="286"/>
        <v>5.3075817182563992E+16</v>
      </c>
      <c r="F932" s="13">
        <f t="shared" si="287"/>
        <v>4.6299588585912088E+16</v>
      </c>
      <c r="G932" s="13">
        <f t="shared" si="298"/>
        <v>2148098212059055.7</v>
      </c>
      <c r="H932" s="13">
        <f t="shared" si="288"/>
        <v>0</v>
      </c>
      <c r="I932" s="13">
        <f t="shared" si="279"/>
        <v>5.5528338781728144E+16</v>
      </c>
      <c r="J932" s="13">
        <f t="shared" si="281"/>
        <v>1496</v>
      </c>
      <c r="K932" s="15">
        <f t="shared" si="289"/>
        <v>1.0118064714247728</v>
      </c>
      <c r="L932" s="15">
        <f t="shared" si="290"/>
        <v>0.87232926488265217</v>
      </c>
      <c r="M932" s="15">
        <f t="shared" si="291"/>
        <v>0.1215998962888002</v>
      </c>
      <c r="N932" s="15">
        <f t="shared" si="292"/>
        <v>4.0472258856990906E-2</v>
      </c>
      <c r="O932" s="15">
        <f t="shared" si="293"/>
        <v>8.7198476260356914E-2</v>
      </c>
      <c r="P932" s="15">
        <f t="shared" si="294"/>
        <v>-3.4401420028443375E-2</v>
      </c>
      <c r="Q932" s="15">
        <f t="shared" si="282"/>
        <v>2.8186094523127812E-14</v>
      </c>
      <c r="R932" s="15">
        <f t="shared" si="283"/>
        <v>0.99999999999997302</v>
      </c>
      <c r="S932" s="15">
        <f t="shared" si="284"/>
        <v>2.6941198545133962E-14</v>
      </c>
      <c r="T932" s="15">
        <f t="shared" si="295"/>
        <v>3.4401420028443291E-2</v>
      </c>
    </row>
    <row r="933" spans="1:20" x14ac:dyDescent="0.25">
      <c r="A933" s="14">
        <f t="shared" si="296"/>
        <v>2927</v>
      </c>
      <c r="B933" s="13">
        <f t="shared" si="297"/>
        <v>5.7416302300305408E+16</v>
      </c>
      <c r="C933" s="13">
        <f t="shared" si="280"/>
        <v>4785486817669008</v>
      </c>
      <c r="D933" s="13">
        <f t="shared" si="285"/>
        <v>6673450336247767</v>
      </c>
      <c r="E933" s="13">
        <f t="shared" si="286"/>
        <v>5.4880394966771168E+16</v>
      </c>
      <c r="F933" s="13">
        <f t="shared" si="287"/>
        <v>4.7873774597833096E+16</v>
      </c>
      <c r="G933" s="13">
        <f t="shared" si="298"/>
        <v>2221133551269066</v>
      </c>
      <c r="H933" s="13">
        <f t="shared" si="288"/>
        <v>0</v>
      </c>
      <c r="I933" s="13">
        <f t="shared" si="279"/>
        <v>5.7416302300306896E+16</v>
      </c>
      <c r="J933" s="13">
        <f t="shared" si="281"/>
        <v>1488</v>
      </c>
      <c r="K933" s="15">
        <f t="shared" si="289"/>
        <v>1.0118064714247736</v>
      </c>
      <c r="L933" s="15">
        <f t="shared" si="290"/>
        <v>0.87232926488265217</v>
      </c>
      <c r="M933" s="15">
        <f t="shared" si="291"/>
        <v>0.1215998962888002</v>
      </c>
      <c r="N933" s="15">
        <f t="shared" si="292"/>
        <v>4.0472258856990947E-2</v>
      </c>
      <c r="O933" s="15">
        <f t="shared" si="293"/>
        <v>8.7198476260356941E-2</v>
      </c>
      <c r="P933" s="15">
        <f t="shared" si="294"/>
        <v>-3.4401420028443326E-2</v>
      </c>
      <c r="Q933" s="15">
        <f t="shared" si="282"/>
        <v>2.7113507490260414E-14</v>
      </c>
      <c r="R933" s="15">
        <f t="shared" si="283"/>
        <v>0.99999999999997413</v>
      </c>
      <c r="S933" s="15">
        <f t="shared" si="284"/>
        <v>2.5915984491952324E-14</v>
      </c>
      <c r="T933" s="15">
        <f t="shared" si="295"/>
        <v>3.4401420028443264E-2</v>
      </c>
    </row>
    <row r="934" spans="1:20" x14ac:dyDescent="0.25">
      <c r="A934" s="14">
        <f t="shared" si="296"/>
        <v>2928</v>
      </c>
      <c r="B934" s="13">
        <f t="shared" si="297"/>
        <v>5.9368456578515848E+16</v>
      </c>
      <c r="C934" s="13">
        <f t="shared" si="280"/>
        <v>4948193369469754</v>
      </c>
      <c r="D934" s="13">
        <f t="shared" si="285"/>
        <v>6900347647680191</v>
      </c>
      <c r="E934" s="13">
        <f t="shared" si="286"/>
        <v>5.6746328395641392E+16</v>
      </c>
      <c r="F934" s="13">
        <f t="shared" si="287"/>
        <v>4.9501482934159424E+16</v>
      </c>
      <c r="G934" s="13">
        <f t="shared" si="298"/>
        <v>2296652092012216.5</v>
      </c>
      <c r="H934" s="13">
        <f t="shared" si="288"/>
        <v>0</v>
      </c>
      <c r="I934" s="13">
        <f t="shared" si="279"/>
        <v>5.9368456578517328E+16</v>
      </c>
      <c r="J934" s="13">
        <f t="shared" si="281"/>
        <v>1480</v>
      </c>
      <c r="K934" s="15">
        <f t="shared" si="289"/>
        <v>1.0118064714247745</v>
      </c>
      <c r="L934" s="15">
        <f t="shared" si="290"/>
        <v>0.87232926488265217</v>
      </c>
      <c r="M934" s="15">
        <f t="shared" si="291"/>
        <v>0.1215998962888002</v>
      </c>
      <c r="N934" s="15">
        <f t="shared" si="292"/>
        <v>4.0472258856990989E-2</v>
      </c>
      <c r="O934" s="15">
        <f t="shared" si="293"/>
        <v>8.7198476260356927E-2</v>
      </c>
      <c r="P934" s="15">
        <f t="shared" si="294"/>
        <v>-3.4401420028443333E-2</v>
      </c>
      <c r="Q934" s="15">
        <f t="shared" si="282"/>
        <v>2.6080982538311267E-14</v>
      </c>
      <c r="R934" s="15">
        <f t="shared" si="283"/>
        <v>0.99999999999997502</v>
      </c>
      <c r="S934" s="15">
        <f t="shared" si="284"/>
        <v>2.4929063096707533E-14</v>
      </c>
      <c r="T934" s="15">
        <f t="shared" si="295"/>
        <v>3.4401420028443278E-2</v>
      </c>
    </row>
    <row r="935" spans="1:20" x14ac:dyDescent="0.25">
      <c r="A935" s="14">
        <f t="shared" si="296"/>
        <v>2929</v>
      </c>
      <c r="B935" s="13">
        <f t="shared" si="297"/>
        <v>6.138698410218544E+16</v>
      </c>
      <c r="C935" s="13">
        <f t="shared" si="280"/>
        <v>5116431944031726</v>
      </c>
      <c r="D935" s="13">
        <f t="shared" si="285"/>
        <v>7134959467701318</v>
      </c>
      <c r="E935" s="13">
        <f t="shared" si="286"/>
        <v>5.86757035610932E+16</v>
      </c>
      <c r="F935" s="13">
        <f t="shared" si="287"/>
        <v>5.118453335392084E+16</v>
      </c>
      <c r="G935" s="13">
        <f t="shared" si="298"/>
        <v>2374738263140634</v>
      </c>
      <c r="H935" s="13">
        <f t="shared" si="288"/>
        <v>0</v>
      </c>
      <c r="I935" s="13">
        <f t="shared" si="279"/>
        <v>6.1386984102186944E+16</v>
      </c>
      <c r="J935" s="13">
        <f t="shared" si="281"/>
        <v>1504</v>
      </c>
      <c r="K935" s="15">
        <f t="shared" si="289"/>
        <v>1.0118064714247756</v>
      </c>
      <c r="L935" s="15">
        <f t="shared" si="290"/>
        <v>0.87232926488265206</v>
      </c>
      <c r="M935" s="15">
        <f t="shared" si="291"/>
        <v>0.1215998962888002</v>
      </c>
      <c r="N935" s="15">
        <f t="shared" si="292"/>
        <v>4.0472258856991024E-2</v>
      </c>
      <c r="O935" s="15">
        <f t="shared" si="293"/>
        <v>8.7198476260356927E-2</v>
      </c>
      <c r="P935" s="15">
        <f t="shared" si="294"/>
        <v>-3.4401420028443312E-2</v>
      </c>
      <c r="Q935" s="15">
        <f t="shared" si="282"/>
        <v>2.5632415271067584E-14</v>
      </c>
      <c r="R935" s="15">
        <f t="shared" si="283"/>
        <v>0.99999999999997546</v>
      </c>
      <c r="S935" s="15">
        <f t="shared" si="284"/>
        <v>2.4500307711751867E-14</v>
      </c>
      <c r="T935" s="15">
        <f t="shared" si="295"/>
        <v>3.4401420028443278E-2</v>
      </c>
    </row>
    <row r="936" spans="1:20" x14ac:dyDescent="0.25">
      <c r="A936" s="14">
        <f t="shared" si="296"/>
        <v>2930</v>
      </c>
      <c r="B936" s="13">
        <f t="shared" si="297"/>
        <v>6.34741415616598E+16</v>
      </c>
      <c r="C936" s="13">
        <f t="shared" si="280"/>
        <v>5290390630128804</v>
      </c>
      <c r="D936" s="13">
        <f t="shared" si="285"/>
        <v>7377548089603163</v>
      </c>
      <c r="E936" s="13">
        <f t="shared" si="286"/>
        <v>6.0670677482170368E+16</v>
      </c>
      <c r="F936" s="13">
        <f t="shared" si="287"/>
        <v>5.2924807487954152E+16</v>
      </c>
      <c r="G936" s="13">
        <f t="shared" si="298"/>
        <v>2455479364087417.5</v>
      </c>
      <c r="H936" s="13">
        <f t="shared" si="288"/>
        <v>0</v>
      </c>
      <c r="I936" s="13">
        <f t="shared" si="279"/>
        <v>6.3474141561661272E+16</v>
      </c>
      <c r="J936" s="13">
        <f t="shared" si="281"/>
        <v>1472</v>
      </c>
      <c r="K936" s="15">
        <f t="shared" si="289"/>
        <v>1.0118064714247765</v>
      </c>
      <c r="L936" s="15">
        <f t="shared" si="290"/>
        <v>0.87232926488265217</v>
      </c>
      <c r="M936" s="15">
        <f t="shared" si="291"/>
        <v>0.1215998962888002</v>
      </c>
      <c r="N936" s="15">
        <f t="shared" si="292"/>
        <v>4.0472258856991059E-2</v>
      </c>
      <c r="O936" s="15">
        <f t="shared" si="293"/>
        <v>8.7198476260356914E-2</v>
      </c>
      <c r="P936" s="15">
        <f t="shared" si="294"/>
        <v>-3.4401420028443333E-2</v>
      </c>
      <c r="Q936" s="15">
        <f t="shared" si="282"/>
        <v>2.4262132237316535E-14</v>
      </c>
      <c r="R936" s="15">
        <f t="shared" si="283"/>
        <v>0.9999999999999768</v>
      </c>
      <c r="S936" s="15">
        <f t="shared" si="284"/>
        <v>2.3190546004785924E-14</v>
      </c>
      <c r="T936" s="15">
        <f t="shared" si="295"/>
        <v>3.4401420028443291E-2</v>
      </c>
    </row>
    <row r="937" spans="1:20" x14ac:dyDescent="0.25">
      <c r="A937" s="14">
        <f t="shared" si="296"/>
        <v>2931</v>
      </c>
      <c r="B937" s="13">
        <f t="shared" si="297"/>
        <v>6.5632262374756288E+16</v>
      </c>
      <c r="C937" s="13">
        <f t="shared" si="280"/>
        <v>5470263911553185</v>
      </c>
      <c r="D937" s="13">
        <f t="shared" si="285"/>
        <v>7628384724649671</v>
      </c>
      <c r="E937" s="13">
        <f t="shared" si="286"/>
        <v>6.273348051656416E+16</v>
      </c>
      <c r="F937" s="13">
        <f t="shared" si="287"/>
        <v>5.4724250942544584E+16</v>
      </c>
      <c r="G937" s="13">
        <f t="shared" si="298"/>
        <v>2538965662466392</v>
      </c>
      <c r="H937" s="13">
        <f t="shared" si="288"/>
        <v>0</v>
      </c>
      <c r="I937" s="13">
        <f t="shared" si="279"/>
        <v>6.5632262374757776E+16</v>
      </c>
      <c r="J937" s="13">
        <f t="shared" si="281"/>
        <v>1488</v>
      </c>
      <c r="K937" s="15">
        <f t="shared" si="289"/>
        <v>1.0118064714247774</v>
      </c>
      <c r="L937" s="15">
        <f t="shared" si="290"/>
        <v>0.87232926488265194</v>
      </c>
      <c r="M937" s="15">
        <f t="shared" si="291"/>
        <v>0.12159989628880022</v>
      </c>
      <c r="N937" s="15">
        <f t="shared" si="292"/>
        <v>4.0472258856991093E-2</v>
      </c>
      <c r="O937" s="15">
        <f t="shared" si="293"/>
        <v>8.7198476260356941E-2</v>
      </c>
      <c r="P937" s="15">
        <f t="shared" si="294"/>
        <v>-3.4401420028443305E-2</v>
      </c>
      <c r="Q937" s="15">
        <f t="shared" si="282"/>
        <v>2.3719391746598665E-14</v>
      </c>
      <c r="R937" s="15">
        <f t="shared" si="283"/>
        <v>0.99999999999997735</v>
      </c>
      <c r="S937" s="15">
        <f t="shared" si="284"/>
        <v>2.2671776747593665E-14</v>
      </c>
      <c r="T937" s="15">
        <f t="shared" si="295"/>
        <v>3.4401420028443278E-2</v>
      </c>
    </row>
    <row r="938" spans="1:20" x14ac:dyDescent="0.25">
      <c r="A938" s="14">
        <f t="shared" si="296"/>
        <v>2932</v>
      </c>
      <c r="B938" s="13">
        <f t="shared" si="297"/>
        <v>6.7863759295498056E+16</v>
      </c>
      <c r="C938" s="13">
        <f t="shared" si="280"/>
        <v>5656252884545993</v>
      </c>
      <c r="D938" s="13">
        <f t="shared" si="285"/>
        <v>7887749805287760</v>
      </c>
      <c r="E938" s="13">
        <f t="shared" si="286"/>
        <v>6.4866418854127344E+16</v>
      </c>
      <c r="F938" s="13">
        <f t="shared" si="287"/>
        <v>5.6584875474591104E+16</v>
      </c>
      <c r="G938" s="13">
        <f t="shared" si="298"/>
        <v>2625290494990251.5</v>
      </c>
      <c r="H938" s="13">
        <f t="shared" si="288"/>
        <v>0</v>
      </c>
      <c r="I938" s="13">
        <f t="shared" si="279"/>
        <v>6.7863759295499536E+16</v>
      </c>
      <c r="J938" s="13">
        <f t="shared" si="281"/>
        <v>1480</v>
      </c>
      <c r="K938" s="15">
        <f t="shared" si="289"/>
        <v>1.0118064714247781</v>
      </c>
      <c r="L938" s="15">
        <f t="shared" si="290"/>
        <v>0.87232926488265206</v>
      </c>
      <c r="M938" s="15">
        <f t="shared" si="291"/>
        <v>0.12159989628880022</v>
      </c>
      <c r="N938" s="15">
        <f t="shared" si="292"/>
        <v>4.0472258856991128E-2</v>
      </c>
      <c r="O938" s="15">
        <f t="shared" si="293"/>
        <v>8.7198476260356941E-2</v>
      </c>
      <c r="P938" s="15">
        <f t="shared" si="294"/>
        <v>-3.4401420028443347E-2</v>
      </c>
      <c r="Q938" s="15">
        <f t="shared" si="282"/>
        <v>2.2816120053247397E-14</v>
      </c>
      <c r="R938" s="15">
        <f t="shared" si="283"/>
        <v>0.99999999999997824</v>
      </c>
      <c r="S938" s="15">
        <f t="shared" si="284"/>
        <v>2.1808399878875379E-14</v>
      </c>
      <c r="T938" s="15">
        <f t="shared" si="295"/>
        <v>3.4401420028443278E-2</v>
      </c>
    </row>
    <row r="939" spans="1:20" x14ac:dyDescent="0.25">
      <c r="A939" s="14">
        <f t="shared" si="296"/>
        <v>2933</v>
      </c>
      <c r="B939" s="13">
        <f t="shared" si="297"/>
        <v>7.017112711154504E+16</v>
      </c>
      <c r="C939" s="13">
        <f t="shared" si="280"/>
        <v>5848565482620557</v>
      </c>
      <c r="D939" s="13">
        <f t="shared" si="285"/>
        <v>8155933298667544</v>
      </c>
      <c r="E939" s="13">
        <f t="shared" si="286"/>
        <v>6.7071877095167672E+16</v>
      </c>
      <c r="F939" s="13">
        <f t="shared" si="287"/>
        <v>5.8508761240727192E+16</v>
      </c>
      <c r="G939" s="13">
        <f t="shared" si="298"/>
        <v>2714550371819922.5</v>
      </c>
      <c r="H939" s="13">
        <f t="shared" si="288"/>
        <v>0</v>
      </c>
      <c r="I939" s="13">
        <f t="shared" ref="I939:I1002" si="299">SUM(1/$C$3*D920,2/$C$3*D921,3/$C$3*D922,4/$C$3*D923,5/$C$3*D924,6/$C$3*D925,7/$C$3*D926,8/$C$3*D927,9/$C$3*D928,10/$C$3*D929,11/$C$3*D930,12/$C$3*D931,13/$C$3*D932,14/$C$3*D933,15/$C$3*D934,16/$C$3*D935,17/$C$3*D936,18/$C$3*D937,19/$C$3*D938,D939)</f>
        <v>7.017112711154652E+16</v>
      </c>
      <c r="J939" s="13">
        <f t="shared" si="281"/>
        <v>1480</v>
      </c>
      <c r="K939" s="15">
        <f t="shared" si="289"/>
        <v>1.011806471424779</v>
      </c>
      <c r="L939" s="15">
        <f t="shared" si="290"/>
        <v>0.87232926488265183</v>
      </c>
      <c r="M939" s="15">
        <f t="shared" si="291"/>
        <v>0.12159989628880022</v>
      </c>
      <c r="N939" s="15">
        <f t="shared" si="292"/>
        <v>4.0472258856991163E-2</v>
      </c>
      <c r="O939" s="15">
        <f t="shared" si="293"/>
        <v>8.7198476260356941E-2</v>
      </c>
      <c r="P939" s="15">
        <f t="shared" si="294"/>
        <v>-3.4401420028443271E-2</v>
      </c>
      <c r="Q939" s="15">
        <f t="shared" si="282"/>
        <v>2.2065880128865955E-14</v>
      </c>
      <c r="R939" s="15">
        <f t="shared" si="283"/>
        <v>0.99999999999997891</v>
      </c>
      <c r="S939" s="15">
        <f t="shared" si="284"/>
        <v>2.1091295820962649E-14</v>
      </c>
      <c r="T939" s="15">
        <f t="shared" si="295"/>
        <v>3.4401420028443278E-2</v>
      </c>
    </row>
    <row r="940" spans="1:20" x14ac:dyDescent="0.25">
      <c r="A940" s="14">
        <f t="shared" si="296"/>
        <v>2934</v>
      </c>
      <c r="B940" s="13">
        <f t="shared" si="297"/>
        <v>7.2556945433337632E+16</v>
      </c>
      <c r="C940" s="13">
        <f t="shared" si="280"/>
        <v>6047416709029656</v>
      </c>
      <c r="D940" s="13">
        <f t="shared" si="285"/>
        <v>8433235030822241</v>
      </c>
      <c r="E940" s="13">
        <f t="shared" si="286"/>
        <v>6.9352320916403376E+16</v>
      </c>
      <c r="F940" s="13">
        <f t="shared" si="287"/>
        <v>6.049805912291192E+16</v>
      </c>
      <c r="G940" s="13">
        <f t="shared" si="298"/>
        <v>2806845084461801.5</v>
      </c>
      <c r="H940" s="13">
        <f t="shared" si="288"/>
        <v>0</v>
      </c>
      <c r="I940" s="13">
        <f t="shared" si="299"/>
        <v>7.2556945433339104E+16</v>
      </c>
      <c r="J940" s="13">
        <f t="shared" si="281"/>
        <v>1472</v>
      </c>
      <c r="K940" s="15">
        <f t="shared" si="289"/>
        <v>1.0118064714247796</v>
      </c>
      <c r="L940" s="15">
        <f t="shared" si="290"/>
        <v>0.87232926488265194</v>
      </c>
      <c r="M940" s="15">
        <f t="shared" si="291"/>
        <v>0.12159989628880022</v>
      </c>
      <c r="N940" s="15">
        <f t="shared" si="292"/>
        <v>4.0472258856991183E-2</v>
      </c>
      <c r="O940" s="15">
        <f t="shared" si="293"/>
        <v>8.7198476260356941E-2</v>
      </c>
      <c r="P940" s="15">
        <f t="shared" si="294"/>
        <v>-3.4401420028443291E-2</v>
      </c>
      <c r="Q940" s="15">
        <f t="shared" si="282"/>
        <v>2.1224956577507115E-14</v>
      </c>
      <c r="R940" s="15">
        <f t="shared" si="283"/>
        <v>0.99999999999997968</v>
      </c>
      <c r="S940" s="15">
        <f t="shared" si="284"/>
        <v>2.0287513362209878E-14</v>
      </c>
      <c r="T940" s="15">
        <f t="shared" si="295"/>
        <v>3.4401420028443278E-2</v>
      </c>
    </row>
    <row r="941" spans="1:20" x14ac:dyDescent="0.25">
      <c r="A941" s="14">
        <f t="shared" si="296"/>
        <v>2935</v>
      </c>
      <c r="B941" s="13">
        <f t="shared" si="297"/>
        <v>7.5023881578071168E+16</v>
      </c>
      <c r="C941" s="13">
        <f t="shared" ref="C941:C1004" si="300">SUM(D921:D940)/$C$3</f>
        <v>6253028877136664</v>
      </c>
      <c r="D941" s="13">
        <f t="shared" si="285"/>
        <v>8719965021870197</v>
      </c>
      <c r="E941" s="13">
        <f t="shared" si="286"/>
        <v>7.1710299827561096E+16</v>
      </c>
      <c r="F941" s="13">
        <f t="shared" si="287"/>
        <v>6.2554993133090928E+16</v>
      </c>
      <c r="G941" s="13">
        <f t="shared" si="298"/>
        <v>2902277817333505.5</v>
      </c>
      <c r="H941" s="13">
        <f t="shared" si="288"/>
        <v>0</v>
      </c>
      <c r="I941" s="13">
        <f t="shared" si="299"/>
        <v>7.502388157807264E+16</v>
      </c>
      <c r="J941" s="13">
        <f t="shared" si="281"/>
        <v>1472</v>
      </c>
      <c r="K941" s="15">
        <f t="shared" si="289"/>
        <v>1.0118064714247803</v>
      </c>
      <c r="L941" s="15">
        <f t="shared" si="290"/>
        <v>0.87232926488265183</v>
      </c>
      <c r="M941" s="15">
        <f t="shared" si="291"/>
        <v>0.12159989628880022</v>
      </c>
      <c r="N941" s="15">
        <f t="shared" si="292"/>
        <v>4.0472258856991218E-2</v>
      </c>
      <c r="O941" s="15">
        <f t="shared" si="293"/>
        <v>8.7198476260356927E-2</v>
      </c>
      <c r="P941" s="15">
        <f t="shared" si="294"/>
        <v>-3.440142002844334E-2</v>
      </c>
      <c r="Q941" s="15">
        <f t="shared" si="282"/>
        <v>2.0527037309001075E-14</v>
      </c>
      <c r="R941" s="15">
        <f t="shared" si="283"/>
        <v>0.99999999999998035</v>
      </c>
      <c r="S941" s="15">
        <f t="shared" si="284"/>
        <v>1.9620419112388663E-14</v>
      </c>
      <c r="T941" s="15">
        <f t="shared" si="295"/>
        <v>3.4401420028443291E-2</v>
      </c>
    </row>
    <row r="942" spans="1:20" x14ac:dyDescent="0.25">
      <c r="A942" s="14">
        <f t="shared" si="296"/>
        <v>2936</v>
      </c>
      <c r="B942" s="13">
        <f t="shared" si="297"/>
        <v>7.7574693551725632E+16</v>
      </c>
      <c r="C942" s="13">
        <f t="shared" si="300"/>
        <v>6465631858959311</v>
      </c>
      <c r="D942" s="13">
        <f t="shared" si="285"/>
        <v>9016443832613784</v>
      </c>
      <c r="E942" s="13">
        <f t="shared" si="286"/>
        <v>7.4148450021698176E+16</v>
      </c>
      <c r="F942" s="13">
        <f t="shared" si="287"/>
        <v>6.4681862899616016E+16</v>
      </c>
      <c r="G942" s="13">
        <f t="shared" si="298"/>
        <v>3000955263122847</v>
      </c>
      <c r="H942" s="13">
        <f t="shared" si="288"/>
        <v>0</v>
      </c>
      <c r="I942" s="13">
        <f t="shared" si="299"/>
        <v>7.7574693551727104E+16</v>
      </c>
      <c r="J942" s="13">
        <f t="shared" si="281"/>
        <v>1472</v>
      </c>
      <c r="K942" s="15">
        <f t="shared" si="289"/>
        <v>1.0118064714247812</v>
      </c>
      <c r="L942" s="15">
        <f t="shared" si="290"/>
        <v>0.87232926488265183</v>
      </c>
      <c r="M942" s="15">
        <f t="shared" si="291"/>
        <v>0.1215998962888002</v>
      </c>
      <c r="N942" s="15">
        <f t="shared" si="292"/>
        <v>4.0472258856991253E-2</v>
      </c>
      <c r="O942" s="15">
        <f t="shared" si="293"/>
        <v>8.7198476260356927E-2</v>
      </c>
      <c r="P942" s="15">
        <f t="shared" si="294"/>
        <v>-3.440142002844325E-2</v>
      </c>
      <c r="Q942" s="15">
        <f t="shared" si="282"/>
        <v>1.9852067029981696E-14</v>
      </c>
      <c r="R942" s="15">
        <f t="shared" si="283"/>
        <v>0.99999999999998102</v>
      </c>
      <c r="S942" s="15">
        <f t="shared" si="284"/>
        <v>1.8975260263431974E-14</v>
      </c>
      <c r="T942" s="15">
        <f t="shared" si="295"/>
        <v>3.4401420028443278E-2</v>
      </c>
    </row>
    <row r="943" spans="1:20" x14ac:dyDescent="0.25">
      <c r="A943" s="14">
        <f t="shared" si="296"/>
        <v>2937</v>
      </c>
      <c r="B943" s="13">
        <f t="shared" si="297"/>
        <v>8.0212233132484352E+16</v>
      </c>
      <c r="C943" s="13">
        <f t="shared" si="300"/>
        <v>6685463342163928</v>
      </c>
      <c r="D943" s="13">
        <f t="shared" si="285"/>
        <v>9323002922922652</v>
      </c>
      <c r="E943" s="13">
        <f t="shared" si="286"/>
        <v>7.666949732243592E+16</v>
      </c>
      <c r="F943" s="13">
        <f t="shared" si="287"/>
        <v>6.6881046238202968E+16</v>
      </c>
      <c r="G943" s="13">
        <f t="shared" si="298"/>
        <v>3102987742069025.5</v>
      </c>
      <c r="H943" s="13">
        <f t="shared" si="288"/>
        <v>0</v>
      </c>
      <c r="I943" s="13">
        <f t="shared" si="299"/>
        <v>8.0212233132485824E+16</v>
      </c>
      <c r="J943" s="13">
        <f t="shared" si="281"/>
        <v>1472</v>
      </c>
      <c r="K943" s="15">
        <f t="shared" si="289"/>
        <v>1.0118064714247816</v>
      </c>
      <c r="L943" s="15">
        <f t="shared" si="290"/>
        <v>0.87232926488265183</v>
      </c>
      <c r="M943" s="15">
        <f t="shared" si="291"/>
        <v>0.12159989628880019</v>
      </c>
      <c r="N943" s="15">
        <f t="shared" si="292"/>
        <v>4.0472258856991267E-2</v>
      </c>
      <c r="O943" s="15">
        <f t="shared" si="293"/>
        <v>8.7198476260356927E-2</v>
      </c>
      <c r="P943" s="15">
        <f t="shared" si="294"/>
        <v>-3.4401420028443333E-2</v>
      </c>
      <c r="Q943" s="15">
        <f t="shared" si="282"/>
        <v>1.9199291131510343E-14</v>
      </c>
      <c r="R943" s="15">
        <f t="shared" si="283"/>
        <v>0.99999999999998168</v>
      </c>
      <c r="S943" s="15">
        <f t="shared" si="284"/>
        <v>1.835131553523402E-14</v>
      </c>
      <c r="T943" s="15">
        <f t="shared" si="295"/>
        <v>3.4401420028443264E-2</v>
      </c>
    </row>
    <row r="944" spans="1:20" x14ac:dyDescent="0.25">
      <c r="A944" s="14">
        <f t="shared" si="296"/>
        <v>2938</v>
      </c>
      <c r="B944" s="13">
        <f t="shared" si="297"/>
        <v>8.2939449058988864E+16</v>
      </c>
      <c r="C944" s="13">
        <f t="shared" si="300"/>
        <v>6912769095797502</v>
      </c>
      <c r="D944" s="13">
        <f t="shared" si="285"/>
        <v>9639985022302022</v>
      </c>
      <c r="E944" s="13">
        <f t="shared" si="286"/>
        <v>7.9276260231398736E+16</v>
      </c>
      <c r="F944" s="13">
        <f t="shared" si="287"/>
        <v>6.9155001810301856E+16</v>
      </c>
      <c r="G944" s="13">
        <f t="shared" si="298"/>
        <v>3208489325299374</v>
      </c>
      <c r="H944" s="13">
        <f t="shared" si="288"/>
        <v>0</v>
      </c>
      <c r="I944" s="13">
        <f t="shared" si="299"/>
        <v>8.2939449058990336E+16</v>
      </c>
      <c r="J944" s="13">
        <f t="shared" si="281"/>
        <v>1472</v>
      </c>
      <c r="K944" s="15">
        <f t="shared" si="289"/>
        <v>1.0118064714247823</v>
      </c>
      <c r="L944" s="15">
        <f t="shared" si="290"/>
        <v>0.87232926488265172</v>
      </c>
      <c r="M944" s="15">
        <f t="shared" si="291"/>
        <v>0.1215998962888002</v>
      </c>
      <c r="N944" s="15">
        <f t="shared" si="292"/>
        <v>4.0472258856991294E-2</v>
      </c>
      <c r="O944" s="15">
        <f t="shared" si="293"/>
        <v>8.7198476260356941E-2</v>
      </c>
      <c r="P944" s="15">
        <f t="shared" si="294"/>
        <v>-3.4401420028443229E-2</v>
      </c>
      <c r="Q944" s="15">
        <f t="shared" si="282"/>
        <v>1.8567979817708265E-14</v>
      </c>
      <c r="R944" s="15">
        <f t="shared" si="283"/>
        <v>0.99999999999998224</v>
      </c>
      <c r="S944" s="15">
        <f t="shared" si="284"/>
        <v>1.7747887364829806E-14</v>
      </c>
      <c r="T944" s="15">
        <f t="shared" si="295"/>
        <v>3.4401420028443264E-2</v>
      </c>
    </row>
    <row r="945" spans="1:20" x14ac:dyDescent="0.25">
      <c r="A945" s="14">
        <f t="shared" si="296"/>
        <v>2939</v>
      </c>
      <c r="B945" s="13">
        <f t="shared" si="297"/>
        <v>8.5759390326994528E+16</v>
      </c>
      <c r="C945" s="13">
        <f t="shared" si="300"/>
        <v>7147803245054618</v>
      </c>
      <c r="D945" s="13">
        <f t="shared" si="285"/>
        <v>9967744513060292</v>
      </c>
      <c r="E945" s="13">
        <f t="shared" si="286"/>
        <v>8.1971653079266288E+16</v>
      </c>
      <c r="F945" s="13">
        <f t="shared" si="287"/>
        <v>7.1506271871852112E+16</v>
      </c>
      <c r="G945" s="13">
        <f t="shared" si="298"/>
        <v>3317577962359554.5</v>
      </c>
      <c r="H945" s="13">
        <f t="shared" si="288"/>
        <v>0</v>
      </c>
      <c r="I945" s="13">
        <f t="shared" si="299"/>
        <v>8.5759390326996032E+16</v>
      </c>
      <c r="J945" s="13">
        <f t="shared" si="281"/>
        <v>1504</v>
      </c>
      <c r="K945" s="15">
        <f t="shared" si="289"/>
        <v>1.011806471424783</v>
      </c>
      <c r="L945" s="15">
        <f t="shared" si="290"/>
        <v>0.87232926488265172</v>
      </c>
      <c r="M945" s="15">
        <f t="shared" si="291"/>
        <v>0.12159989628880022</v>
      </c>
      <c r="N945" s="15">
        <f t="shared" si="292"/>
        <v>4.0472258856991315E-2</v>
      </c>
      <c r="O945" s="15">
        <f t="shared" si="293"/>
        <v>8.7198476260356955E-2</v>
      </c>
      <c r="P945" s="15">
        <f t="shared" si="294"/>
        <v>-3.4401420028443166E-2</v>
      </c>
      <c r="Q945" s="15">
        <f t="shared" si="282"/>
        <v>1.83478061439805E-14</v>
      </c>
      <c r="R945" s="15">
        <f t="shared" si="283"/>
        <v>0.99999999999998246</v>
      </c>
      <c r="S945" s="15">
        <f t="shared" si="284"/>
        <v>1.7537438107539331E-14</v>
      </c>
      <c r="T945" s="15">
        <f t="shared" si="295"/>
        <v>3.4401420028443264E-2</v>
      </c>
    </row>
    <row r="946" spans="1:20" x14ac:dyDescent="0.25">
      <c r="A946" s="14">
        <f t="shared" si="296"/>
        <v>2940</v>
      </c>
      <c r="B946" s="13">
        <f t="shared" si="297"/>
        <v>8.8675209598112384E+16</v>
      </c>
      <c r="C946" s="13">
        <f t="shared" si="300"/>
        <v>7390828555386474</v>
      </c>
      <c r="D946" s="13">
        <f t="shared" si="285"/>
        <v>1.0306647826504342E+16</v>
      </c>
      <c r="E946" s="13">
        <f t="shared" si="286"/>
        <v>8.4758689283961344E+16</v>
      </c>
      <c r="F946" s="13">
        <f t="shared" si="287"/>
        <v>7.3937485115495088E+16</v>
      </c>
      <c r="G946" s="13">
        <f t="shared" si="298"/>
        <v>3430375613079781</v>
      </c>
      <c r="H946" s="13">
        <f t="shared" si="288"/>
        <v>0</v>
      </c>
      <c r="I946" s="13">
        <f t="shared" si="299"/>
        <v>8.8675209598113904E+16</v>
      </c>
      <c r="J946" s="13">
        <f t="shared" si="281"/>
        <v>1520</v>
      </c>
      <c r="K946" s="15">
        <f t="shared" si="289"/>
        <v>1.0118064714247834</v>
      </c>
      <c r="L946" s="15">
        <f t="shared" si="290"/>
        <v>0.87232926488265172</v>
      </c>
      <c r="M946" s="15">
        <f t="shared" si="291"/>
        <v>0.12159989628880022</v>
      </c>
      <c r="N946" s="15">
        <f t="shared" si="292"/>
        <v>4.0472258856991336E-2</v>
      </c>
      <c r="O946" s="15">
        <f t="shared" si="293"/>
        <v>8.7198476260356941E-2</v>
      </c>
      <c r="P946" s="15">
        <f t="shared" si="294"/>
        <v>-3.4401420028443187E-2</v>
      </c>
      <c r="Q946" s="15">
        <f t="shared" si="282"/>
        <v>1.7933264575477872E-14</v>
      </c>
      <c r="R946" s="15">
        <f t="shared" si="283"/>
        <v>0.9999999999999829</v>
      </c>
      <c r="S946" s="15">
        <f t="shared" si="284"/>
        <v>1.7141205607393682E-14</v>
      </c>
      <c r="T946" s="15">
        <f t="shared" si="295"/>
        <v>3.4401420028443278E-2</v>
      </c>
    </row>
    <row r="947" spans="1:20" x14ac:dyDescent="0.25">
      <c r="A947" s="14">
        <f t="shared" si="296"/>
        <v>2941</v>
      </c>
      <c r="B947" s="13">
        <f t="shared" si="297"/>
        <v>9.1690166724448256E+16</v>
      </c>
      <c r="C947" s="13">
        <f t="shared" si="300"/>
        <v>7642116726269614</v>
      </c>
      <c r="D947" s="13">
        <f t="shared" si="285"/>
        <v>1.065707385260549E+16</v>
      </c>
      <c r="E947" s="13">
        <f t="shared" si="286"/>
        <v>8.7640484719616032E+16</v>
      </c>
      <c r="F947" s="13">
        <f t="shared" si="287"/>
        <v>7.645135960942192E+16</v>
      </c>
      <c r="G947" s="13">
        <f t="shared" si="298"/>
        <v>3547008383924495.5</v>
      </c>
      <c r="H947" s="13">
        <f t="shared" si="288"/>
        <v>0</v>
      </c>
      <c r="I947" s="13">
        <f t="shared" si="299"/>
        <v>9.169016672444976E+16</v>
      </c>
      <c r="J947" s="13">
        <f t="shared" si="281"/>
        <v>1504</v>
      </c>
      <c r="K947" s="15">
        <f t="shared" si="289"/>
        <v>1.0118064714247839</v>
      </c>
      <c r="L947" s="15">
        <f t="shared" si="290"/>
        <v>0.87232926488265172</v>
      </c>
      <c r="M947" s="15">
        <f t="shared" si="291"/>
        <v>0.12159989628880022</v>
      </c>
      <c r="N947" s="15">
        <f t="shared" si="292"/>
        <v>4.0472258856991357E-2</v>
      </c>
      <c r="O947" s="15">
        <f t="shared" si="293"/>
        <v>8.7198476260356941E-2</v>
      </c>
      <c r="P947" s="15">
        <f t="shared" si="294"/>
        <v>-3.4401420028443229E-2</v>
      </c>
      <c r="Q947" s="15">
        <f t="shared" si="282"/>
        <v>1.7161018732514709E-14</v>
      </c>
      <c r="R947" s="15">
        <f t="shared" si="283"/>
        <v>0.99999999999998357</v>
      </c>
      <c r="S947" s="15">
        <f t="shared" si="284"/>
        <v>1.6403067566883908E-14</v>
      </c>
      <c r="T947" s="15">
        <f t="shared" si="295"/>
        <v>3.4401420028443278E-2</v>
      </c>
    </row>
    <row r="948" spans="1:20" x14ac:dyDescent="0.25">
      <c r="A948" s="14">
        <f t="shared" si="296"/>
        <v>2942</v>
      </c>
      <c r="B948" s="13">
        <f t="shared" si="297"/>
        <v>9.4807632393079552E+16</v>
      </c>
      <c r="C948" s="13">
        <f t="shared" si="300"/>
        <v>7901948694962782</v>
      </c>
      <c r="D948" s="13">
        <f t="shared" si="285"/>
        <v>1.1019414363594076E+16</v>
      </c>
      <c r="E948" s="13">
        <f t="shared" si="286"/>
        <v>9.0620261200082976E+16</v>
      </c>
      <c r="F948" s="13">
        <f t="shared" si="287"/>
        <v>7.9050705836142256E+16</v>
      </c>
      <c r="G948" s="13">
        <f t="shared" si="298"/>
        <v>3667606668977930.5</v>
      </c>
      <c r="H948" s="13">
        <f t="shared" si="288"/>
        <v>0</v>
      </c>
      <c r="I948" s="13">
        <f t="shared" si="299"/>
        <v>9.4807632393081072E+16</v>
      </c>
      <c r="J948" s="13">
        <f t="shared" si="281"/>
        <v>1520</v>
      </c>
      <c r="K948" s="15">
        <f t="shared" si="289"/>
        <v>1.0118064714247845</v>
      </c>
      <c r="L948" s="15">
        <f t="shared" si="290"/>
        <v>0.87232926488265161</v>
      </c>
      <c r="M948" s="15">
        <f t="shared" si="291"/>
        <v>0.12159989628880022</v>
      </c>
      <c r="N948" s="15">
        <f t="shared" si="292"/>
        <v>4.0472258856991378E-2</v>
      </c>
      <c r="O948" s="15">
        <f t="shared" si="293"/>
        <v>8.7198476260356955E-2</v>
      </c>
      <c r="P948" s="15">
        <f t="shared" si="294"/>
        <v>-3.4401420028443222E-2</v>
      </c>
      <c r="Q948" s="15">
        <f t="shared" si="282"/>
        <v>1.6773290871938121E-14</v>
      </c>
      <c r="R948" s="15">
        <f t="shared" si="283"/>
        <v>0.99999999999998401</v>
      </c>
      <c r="S948" s="15">
        <f t="shared" si="284"/>
        <v>1.603246449292122E-14</v>
      </c>
      <c r="T948" s="15">
        <f t="shared" si="295"/>
        <v>3.4401420028443264E-2</v>
      </c>
    </row>
    <row r="949" spans="1:20" x14ac:dyDescent="0.25">
      <c r="A949" s="14">
        <f t="shared" si="296"/>
        <v>2943</v>
      </c>
      <c r="B949" s="13">
        <f t="shared" si="297"/>
        <v>9.8031091894444304E+16</v>
      </c>
      <c r="C949" s="13">
        <f t="shared" si="300"/>
        <v>8170614950591517</v>
      </c>
      <c r="D949" s="13">
        <f t="shared" si="285"/>
        <v>1.1394074451956274E+16</v>
      </c>
      <c r="E949" s="13">
        <f t="shared" si="286"/>
        <v>9.3701350080885792E+16</v>
      </c>
      <c r="F949" s="13">
        <f t="shared" si="287"/>
        <v>8.1738429834571088E+16</v>
      </c>
      <c r="G949" s="13">
        <f t="shared" si="298"/>
        <v>3792305295723182</v>
      </c>
      <c r="H949" s="13">
        <f t="shared" si="288"/>
        <v>0</v>
      </c>
      <c r="I949" s="13">
        <f t="shared" si="299"/>
        <v>9.8031091894445808E+16</v>
      </c>
      <c r="J949" s="13">
        <f t="shared" si="281"/>
        <v>1504</v>
      </c>
      <c r="K949" s="15">
        <f t="shared" si="289"/>
        <v>1.011806471424785</v>
      </c>
      <c r="L949" s="15">
        <f t="shared" si="290"/>
        <v>0.87232926488265161</v>
      </c>
      <c r="M949" s="15">
        <f t="shared" si="291"/>
        <v>0.12159989628880022</v>
      </c>
      <c r="N949" s="15">
        <f t="shared" si="292"/>
        <v>4.0472258856991399E-2</v>
      </c>
      <c r="O949" s="15">
        <f t="shared" si="293"/>
        <v>8.7198476260356969E-2</v>
      </c>
      <c r="P949" s="15">
        <f t="shared" si="294"/>
        <v>-3.4401420028443173E-2</v>
      </c>
      <c r="Q949" s="15">
        <f t="shared" si="282"/>
        <v>1.6050996049701552E-14</v>
      </c>
      <c r="R949" s="15">
        <f t="shared" si="283"/>
        <v>0.99999999999998468</v>
      </c>
      <c r="S949" s="15">
        <f t="shared" si="284"/>
        <v>1.5342071285092082E-14</v>
      </c>
      <c r="T949" s="15">
        <f t="shared" si="295"/>
        <v>3.440142002844325E-2</v>
      </c>
    </row>
    <row r="950" spans="1:20" x14ac:dyDescent="0.25">
      <c r="A950" s="14">
        <f t="shared" si="296"/>
        <v>2944</v>
      </c>
      <c r="B950" s="13">
        <f t="shared" si="297"/>
        <v>1.0136414901885546E+17</v>
      </c>
      <c r="C950" s="13">
        <f t="shared" si="300"/>
        <v>8448415858911629</v>
      </c>
      <c r="D950" s="13">
        <f t="shared" si="285"/>
        <v>1.1781472983322788E+16</v>
      </c>
      <c r="E950" s="13">
        <f t="shared" si="286"/>
        <v>9.6887195983635904E+16</v>
      </c>
      <c r="F950" s="13">
        <f t="shared" si="287"/>
        <v>8.4517536448946496E+16</v>
      </c>
      <c r="G950" s="13">
        <f t="shared" si="298"/>
        <v>3921243675777772</v>
      </c>
      <c r="H950" s="13">
        <f t="shared" si="288"/>
        <v>0</v>
      </c>
      <c r="I950" s="13">
        <f t="shared" si="299"/>
        <v>1.0136414901885698E+17</v>
      </c>
      <c r="J950" s="13">
        <f t="shared" si="281"/>
        <v>1520</v>
      </c>
      <c r="K950" s="15">
        <f t="shared" si="289"/>
        <v>1.0118064714247856</v>
      </c>
      <c r="L950" s="15">
        <f t="shared" si="290"/>
        <v>0.8723292648826515</v>
      </c>
      <c r="M950" s="15">
        <f t="shared" si="291"/>
        <v>0.12159989628880023</v>
      </c>
      <c r="N950" s="15">
        <f t="shared" si="292"/>
        <v>4.0472258856991419E-2</v>
      </c>
      <c r="O950" s="15">
        <f t="shared" si="293"/>
        <v>8.7198476260356969E-2</v>
      </c>
      <c r="P950" s="15">
        <f t="shared" si="294"/>
        <v>-3.4401420028443139E-2</v>
      </c>
      <c r="Q950" s="15">
        <f t="shared" si="282"/>
        <v>1.5688347511437172E-14</v>
      </c>
      <c r="R950" s="15">
        <f t="shared" si="283"/>
        <v>0.99999999999998501</v>
      </c>
      <c r="S950" s="15">
        <f t="shared" si="284"/>
        <v>1.4995439854353548E-14</v>
      </c>
      <c r="T950" s="15">
        <f t="shared" si="295"/>
        <v>3.4401420028443264E-2</v>
      </c>
    </row>
    <row r="951" spans="1:20" x14ac:dyDescent="0.25">
      <c r="A951" s="14">
        <f t="shared" si="296"/>
        <v>2945</v>
      </c>
      <c r="B951" s="13">
        <f t="shared" si="297"/>
        <v>1.0481053008549659E+17</v>
      </c>
      <c r="C951" s="13">
        <f t="shared" si="300"/>
        <v>8735661998114624</v>
      </c>
      <c r="D951" s="13">
        <f t="shared" si="285"/>
        <v>1.2182043064755764E+16</v>
      </c>
      <c r="E951" s="13">
        <f t="shared" si="286"/>
        <v>1.0018136064707952E+17</v>
      </c>
      <c r="F951" s="13">
        <f t="shared" si="287"/>
        <v>8.7391132688210672E+16</v>
      </c>
      <c r="G951" s="13">
        <f t="shared" si="298"/>
        <v>4054565960754218.5</v>
      </c>
      <c r="H951" s="13">
        <f t="shared" si="288"/>
        <v>0</v>
      </c>
      <c r="I951" s="13">
        <f t="shared" si="299"/>
        <v>1.048105300854981E+17</v>
      </c>
      <c r="J951" s="13">
        <f t="shared" si="281"/>
        <v>1504</v>
      </c>
      <c r="K951" s="15">
        <f t="shared" si="289"/>
        <v>1.0118064714247861</v>
      </c>
      <c r="L951" s="15">
        <f t="shared" si="290"/>
        <v>0.8723292648826515</v>
      </c>
      <c r="M951" s="15">
        <f t="shared" si="291"/>
        <v>0.12159989628880025</v>
      </c>
      <c r="N951" s="15">
        <f t="shared" si="292"/>
        <v>4.0472258856991447E-2</v>
      </c>
      <c r="O951" s="15">
        <f t="shared" si="293"/>
        <v>8.7198476260356969E-2</v>
      </c>
      <c r="P951" s="15">
        <f t="shared" si="294"/>
        <v>-3.4401420028443173E-2</v>
      </c>
      <c r="Q951" s="15">
        <f t="shared" si="282"/>
        <v>1.5012772738217392E-14</v>
      </c>
      <c r="R951" s="15">
        <f t="shared" si="283"/>
        <v>0.99999999999998568</v>
      </c>
      <c r="S951" s="15">
        <f t="shared" si="284"/>
        <v>1.4349703209907705E-14</v>
      </c>
      <c r="T951" s="15">
        <f t="shared" si="295"/>
        <v>3.4401420028443278E-2</v>
      </c>
    </row>
    <row r="952" spans="1:20" x14ac:dyDescent="0.25">
      <c r="A952" s="14">
        <f t="shared" si="296"/>
        <v>2946</v>
      </c>
      <c r="B952" s="13">
        <f t="shared" si="297"/>
        <v>1.0837408810840352E+17</v>
      </c>
      <c r="C952" s="13">
        <f t="shared" si="300"/>
        <v>9032674506050522</v>
      </c>
      <c r="D952" s="13">
        <f t="shared" si="285"/>
        <v>1.259623252895746E+16</v>
      </c>
      <c r="E952" s="13">
        <f t="shared" si="286"/>
        <v>1.0358752690908022E+17</v>
      </c>
      <c r="F952" s="13">
        <f t="shared" si="287"/>
        <v>9.0362431199609824E+16</v>
      </c>
      <c r="G952" s="13">
        <f t="shared" si="298"/>
        <v>4192421203419864</v>
      </c>
      <c r="H952" s="13">
        <f t="shared" si="288"/>
        <v>0</v>
      </c>
      <c r="I952" s="13">
        <f t="shared" si="299"/>
        <v>1.0837408810840507E+17</v>
      </c>
      <c r="J952" s="13">
        <f t="shared" si="281"/>
        <v>1552</v>
      </c>
      <c r="K952" s="15">
        <f t="shared" si="289"/>
        <v>1.0118064714247865</v>
      </c>
      <c r="L952" s="15">
        <f t="shared" si="290"/>
        <v>0.87232926488265139</v>
      </c>
      <c r="M952" s="15">
        <f t="shared" si="291"/>
        <v>0.12159989628880025</v>
      </c>
      <c r="N952" s="15">
        <f t="shared" si="292"/>
        <v>4.0472258856991468E-2</v>
      </c>
      <c r="O952" s="15">
        <f t="shared" si="293"/>
        <v>8.7198476260356983E-2</v>
      </c>
      <c r="P952" s="15">
        <f t="shared" si="294"/>
        <v>-3.440142002844309E-2</v>
      </c>
      <c r="Q952" s="15">
        <f t="shared" si="282"/>
        <v>1.4982498823069746E-14</v>
      </c>
      <c r="R952" s="15">
        <f t="shared" si="283"/>
        <v>0.99999999999998568</v>
      </c>
      <c r="S952" s="15">
        <f t="shared" si="284"/>
        <v>1.4320766403566472E-14</v>
      </c>
      <c r="T952" s="15">
        <f t="shared" si="295"/>
        <v>3.4401420028443264E-2</v>
      </c>
    </row>
    <row r="953" spans="1:20" x14ac:dyDescent="0.25">
      <c r="A953" s="14">
        <f t="shared" si="296"/>
        <v>2947</v>
      </c>
      <c r="B953" s="13">
        <f t="shared" si="297"/>
        <v>1.120588071040893E+17</v>
      </c>
      <c r="C953" s="13">
        <f t="shared" si="300"/>
        <v>9339785439256242</v>
      </c>
      <c r="D953" s="13">
        <f t="shared" si="285"/>
        <v>1.3024504434942014E+16</v>
      </c>
      <c r="E953" s="13">
        <f t="shared" si="286"/>
        <v>1.0710950282398896E+17</v>
      </c>
      <c r="F953" s="13">
        <f t="shared" si="287"/>
        <v>9.3434753860396576E+16</v>
      </c>
      <c r="G953" s="13">
        <f t="shared" si="298"/>
        <v>4334963524336141</v>
      </c>
      <c r="H953" s="13">
        <f t="shared" si="288"/>
        <v>0</v>
      </c>
      <c r="I953" s="13">
        <f t="shared" si="299"/>
        <v>1.1205880710409083E+17</v>
      </c>
      <c r="J953" s="13">
        <f t="shared" si="281"/>
        <v>1536</v>
      </c>
      <c r="K953" s="15">
        <f t="shared" si="289"/>
        <v>1.011806471424787</v>
      </c>
      <c r="L953" s="15">
        <f t="shared" si="290"/>
        <v>0.8723292648826515</v>
      </c>
      <c r="M953" s="15">
        <f t="shared" si="291"/>
        <v>0.12159989628880025</v>
      </c>
      <c r="N953" s="15">
        <f t="shared" si="292"/>
        <v>4.0472258856991482E-2</v>
      </c>
      <c r="O953" s="15">
        <f t="shared" si="293"/>
        <v>8.7198476260356997E-2</v>
      </c>
      <c r="P953" s="15">
        <f t="shared" si="294"/>
        <v>-3.4401420028443257E-2</v>
      </c>
      <c r="Q953" s="15">
        <f t="shared" si="282"/>
        <v>1.4340464286572966E-14</v>
      </c>
      <c r="R953" s="15">
        <f t="shared" si="283"/>
        <v>0.99999999999998634</v>
      </c>
      <c r="S953" s="15">
        <f t="shared" si="284"/>
        <v>1.3707088623326301E-14</v>
      </c>
      <c r="T953" s="15">
        <f t="shared" si="295"/>
        <v>3.440142002844325E-2</v>
      </c>
    </row>
    <row r="954" spans="1:20" x14ac:dyDescent="0.25">
      <c r="A954" s="14">
        <f t="shared" si="296"/>
        <v>2948</v>
      </c>
      <c r="B954" s="13">
        <f t="shared" si="297"/>
        <v>1.1586880654562838E+17</v>
      </c>
      <c r="C954" s="13">
        <f t="shared" si="300"/>
        <v>9657338144190954</v>
      </c>
      <c r="D954" s="13">
        <f t="shared" si="285"/>
        <v>1.3467337585730042E+16</v>
      </c>
      <c r="E954" s="13">
        <f t="shared" si="286"/>
        <v>1.1075122592000459E+17</v>
      </c>
      <c r="F954" s="13">
        <f t="shared" si="287"/>
        <v>9.6611535491650064E+16</v>
      </c>
      <c r="G954" s="13">
        <f t="shared" si="298"/>
        <v>4482352284163572</v>
      </c>
      <c r="H954" s="13">
        <f t="shared" si="288"/>
        <v>0</v>
      </c>
      <c r="I954" s="13">
        <f t="shared" si="299"/>
        <v>1.1586880654562994E+17</v>
      </c>
      <c r="J954" s="13">
        <f t="shared" si="281"/>
        <v>1552</v>
      </c>
      <c r="K954" s="15">
        <f t="shared" si="289"/>
        <v>1.0118064714247874</v>
      </c>
      <c r="L954" s="15">
        <f t="shared" si="290"/>
        <v>0.8723292648826515</v>
      </c>
      <c r="M954" s="15">
        <f t="shared" si="291"/>
        <v>0.12159989628880023</v>
      </c>
      <c r="N954" s="15">
        <f t="shared" si="292"/>
        <v>4.0472258856991496E-2</v>
      </c>
      <c r="O954" s="15">
        <f t="shared" si="293"/>
        <v>8.7198476260356983E-2</v>
      </c>
      <c r="P954" s="15">
        <f t="shared" si="294"/>
        <v>-3.4401420028443278E-2</v>
      </c>
      <c r="Q954" s="15">
        <f t="shared" si="282"/>
        <v>1.4013388900281851E-14</v>
      </c>
      <c r="R954" s="15">
        <f t="shared" si="283"/>
        <v>0.99999999999998657</v>
      </c>
      <c r="S954" s="15">
        <f t="shared" si="284"/>
        <v>1.3394459184222388E-14</v>
      </c>
      <c r="T954" s="15">
        <f t="shared" si="295"/>
        <v>3.440142002844325E-2</v>
      </c>
    </row>
    <row r="955" spans="1:20" x14ac:dyDescent="0.25">
      <c r="A955" s="14">
        <f t="shared" si="296"/>
        <v>2949</v>
      </c>
      <c r="B955" s="13">
        <f t="shared" si="297"/>
        <v>1.1980834596817981E+17</v>
      </c>
      <c r="C955" s="13">
        <f t="shared" si="300"/>
        <v>9985687641093446</v>
      </c>
      <c r="D955" s="13">
        <f t="shared" si="285"/>
        <v>1.3925227063644864E+16</v>
      </c>
      <c r="E955" s="13">
        <f t="shared" si="286"/>
        <v>1.1451676760128475E+17</v>
      </c>
      <c r="F955" s="13">
        <f t="shared" si="287"/>
        <v>9.9896327698366176E+16</v>
      </c>
      <c r="G955" s="13">
        <f t="shared" si="298"/>
        <v>4634752261825135</v>
      </c>
      <c r="H955" s="13">
        <f t="shared" si="288"/>
        <v>0</v>
      </c>
      <c r="I955" s="13">
        <f t="shared" si="299"/>
        <v>1.1980834596818133E+17</v>
      </c>
      <c r="J955" s="13">
        <f t="shared" si="281"/>
        <v>1520</v>
      </c>
      <c r="K955" s="15">
        <f t="shared" si="289"/>
        <v>1.0118064714247879</v>
      </c>
      <c r="L955" s="15">
        <f t="shared" si="290"/>
        <v>0.8723292648826515</v>
      </c>
      <c r="M955" s="15">
        <f t="shared" si="291"/>
        <v>0.12159989628880023</v>
      </c>
      <c r="N955" s="15">
        <f t="shared" si="292"/>
        <v>4.047225885699151E-2</v>
      </c>
      <c r="O955" s="15">
        <f t="shared" si="293"/>
        <v>8.7198476260356983E-2</v>
      </c>
      <c r="P955" s="15">
        <f t="shared" si="294"/>
        <v>-3.4401420028443291E-2</v>
      </c>
      <c r="Q955" s="15">
        <f t="shared" si="282"/>
        <v>1.3273165422309276E-14</v>
      </c>
      <c r="R955" s="15">
        <f t="shared" si="283"/>
        <v>0.99999999999998734</v>
      </c>
      <c r="S955" s="15">
        <f t="shared" si="284"/>
        <v>1.2686929176066593E-14</v>
      </c>
      <c r="T955" s="15">
        <f t="shared" si="295"/>
        <v>3.440142002844325E-2</v>
      </c>
    </row>
    <row r="956" spans="1:20" x14ac:dyDescent="0.25">
      <c r="A956" s="14">
        <f t="shared" si="296"/>
        <v>2950</v>
      </c>
      <c r="B956" s="13">
        <f t="shared" si="297"/>
        <v>1.2388182973109798E+17</v>
      </c>
      <c r="C956" s="13">
        <f t="shared" si="300"/>
        <v>1.0325201020890622E+16</v>
      </c>
      <c r="D956" s="13">
        <f t="shared" si="285"/>
        <v>1.439868478380879E+16</v>
      </c>
      <c r="E956" s="13">
        <f t="shared" si="286"/>
        <v>1.1841033769972843E+17</v>
      </c>
      <c r="F956" s="13">
        <f t="shared" si="287"/>
        <v>1.0329280284011062E+17</v>
      </c>
      <c r="G956" s="13">
        <f t="shared" si="298"/>
        <v>4792333838727192</v>
      </c>
      <c r="H956" s="13">
        <f t="shared" si="288"/>
        <v>0</v>
      </c>
      <c r="I956" s="13">
        <f t="shared" si="299"/>
        <v>1.2388182973109952E+17</v>
      </c>
      <c r="J956" s="13">
        <f t="shared" si="281"/>
        <v>1536</v>
      </c>
      <c r="K956" s="15">
        <f t="shared" si="289"/>
        <v>1.0118064714247883</v>
      </c>
      <c r="L956" s="15">
        <f t="shared" si="290"/>
        <v>0.8723292648826515</v>
      </c>
      <c r="M956" s="15">
        <f t="shared" si="291"/>
        <v>0.12159989628880023</v>
      </c>
      <c r="N956" s="15">
        <f t="shared" si="292"/>
        <v>4.047225885699153E-2</v>
      </c>
      <c r="O956" s="15">
        <f t="shared" si="293"/>
        <v>8.7198476260356969E-2</v>
      </c>
      <c r="P956" s="15">
        <f t="shared" si="294"/>
        <v>-3.4401420028443264E-2</v>
      </c>
      <c r="Q956" s="15">
        <f t="shared" si="282"/>
        <v>1.2971840380145481E-14</v>
      </c>
      <c r="R956" s="15">
        <f t="shared" si="283"/>
        <v>0.99999999999998757</v>
      </c>
      <c r="S956" s="15">
        <f t="shared" si="284"/>
        <v>1.2398912764963785E-14</v>
      </c>
      <c r="T956" s="15">
        <f t="shared" si="295"/>
        <v>3.4401420028443264E-2</v>
      </c>
    </row>
    <row r="957" spans="1:20" x14ac:dyDescent="0.25">
      <c r="A957" s="14">
        <f t="shared" si="296"/>
        <v>2951</v>
      </c>
      <c r="B957" s="13">
        <f t="shared" si="297"/>
        <v>1.2809381194195536E+17</v>
      </c>
      <c r="C957" s="13">
        <f t="shared" si="300"/>
        <v>1.0676257855600906E+16</v>
      </c>
      <c r="D957" s="13">
        <f t="shared" si="285"/>
        <v>1.488824006645829E+16</v>
      </c>
      <c r="E957" s="13">
        <f t="shared" si="286"/>
        <v>1.224362891815192E+17</v>
      </c>
      <c r="F957" s="13">
        <f t="shared" si="287"/>
        <v>1.0680475813667437E+17</v>
      </c>
      <c r="G957" s="13">
        <f t="shared" si="298"/>
        <v>4955273189243919</v>
      </c>
      <c r="H957" s="13">
        <f t="shared" si="288"/>
        <v>0</v>
      </c>
      <c r="I957" s="13">
        <f t="shared" si="299"/>
        <v>1.280938119419569E+17</v>
      </c>
      <c r="J957" s="13">
        <f t="shared" si="281"/>
        <v>1536</v>
      </c>
      <c r="K957" s="15">
        <f t="shared" si="289"/>
        <v>1.0118064714247887</v>
      </c>
      <c r="L957" s="15">
        <f t="shared" si="290"/>
        <v>0.87232926488265139</v>
      </c>
      <c r="M957" s="15">
        <f t="shared" si="291"/>
        <v>0.12159989628880025</v>
      </c>
      <c r="N957" s="15">
        <f t="shared" si="292"/>
        <v>4.0472258856991551E-2</v>
      </c>
      <c r="O957" s="15">
        <f t="shared" si="293"/>
        <v>8.7198476260356997E-2</v>
      </c>
      <c r="P957" s="15">
        <f t="shared" si="294"/>
        <v>-3.4401420028443173E-2</v>
      </c>
      <c r="Q957" s="15">
        <f t="shared" si="282"/>
        <v>1.2545300174221934E-14</v>
      </c>
      <c r="R957" s="15">
        <f t="shared" si="283"/>
        <v>0.99999999999998801</v>
      </c>
      <c r="S957" s="15">
        <f t="shared" si="284"/>
        <v>1.1991211571531708E-14</v>
      </c>
      <c r="T957" s="15">
        <f t="shared" si="295"/>
        <v>3.440142002844325E-2</v>
      </c>
    </row>
    <row r="958" spans="1:20" x14ac:dyDescent="0.25">
      <c r="A958" s="14">
        <f t="shared" si="296"/>
        <v>2952</v>
      </c>
      <c r="B958" s="13">
        <f t="shared" si="297"/>
        <v>1.3244900154798189E+17</v>
      </c>
      <c r="C958" s="13">
        <f t="shared" si="300"/>
        <v>1.1039250622691336E+16</v>
      </c>
      <c r="D958" s="13">
        <f t="shared" si="285"/>
        <v>1.5394440228717872E+16</v>
      </c>
      <c r="E958" s="13">
        <f t="shared" si="286"/>
        <v>1.2659912301369086E+17</v>
      </c>
      <c r="F958" s="13">
        <f t="shared" si="287"/>
        <v>1.1043611991332131E+17</v>
      </c>
      <c r="G958" s="13">
        <f t="shared" si="298"/>
        <v>5123752477678215</v>
      </c>
      <c r="H958" s="13">
        <f t="shared" si="288"/>
        <v>0</v>
      </c>
      <c r="I958" s="13">
        <f t="shared" si="299"/>
        <v>1.3244900154798342E+17</v>
      </c>
      <c r="J958" s="13">
        <f t="shared" si="281"/>
        <v>1536</v>
      </c>
      <c r="K958" s="15">
        <f t="shared" si="289"/>
        <v>1.011806471424789</v>
      </c>
      <c r="L958" s="15">
        <f t="shared" si="290"/>
        <v>0.87232926488265139</v>
      </c>
      <c r="M958" s="15">
        <f t="shared" si="291"/>
        <v>0.12159989628880023</v>
      </c>
      <c r="N958" s="15">
        <f t="shared" si="292"/>
        <v>4.0472258856991565E-2</v>
      </c>
      <c r="O958" s="15">
        <f t="shared" si="293"/>
        <v>8.7198476260356983E-2</v>
      </c>
      <c r="P958" s="15">
        <f t="shared" si="294"/>
        <v>-3.4401420028443243E-2</v>
      </c>
      <c r="Q958" s="15">
        <f t="shared" si="282"/>
        <v>1.2132785468299743E-14</v>
      </c>
      <c r="R958" s="15">
        <f t="shared" si="283"/>
        <v>0.99999999999998845</v>
      </c>
      <c r="S958" s="15">
        <f t="shared" si="284"/>
        <v>1.1596916413473606E-14</v>
      </c>
      <c r="T958" s="15">
        <f t="shared" si="295"/>
        <v>3.440142002844325E-2</v>
      </c>
    </row>
    <row r="959" spans="1:20" x14ac:dyDescent="0.25">
      <c r="A959" s="14">
        <f t="shared" si="296"/>
        <v>2953</v>
      </c>
      <c r="B959" s="13">
        <f t="shared" si="297"/>
        <v>1.3695226760061333E+17</v>
      </c>
      <c r="C959" s="13">
        <f t="shared" si="300"/>
        <v>1.1414585143862842E+16</v>
      </c>
      <c r="D959" s="13">
        <f t="shared" si="285"/>
        <v>1.591785119649428E+16</v>
      </c>
      <c r="E959" s="13">
        <f t="shared" si="286"/>
        <v>1.3090349319615635E+17</v>
      </c>
      <c r="F959" s="13">
        <f t="shared" si="287"/>
        <v>1.1419094799037422E+17</v>
      </c>
      <c r="G959" s="13">
        <f t="shared" si="298"/>
        <v>5297960061919276</v>
      </c>
      <c r="H959" s="13">
        <f t="shared" si="288"/>
        <v>0</v>
      </c>
      <c r="I959" s="13">
        <f t="shared" si="299"/>
        <v>1.3695226760061488E+17</v>
      </c>
      <c r="J959" s="13">
        <f t="shared" si="281"/>
        <v>1552</v>
      </c>
      <c r="K959" s="15">
        <f t="shared" si="289"/>
        <v>1.0118064714247894</v>
      </c>
      <c r="L959" s="15">
        <f t="shared" si="290"/>
        <v>0.87232926488265139</v>
      </c>
      <c r="M959" s="15">
        <f t="shared" si="291"/>
        <v>0.12159989628880023</v>
      </c>
      <c r="N959" s="15">
        <f t="shared" si="292"/>
        <v>4.0472258856991579E-2</v>
      </c>
      <c r="O959" s="15">
        <f t="shared" si="293"/>
        <v>8.7198476260356983E-2</v>
      </c>
      <c r="P959" s="15">
        <f t="shared" si="294"/>
        <v>-3.4401420028443111E-2</v>
      </c>
      <c r="Q959" s="15">
        <f t="shared" si="282"/>
        <v>1.1856062524430558E-14</v>
      </c>
      <c r="R959" s="15">
        <f t="shared" si="283"/>
        <v>0.99999999999998868</v>
      </c>
      <c r="S959" s="15">
        <f t="shared" si="284"/>
        <v>1.1332415499143088E-14</v>
      </c>
      <c r="T959" s="15">
        <f t="shared" si="295"/>
        <v>3.440142002844325E-2</v>
      </c>
    </row>
    <row r="960" spans="1:20" x14ac:dyDescent="0.25">
      <c r="A960" s="14">
        <f t="shared" si="296"/>
        <v>2954</v>
      </c>
      <c r="B960" s="13">
        <f t="shared" si="297"/>
        <v>1.4160864469903424E+17</v>
      </c>
      <c r="C960" s="13">
        <f t="shared" si="300"/>
        <v>1.1802681038754176E+16</v>
      </c>
      <c r="D960" s="13">
        <f t="shared" si="285"/>
        <v>1.6459058137175086E+16</v>
      </c>
      <c r="E960" s="13">
        <f t="shared" si="286"/>
        <v>1.3535421196482566E+17</v>
      </c>
      <c r="F960" s="13">
        <f t="shared" si="287"/>
        <v>1.1807344022204696E+17</v>
      </c>
      <c r="G960" s="13">
        <f t="shared" si="298"/>
        <v>5478090704024533</v>
      </c>
      <c r="H960" s="13">
        <f t="shared" si="288"/>
        <v>0</v>
      </c>
      <c r="I960" s="13">
        <f t="shared" si="299"/>
        <v>1.4160864469903581E+17</v>
      </c>
      <c r="J960" s="13">
        <f t="shared" si="281"/>
        <v>1568</v>
      </c>
      <c r="K960" s="15">
        <f t="shared" si="289"/>
        <v>1.0118064714247899</v>
      </c>
      <c r="L960" s="15">
        <f t="shared" si="290"/>
        <v>0.8723292648826515</v>
      </c>
      <c r="M960" s="15">
        <f t="shared" si="291"/>
        <v>0.12159989628880025</v>
      </c>
      <c r="N960" s="15">
        <f t="shared" si="292"/>
        <v>4.0472258856991593E-2</v>
      </c>
      <c r="O960" s="15">
        <f t="shared" si="293"/>
        <v>8.7198476260356969E-2</v>
      </c>
      <c r="P960" s="15">
        <f t="shared" si="294"/>
        <v>-3.4401420028443326E-2</v>
      </c>
      <c r="Q960" s="15">
        <f t="shared" si="282"/>
        <v>1.1584419703226334E-14</v>
      </c>
      <c r="R960" s="15">
        <f t="shared" si="283"/>
        <v>0.9999999999999889</v>
      </c>
      <c r="S960" s="15">
        <f t="shared" si="284"/>
        <v>1.1072770333566199E-14</v>
      </c>
      <c r="T960" s="15">
        <f t="shared" si="295"/>
        <v>3.4401420028443278E-2</v>
      </c>
    </row>
    <row r="961" spans="1:20" x14ac:dyDescent="0.25">
      <c r="A961" s="14">
        <f t="shared" si="296"/>
        <v>2955</v>
      </c>
      <c r="B961" s="13">
        <f t="shared" si="297"/>
        <v>1.4642333861880144E+17</v>
      </c>
      <c r="C961" s="13">
        <f t="shared" si="300"/>
        <v>1.220397219407182E+16</v>
      </c>
      <c r="D961" s="13">
        <f t="shared" si="285"/>
        <v>1.701866611383904E+16</v>
      </c>
      <c r="E961" s="13">
        <f t="shared" si="286"/>
        <v>1.3995625517162974E+17</v>
      </c>
      <c r="F961" s="13">
        <f t="shared" si="287"/>
        <v>1.2208793718959654E+17</v>
      </c>
      <c r="G961" s="13">
        <f t="shared" si="298"/>
        <v>5664345787961370</v>
      </c>
      <c r="H961" s="13">
        <f t="shared" si="288"/>
        <v>0</v>
      </c>
      <c r="I961" s="13">
        <f t="shared" si="299"/>
        <v>1.4642333861880301E+17</v>
      </c>
      <c r="J961" s="13">
        <f t="shared" si="281"/>
        <v>1568</v>
      </c>
      <c r="K961" s="15">
        <f t="shared" si="289"/>
        <v>1.0118064714247903</v>
      </c>
      <c r="L961" s="15">
        <f t="shared" si="290"/>
        <v>0.87232926488265139</v>
      </c>
      <c r="M961" s="15">
        <f t="shared" si="291"/>
        <v>0.12159989628880025</v>
      </c>
      <c r="N961" s="15">
        <f t="shared" si="292"/>
        <v>4.0472258856991614E-2</v>
      </c>
      <c r="O961" s="15">
        <f t="shared" si="293"/>
        <v>8.7198476260356983E-2</v>
      </c>
      <c r="P961" s="15">
        <f t="shared" si="294"/>
        <v>-3.4401420028443194E-2</v>
      </c>
      <c r="Q961" s="15">
        <f t="shared" si="282"/>
        <v>1.1203500680102837E-14</v>
      </c>
      <c r="R961" s="15">
        <f t="shared" si="283"/>
        <v>0.99999999999998934</v>
      </c>
      <c r="S961" s="15">
        <f t="shared" si="284"/>
        <v>1.0708675370953772E-14</v>
      </c>
      <c r="T961" s="15">
        <f t="shared" si="295"/>
        <v>3.4401420028443264E-2</v>
      </c>
    </row>
    <row r="962" spans="1:20" x14ac:dyDescent="0.25">
      <c r="A962" s="14">
        <f t="shared" si="296"/>
        <v>2956</v>
      </c>
      <c r="B962" s="13">
        <f t="shared" si="297"/>
        <v>1.5140173213184077E+17</v>
      </c>
      <c r="C962" s="13">
        <f t="shared" si="300"/>
        <v>1.261890724867026E+16</v>
      </c>
      <c r="D962" s="13">
        <f t="shared" si="285"/>
        <v>1.7597300761709568E+16</v>
      </c>
      <c r="E962" s="13">
        <f t="shared" si="286"/>
        <v>1.4471476784746515E+17</v>
      </c>
      <c r="F962" s="13">
        <f t="shared" si="287"/>
        <v>1.2623892705404283E+17</v>
      </c>
      <c r="G962" s="13">
        <f t="shared" si="298"/>
        <v>5856933544752058</v>
      </c>
      <c r="H962" s="13">
        <f t="shared" si="288"/>
        <v>0</v>
      </c>
      <c r="I962" s="13">
        <f t="shared" si="299"/>
        <v>1.514017321318423E+17</v>
      </c>
      <c r="J962" s="13">
        <f t="shared" si="281"/>
        <v>1536</v>
      </c>
      <c r="K962" s="15">
        <f t="shared" si="289"/>
        <v>1.0118064714247905</v>
      </c>
      <c r="L962" s="15">
        <f t="shared" si="290"/>
        <v>0.87232926488265139</v>
      </c>
      <c r="M962" s="15">
        <f t="shared" si="291"/>
        <v>0.12159989628880026</v>
      </c>
      <c r="N962" s="15">
        <f t="shared" si="292"/>
        <v>4.0472258856991621E-2</v>
      </c>
      <c r="O962" s="15">
        <f t="shared" si="293"/>
        <v>8.7198476260356969E-2</v>
      </c>
      <c r="P962" s="15">
        <f t="shared" si="294"/>
        <v>-3.4401420028443271E-2</v>
      </c>
      <c r="Q962" s="15">
        <f t="shared" si="282"/>
        <v>1.0613982407234362E-14</v>
      </c>
      <c r="R962" s="15">
        <f t="shared" si="283"/>
        <v>0.9999999999999899</v>
      </c>
      <c r="S962" s="15">
        <f t="shared" si="284"/>
        <v>1.0145194367145247E-14</v>
      </c>
      <c r="T962" s="15">
        <f t="shared" si="295"/>
        <v>3.4401420028443291E-2</v>
      </c>
    </row>
    <row r="963" spans="1:20" x14ac:dyDescent="0.25">
      <c r="A963" s="14">
        <f t="shared" si="296"/>
        <v>2957</v>
      </c>
      <c r="B963" s="13">
        <f t="shared" si="297"/>
        <v>1.5654939102432339E+17</v>
      </c>
      <c r="C963" s="13">
        <f t="shared" si="300"/>
        <v>1.3047950095125048E+16</v>
      </c>
      <c r="D963" s="13">
        <f t="shared" si="285"/>
        <v>1.8195608987607692E+16</v>
      </c>
      <c r="E963" s="13">
        <f t="shared" si="286"/>
        <v>1.4963506995427898E+17</v>
      </c>
      <c r="F963" s="13">
        <f t="shared" si="287"/>
        <v>1.3053105057388029E+17</v>
      </c>
      <c r="G963" s="13">
        <f t="shared" si="298"/>
        <v>6056069285273631</v>
      </c>
      <c r="H963" s="13">
        <f t="shared" si="288"/>
        <v>0</v>
      </c>
      <c r="I963" s="13">
        <f t="shared" si="299"/>
        <v>1.5654939102432493E+17</v>
      </c>
      <c r="J963" s="13">
        <f t="shared" si="281"/>
        <v>1536</v>
      </c>
      <c r="K963" s="15">
        <f t="shared" si="289"/>
        <v>1.011806471424791</v>
      </c>
      <c r="L963" s="15">
        <f t="shared" si="290"/>
        <v>0.87232926488265139</v>
      </c>
      <c r="M963" s="15">
        <f t="shared" si="291"/>
        <v>0.12159989628880023</v>
      </c>
      <c r="N963" s="15">
        <f t="shared" si="292"/>
        <v>4.0472258856991641E-2</v>
      </c>
      <c r="O963" s="15">
        <f t="shared" si="293"/>
        <v>8.7198476260356955E-2</v>
      </c>
      <c r="P963" s="15">
        <f t="shared" si="294"/>
        <v>-3.440142002844325E-2</v>
      </c>
      <c r="Q963" s="15">
        <f t="shared" si="282"/>
        <v>1.0264973314540001E-14</v>
      </c>
      <c r="R963" s="15">
        <f t="shared" si="283"/>
        <v>0.99999999999999023</v>
      </c>
      <c r="S963" s="15">
        <f t="shared" si="284"/>
        <v>9.8115999682255776E-15</v>
      </c>
      <c r="T963" s="15">
        <f t="shared" si="295"/>
        <v>3.4401420028443278E-2</v>
      </c>
    </row>
    <row r="964" spans="1:20" x14ac:dyDescent="0.25">
      <c r="A964" s="14">
        <f t="shared" si="296"/>
        <v>2958</v>
      </c>
      <c r="B964" s="13">
        <f t="shared" si="297"/>
        <v>1.6187207031915046E+17</v>
      </c>
      <c r="C964" s="13">
        <f t="shared" si="300"/>
        <v>1.34915803983593E+16</v>
      </c>
      <c r="D964" s="13">
        <f t="shared" si="285"/>
        <v>1.8814259693186356E+16</v>
      </c>
      <c r="E964" s="13">
        <f t="shared" si="286"/>
        <v>1.5472266233272448E+17</v>
      </c>
      <c r="F964" s="13">
        <f t="shared" si="287"/>
        <v>1.3496910629339226E+17</v>
      </c>
      <c r="G964" s="13">
        <f t="shared" si="298"/>
        <v>6261975640972936</v>
      </c>
      <c r="H964" s="13">
        <f t="shared" si="288"/>
        <v>0</v>
      </c>
      <c r="I964" s="13">
        <f t="shared" si="299"/>
        <v>1.61872070319152E+17</v>
      </c>
      <c r="J964" s="13">
        <f t="shared" si="281"/>
        <v>1536</v>
      </c>
      <c r="K964" s="15">
        <f t="shared" si="289"/>
        <v>1.0118064714247912</v>
      </c>
      <c r="L964" s="15">
        <f t="shared" si="290"/>
        <v>0.8723292648826515</v>
      </c>
      <c r="M964" s="15">
        <f t="shared" si="291"/>
        <v>0.12159989628880023</v>
      </c>
      <c r="N964" s="15">
        <f t="shared" si="292"/>
        <v>4.0472258856991648E-2</v>
      </c>
      <c r="O964" s="15">
        <f t="shared" si="293"/>
        <v>8.7198476260356955E-2</v>
      </c>
      <c r="P964" s="15">
        <f t="shared" si="294"/>
        <v>-3.440142002844334E-2</v>
      </c>
      <c r="Q964" s="15">
        <f t="shared" si="282"/>
        <v>9.927440342882012E-15</v>
      </c>
      <c r="R964" s="15">
        <f t="shared" si="283"/>
        <v>0.99999999999999056</v>
      </c>
      <c r="S964" s="15">
        <f t="shared" si="284"/>
        <v>9.4889748242026856E-15</v>
      </c>
      <c r="T964" s="15">
        <f t="shared" si="295"/>
        <v>3.4401420028443278E-2</v>
      </c>
    </row>
    <row r="965" spans="1:20" x14ac:dyDescent="0.25">
      <c r="A965" s="14">
        <f t="shared" si="296"/>
        <v>2959</v>
      </c>
      <c r="B965" s="13">
        <f t="shared" si="297"/>
        <v>1.6737572071000163E+17</v>
      </c>
      <c r="C965" s="13">
        <f t="shared" si="300"/>
        <v>1.3950294131903518E+16</v>
      </c>
      <c r="D965" s="13">
        <f t="shared" si="285"/>
        <v>1.9453944522754692E+16</v>
      </c>
      <c r="E965" s="13">
        <f t="shared" si="286"/>
        <v>1.5998323285203712E+17</v>
      </c>
      <c r="F965" s="13">
        <f t="shared" si="287"/>
        <v>1.3955805590736758E+17</v>
      </c>
      <c r="G965" s="13">
        <f t="shared" si="298"/>
        <v>6474882812766019</v>
      </c>
      <c r="H965" s="13">
        <f t="shared" si="288"/>
        <v>0</v>
      </c>
      <c r="I965" s="13">
        <f t="shared" si="299"/>
        <v>1.6737572071000317E+17</v>
      </c>
      <c r="J965" s="13">
        <f t="shared" si="281"/>
        <v>1536</v>
      </c>
      <c r="K965" s="15">
        <f t="shared" si="289"/>
        <v>1.0118064714247914</v>
      </c>
      <c r="L965" s="15">
        <f t="shared" si="290"/>
        <v>0.87232926488265139</v>
      </c>
      <c r="M965" s="15">
        <f t="shared" si="291"/>
        <v>0.12159989628880023</v>
      </c>
      <c r="N965" s="15">
        <f t="shared" si="292"/>
        <v>4.0472258856991662E-2</v>
      </c>
      <c r="O965" s="15">
        <f t="shared" si="293"/>
        <v>8.7198476260356955E-2</v>
      </c>
      <c r="P965" s="15">
        <f t="shared" si="294"/>
        <v>-3.4401420028443257E-2</v>
      </c>
      <c r="Q965" s="15">
        <f t="shared" si="282"/>
        <v>9.6010061343152917E-15</v>
      </c>
      <c r="R965" s="15">
        <f t="shared" si="283"/>
        <v>0.99999999999999079</v>
      </c>
      <c r="S965" s="15">
        <f t="shared" si="284"/>
        <v>9.1769582439097527E-15</v>
      </c>
      <c r="T965" s="15">
        <f t="shared" si="295"/>
        <v>3.4401420028443278E-2</v>
      </c>
    </row>
    <row r="966" spans="1:20" x14ac:dyDescent="0.25">
      <c r="A966" s="14">
        <f t="shared" si="296"/>
        <v>2960</v>
      </c>
      <c r="B966" s="13">
        <f t="shared" si="297"/>
        <v>1.7306649521414176E+17</v>
      </c>
      <c r="C966" s="13">
        <f t="shared" si="300"/>
        <v>1.442460413238824E+16</v>
      </c>
      <c r="D966" s="13">
        <f t="shared" si="285"/>
        <v>2.0115378636528352E+16</v>
      </c>
      <c r="E966" s="13">
        <f t="shared" si="286"/>
        <v>1.654226627690064E+17</v>
      </c>
      <c r="F966" s="13">
        <f t="shared" si="287"/>
        <v>1.4430302980821811E+17</v>
      </c>
      <c r="G966" s="13">
        <f t="shared" si="298"/>
        <v>6695028828400065</v>
      </c>
      <c r="H966" s="13">
        <f t="shared" si="288"/>
        <v>0</v>
      </c>
      <c r="I966" s="13">
        <f t="shared" si="299"/>
        <v>1.730664952141433E+17</v>
      </c>
      <c r="J966" s="13">
        <f t="shared" si="281"/>
        <v>1536</v>
      </c>
      <c r="K966" s="15">
        <f t="shared" si="289"/>
        <v>1.0118064714247916</v>
      </c>
      <c r="L966" s="15">
        <f t="shared" si="290"/>
        <v>0.8723292648826515</v>
      </c>
      <c r="M966" s="15">
        <f t="shared" si="291"/>
        <v>0.12159989628880022</v>
      </c>
      <c r="N966" s="15">
        <f t="shared" si="292"/>
        <v>4.0472258856991669E-2</v>
      </c>
      <c r="O966" s="15">
        <f t="shared" si="293"/>
        <v>8.7198476260356955E-2</v>
      </c>
      <c r="P966" s="15">
        <f t="shared" si="294"/>
        <v>-3.4401420028443361E-2</v>
      </c>
      <c r="Q966" s="15">
        <f t="shared" si="282"/>
        <v>9.2853057391830653E-15</v>
      </c>
      <c r="R966" s="15">
        <f t="shared" si="283"/>
        <v>0.99999999999999112</v>
      </c>
      <c r="S966" s="15">
        <f t="shared" si="284"/>
        <v>8.8752013964310955E-15</v>
      </c>
      <c r="T966" s="15">
        <f t="shared" si="295"/>
        <v>3.4401420028443264E-2</v>
      </c>
    </row>
    <row r="967" spans="1:20" x14ac:dyDescent="0.25">
      <c r="A967" s="14">
        <f t="shared" si="296"/>
        <v>2961</v>
      </c>
      <c r="B967" s="13">
        <f t="shared" si="297"/>
        <v>1.7895075605142262E+17</v>
      </c>
      <c r="C967" s="13">
        <f t="shared" si="300"/>
        <v>1.4915040672889436E+16</v>
      </c>
      <c r="D967" s="13">
        <f t="shared" si="285"/>
        <v>2.0799301510170316E+16</v>
      </c>
      <c r="E967" s="13">
        <f t="shared" si="286"/>
        <v>1.7104703330315261E+17</v>
      </c>
      <c r="F967" s="13">
        <f t="shared" si="287"/>
        <v>1.492093328216975E+17</v>
      </c>
      <c r="G967" s="13">
        <f t="shared" si="298"/>
        <v>6922659808565671</v>
      </c>
      <c r="H967" s="13">
        <f t="shared" si="288"/>
        <v>0</v>
      </c>
      <c r="I967" s="13">
        <f t="shared" si="299"/>
        <v>1.7895075605142416E+17</v>
      </c>
      <c r="J967" s="13">
        <f t="shared" si="281"/>
        <v>1536</v>
      </c>
      <c r="K967" s="15">
        <f t="shared" si="289"/>
        <v>1.0118064714247923</v>
      </c>
      <c r="L967" s="15">
        <f t="shared" si="290"/>
        <v>0.87232926488265139</v>
      </c>
      <c r="M967" s="15">
        <f t="shared" si="291"/>
        <v>0.12159989628880023</v>
      </c>
      <c r="N967" s="15">
        <f t="shared" si="292"/>
        <v>4.047225885699169E-2</v>
      </c>
      <c r="O967" s="15">
        <f t="shared" si="293"/>
        <v>8.7198476260356941E-2</v>
      </c>
      <c r="P967" s="15">
        <f t="shared" si="294"/>
        <v>-3.4401420028443236E-2</v>
      </c>
      <c r="Q967" s="15">
        <f t="shared" si="282"/>
        <v>8.9799862081074147E-15</v>
      </c>
      <c r="R967" s="15">
        <f t="shared" si="283"/>
        <v>0.99999999999999145</v>
      </c>
      <c r="S967" s="15">
        <f t="shared" si="284"/>
        <v>8.5833669211132447E-15</v>
      </c>
      <c r="T967" s="15">
        <f t="shared" si="295"/>
        <v>3.4401420028443291E-2</v>
      </c>
    </row>
    <row r="968" spans="1:20" x14ac:dyDescent="0.25">
      <c r="A968" s="14">
        <f t="shared" si="296"/>
        <v>2962</v>
      </c>
      <c r="B968" s="13">
        <f t="shared" si="297"/>
        <v>1.8503508175717104E+17</v>
      </c>
      <c r="C968" s="13">
        <f t="shared" si="300"/>
        <v>1.542215205576768E+16</v>
      </c>
      <c r="D968" s="13">
        <f t="shared" si="285"/>
        <v>2.1506477761516108E+16</v>
      </c>
      <c r="E968" s="13">
        <f t="shared" si="286"/>
        <v>1.7686263243545981E+17</v>
      </c>
      <c r="F968" s="13">
        <f t="shared" si="287"/>
        <v>1.5428245013763523E+17</v>
      </c>
      <c r="G968" s="13">
        <f t="shared" si="298"/>
        <v>7158030242056905</v>
      </c>
      <c r="H968" s="13">
        <f t="shared" si="288"/>
        <v>0</v>
      </c>
      <c r="I968" s="13">
        <f t="shared" si="299"/>
        <v>1.8503508175717261E+17</v>
      </c>
      <c r="J968" s="13">
        <f t="shared" si="281"/>
        <v>1568</v>
      </c>
      <c r="K968" s="15">
        <f t="shared" si="289"/>
        <v>1.0118064714247923</v>
      </c>
      <c r="L968" s="15">
        <f t="shared" si="290"/>
        <v>0.87232926488265139</v>
      </c>
      <c r="M968" s="15">
        <f t="shared" si="291"/>
        <v>0.12159989628880023</v>
      </c>
      <c r="N968" s="15">
        <f t="shared" si="292"/>
        <v>4.0472258856991697E-2</v>
      </c>
      <c r="O968" s="15">
        <f t="shared" si="293"/>
        <v>8.7198476260356955E-2</v>
      </c>
      <c r="P968" s="15">
        <f t="shared" si="294"/>
        <v>-3.4401420028443257E-2</v>
      </c>
      <c r="Q968" s="15">
        <f t="shared" si="282"/>
        <v>8.8656375765083666E-15</v>
      </c>
      <c r="R968" s="15">
        <f t="shared" si="283"/>
        <v>0.99999999999999156</v>
      </c>
      <c r="S968" s="15">
        <f t="shared" si="284"/>
        <v>8.4740687285329825E-15</v>
      </c>
      <c r="T968" s="15">
        <f t="shared" si="295"/>
        <v>3.4401420028443278E-2</v>
      </c>
    </row>
    <row r="969" spans="1:20" x14ac:dyDescent="0.25">
      <c r="A969" s="14">
        <f t="shared" si="296"/>
        <v>2963</v>
      </c>
      <c r="B969" s="13">
        <f t="shared" si="297"/>
        <v>1.9132627453691491E+17</v>
      </c>
      <c r="C969" s="13">
        <f t="shared" si="300"/>
        <v>1.5946505225663782E+16</v>
      </c>
      <c r="D969" s="13">
        <f t="shared" si="285"/>
        <v>2.2237698005407656E+16</v>
      </c>
      <c r="E969" s="13">
        <f t="shared" si="286"/>
        <v>1.8287596193826544E+17</v>
      </c>
      <c r="F969" s="13">
        <f t="shared" si="287"/>
        <v>1.5952805344231482E+17</v>
      </c>
      <c r="G969" s="13">
        <f t="shared" si="298"/>
        <v>7401403270286842</v>
      </c>
      <c r="H969" s="13">
        <f t="shared" si="288"/>
        <v>0</v>
      </c>
      <c r="I969" s="13">
        <f t="shared" si="299"/>
        <v>1.9132627453691645E+17</v>
      </c>
      <c r="J969" s="13">
        <f t="shared" si="281"/>
        <v>1536</v>
      </c>
      <c r="K969" s="15">
        <f t="shared" si="289"/>
        <v>1.0118064714247927</v>
      </c>
      <c r="L969" s="15">
        <f t="shared" si="290"/>
        <v>0.87232926488265128</v>
      </c>
      <c r="M969" s="15">
        <f t="shared" si="291"/>
        <v>0.12159989628880023</v>
      </c>
      <c r="N969" s="15">
        <f t="shared" si="292"/>
        <v>4.0472258856991711E-2</v>
      </c>
      <c r="O969" s="15">
        <f t="shared" si="293"/>
        <v>8.7198476260356955E-2</v>
      </c>
      <c r="P969" s="15">
        <f t="shared" si="294"/>
        <v>-3.4401420028443229E-2</v>
      </c>
      <c r="Q969" s="15">
        <f t="shared" si="282"/>
        <v>8.3991355874235506E-15</v>
      </c>
      <c r="R969" s="15">
        <f t="shared" si="283"/>
        <v>0.99999999999999201</v>
      </c>
      <c r="S969" s="15">
        <f t="shared" si="284"/>
        <v>8.0281707450673659E-15</v>
      </c>
      <c r="T969" s="15">
        <f t="shared" si="295"/>
        <v>3.4401420028443278E-2</v>
      </c>
    </row>
    <row r="970" spans="1:20" x14ac:dyDescent="0.25">
      <c r="A970" s="14">
        <f t="shared" si="296"/>
        <v>2964</v>
      </c>
      <c r="B970" s="13">
        <f t="shared" si="297"/>
        <v>1.9783136787117008E+17</v>
      </c>
      <c r="C970" s="13">
        <f t="shared" si="300"/>
        <v>1.6488686403336352E+16</v>
      </c>
      <c r="D970" s="13">
        <f t="shared" si="285"/>
        <v>2.2993779737591516E+16</v>
      </c>
      <c r="E970" s="13">
        <f t="shared" si="286"/>
        <v>1.8909374464416646E+17</v>
      </c>
      <c r="F970" s="13">
        <f t="shared" si="287"/>
        <v>1.649520072593535E+17</v>
      </c>
      <c r="G970" s="13">
        <f t="shared" si="298"/>
        <v>7653050981476597</v>
      </c>
      <c r="H970" s="13">
        <f t="shared" si="288"/>
        <v>0</v>
      </c>
      <c r="I970" s="13">
        <f t="shared" si="299"/>
        <v>1.9783136787117165E+17</v>
      </c>
      <c r="J970" s="13">
        <f t="shared" si="281"/>
        <v>1568</v>
      </c>
      <c r="K970" s="15">
        <f t="shared" si="289"/>
        <v>1.011806471424793</v>
      </c>
      <c r="L970" s="15">
        <f t="shared" si="290"/>
        <v>0.87232926488265128</v>
      </c>
      <c r="M970" s="15">
        <f t="shared" si="291"/>
        <v>0.12159989628880023</v>
      </c>
      <c r="N970" s="15">
        <f t="shared" si="292"/>
        <v>4.0472258856991718E-2</v>
      </c>
      <c r="O970" s="15">
        <f t="shared" si="293"/>
        <v>8.7198476260356969E-2</v>
      </c>
      <c r="P970" s="15">
        <f t="shared" si="294"/>
        <v>-3.4401420028443222E-2</v>
      </c>
      <c r="Q970" s="15">
        <f t="shared" si="282"/>
        <v>8.292183345094978E-15</v>
      </c>
      <c r="R970" s="15">
        <f t="shared" si="283"/>
        <v>0.99999999999999212</v>
      </c>
      <c r="S970" s="15">
        <f t="shared" si="284"/>
        <v>7.9259422652381697E-15</v>
      </c>
      <c r="T970" s="15">
        <f t="shared" si="295"/>
        <v>3.4401420028443264E-2</v>
      </c>
    </row>
    <row r="971" spans="1:20" x14ac:dyDescent="0.25">
      <c r="A971" s="14">
        <f t="shared" si="296"/>
        <v>2965</v>
      </c>
      <c r="B971" s="13">
        <f t="shared" si="297"/>
        <v>2.0455763437878992E+17</v>
      </c>
      <c r="C971" s="13">
        <f t="shared" si="300"/>
        <v>1.7049301741049788E+16</v>
      </c>
      <c r="D971" s="13">
        <f t="shared" si="285"/>
        <v>2.3775568248669628E+16</v>
      </c>
      <c r="E971" s="13">
        <f t="shared" si="286"/>
        <v>1.9552293196206813E+17</v>
      </c>
      <c r="F971" s="13">
        <f t="shared" si="287"/>
        <v>1.7056037550617152E+17</v>
      </c>
      <c r="G971" s="13">
        <f t="shared" si="298"/>
        <v>7913254714846803</v>
      </c>
      <c r="H971" s="13">
        <f t="shared" si="288"/>
        <v>0</v>
      </c>
      <c r="I971" s="13">
        <f t="shared" si="299"/>
        <v>2.0455763437879149E+17</v>
      </c>
      <c r="J971" s="13">
        <f t="shared" si="281"/>
        <v>1568</v>
      </c>
      <c r="K971" s="15">
        <f t="shared" si="289"/>
        <v>1.0118064714247932</v>
      </c>
      <c r="L971" s="15">
        <f t="shared" si="290"/>
        <v>0.87232926488265117</v>
      </c>
      <c r="M971" s="15">
        <f t="shared" si="291"/>
        <v>0.12159989628880023</v>
      </c>
      <c r="N971" s="15">
        <f t="shared" si="292"/>
        <v>4.0472258856991732E-2</v>
      </c>
      <c r="O971" s="15">
        <f t="shared" si="293"/>
        <v>8.7198476260356969E-2</v>
      </c>
      <c r="P971" s="15">
        <f t="shared" si="294"/>
        <v>-3.4401420028443194E-2</v>
      </c>
      <c r="Q971" s="15">
        <f t="shared" si="282"/>
        <v>8.0195196761073294E-15</v>
      </c>
      <c r="R971" s="15">
        <f t="shared" si="283"/>
        <v>0.99999999999999234</v>
      </c>
      <c r="S971" s="15">
        <f t="shared" si="284"/>
        <v>7.665321339688752E-15</v>
      </c>
      <c r="T971" s="15">
        <f t="shared" si="295"/>
        <v>3.4401420028443264E-2</v>
      </c>
    </row>
    <row r="972" spans="1:20" x14ac:dyDescent="0.25">
      <c r="A972" s="14">
        <f t="shared" si="296"/>
        <v>2966</v>
      </c>
      <c r="B972" s="13">
        <f t="shared" si="297"/>
        <v>2.1151259394766883E+17</v>
      </c>
      <c r="C972" s="13">
        <f t="shared" si="300"/>
        <v>1.7628978000245478E+16</v>
      </c>
      <c r="D972" s="13">
        <f t="shared" si="285"/>
        <v>2.4583937569124396E+16</v>
      </c>
      <c r="E972" s="13">
        <f t="shared" si="286"/>
        <v>2.0217071164877846E+17</v>
      </c>
      <c r="F972" s="13">
        <f t="shared" si="287"/>
        <v>1.7635942827338141E+17</v>
      </c>
      <c r="G972" s="13">
        <f t="shared" si="298"/>
        <v>8182305375151597</v>
      </c>
      <c r="H972" s="13">
        <f t="shared" si="288"/>
        <v>0</v>
      </c>
      <c r="I972" s="13">
        <f t="shared" si="299"/>
        <v>2.1151259394767037E+17</v>
      </c>
      <c r="J972" s="13">
        <f t="shared" si="281"/>
        <v>1536</v>
      </c>
      <c r="K972" s="15">
        <f t="shared" si="289"/>
        <v>1.0118064714247934</v>
      </c>
      <c r="L972" s="15">
        <f t="shared" si="290"/>
        <v>0.87232926488265139</v>
      </c>
      <c r="M972" s="15">
        <f t="shared" si="291"/>
        <v>0.12159989628880022</v>
      </c>
      <c r="N972" s="15">
        <f t="shared" si="292"/>
        <v>4.0472258856991739E-2</v>
      </c>
      <c r="O972" s="15">
        <f t="shared" si="293"/>
        <v>8.7198476260356941E-2</v>
      </c>
      <c r="P972" s="15">
        <f t="shared" si="294"/>
        <v>-3.4401420028443312E-2</v>
      </c>
      <c r="Q972" s="15">
        <f t="shared" si="282"/>
        <v>7.5975396607814267E-15</v>
      </c>
      <c r="R972" s="15">
        <f t="shared" si="283"/>
        <v>0.99999999999999278</v>
      </c>
      <c r="S972" s="15">
        <f t="shared" si="284"/>
        <v>7.2619789267962772E-15</v>
      </c>
      <c r="T972" s="15">
        <f t="shared" si="295"/>
        <v>3.4401420028443278E-2</v>
      </c>
    </row>
    <row r="973" spans="1:20" x14ac:dyDescent="0.25">
      <c r="A973" s="14">
        <f t="shared" si="296"/>
        <v>2967</v>
      </c>
      <c r="B973" s="13">
        <f t="shared" si="297"/>
        <v>2.1870402214188963E+17</v>
      </c>
      <c r="C973" s="13">
        <f t="shared" si="300"/>
        <v>1.8228363252253828E+16</v>
      </c>
      <c r="D973" s="13">
        <f t="shared" si="285"/>
        <v>2.5419791446474628E+16</v>
      </c>
      <c r="E973" s="13">
        <f t="shared" si="286"/>
        <v>2.0904451584483693E+17</v>
      </c>
      <c r="F973" s="13">
        <f t="shared" si="287"/>
        <v>1.8235564883467635E+17</v>
      </c>
      <c r="G973" s="13">
        <f t="shared" si="298"/>
        <v>8460503757906753</v>
      </c>
      <c r="H973" s="13">
        <f t="shared" si="288"/>
        <v>0</v>
      </c>
      <c r="I973" s="13">
        <f t="shared" si="299"/>
        <v>2.187040221418912E+17</v>
      </c>
      <c r="J973" s="13">
        <f t="shared" si="281"/>
        <v>1568</v>
      </c>
      <c r="K973" s="15">
        <f t="shared" si="289"/>
        <v>1.0118064714247936</v>
      </c>
      <c r="L973" s="15">
        <f t="shared" si="290"/>
        <v>0.87232926488265128</v>
      </c>
      <c r="M973" s="15">
        <f t="shared" si="291"/>
        <v>0.12159989628880023</v>
      </c>
      <c r="N973" s="15">
        <f t="shared" si="292"/>
        <v>4.0472258856991745E-2</v>
      </c>
      <c r="O973" s="15">
        <f t="shared" si="293"/>
        <v>8.7198476260356969E-2</v>
      </c>
      <c r="P973" s="15">
        <f t="shared" si="294"/>
        <v>-3.4401420028443278E-2</v>
      </c>
      <c r="Q973" s="15">
        <f t="shared" si="282"/>
        <v>7.5007947166805681E-15</v>
      </c>
      <c r="R973" s="15">
        <f t="shared" si="283"/>
        <v>0.99999999999999278</v>
      </c>
      <c r="S973" s="15">
        <f t="shared" si="284"/>
        <v>7.1695069191855561E-15</v>
      </c>
      <c r="T973" s="15">
        <f t="shared" si="295"/>
        <v>3.4401420028443264E-2</v>
      </c>
    </row>
    <row r="974" spans="1:20" x14ac:dyDescent="0.25">
      <c r="A974" s="14">
        <f t="shared" si="296"/>
        <v>2968</v>
      </c>
      <c r="B974" s="13">
        <f t="shared" si="297"/>
        <v>2.2613995889471392E+17</v>
      </c>
      <c r="C974" s="13">
        <f t="shared" si="300"/>
        <v>1.8848127602830456E+16</v>
      </c>
      <c r="D974" s="13">
        <f t="shared" si="285"/>
        <v>2.6284064355654768E+16</v>
      </c>
      <c r="E974" s="13">
        <f t="shared" si="286"/>
        <v>2.1615202938356138E+17</v>
      </c>
      <c r="F974" s="13">
        <f t="shared" si="287"/>
        <v>1.8855574089505533E+17</v>
      </c>
      <c r="G974" s="13">
        <f t="shared" si="298"/>
        <v>8748160885675585</v>
      </c>
      <c r="H974" s="13">
        <f t="shared" si="288"/>
        <v>0</v>
      </c>
      <c r="I974" s="13">
        <f t="shared" si="299"/>
        <v>2.2613995889471552E+17</v>
      </c>
      <c r="J974" s="13">
        <f t="shared" si="281"/>
        <v>1600</v>
      </c>
      <c r="K974" s="15">
        <f t="shared" si="289"/>
        <v>1.0118064714247941</v>
      </c>
      <c r="L974" s="15">
        <f t="shared" si="290"/>
        <v>0.87232926488265128</v>
      </c>
      <c r="M974" s="15">
        <f t="shared" si="291"/>
        <v>0.12159989628880025</v>
      </c>
      <c r="N974" s="15">
        <f t="shared" si="292"/>
        <v>4.0472258856991759E-2</v>
      </c>
      <c r="O974" s="15">
        <f t="shared" si="293"/>
        <v>8.7198476260356955E-2</v>
      </c>
      <c r="P974" s="15">
        <f t="shared" si="294"/>
        <v>-3.4401420028443187E-2</v>
      </c>
      <c r="Q974" s="15">
        <f t="shared" si="282"/>
        <v>7.4021974466906488E-15</v>
      </c>
      <c r="R974" s="15">
        <f t="shared" si="283"/>
        <v>0.99999999999999289</v>
      </c>
      <c r="S974" s="15">
        <f t="shared" si="284"/>
        <v>7.0752643974120271E-15</v>
      </c>
      <c r="T974" s="15">
        <f t="shared" si="295"/>
        <v>3.4401420028443291E-2</v>
      </c>
    </row>
    <row r="975" spans="1:20" x14ac:dyDescent="0.25">
      <c r="A975" s="14">
        <f t="shared" si="296"/>
        <v>2969</v>
      </c>
      <c r="B975" s="13">
        <f t="shared" si="297"/>
        <v>2.3382871749713427E+17</v>
      </c>
      <c r="C975" s="13">
        <f t="shared" si="300"/>
        <v>1.9488963941326696E+16</v>
      </c>
      <c r="D975" s="13">
        <f t="shared" si="285"/>
        <v>2.7177722543747032E+16</v>
      </c>
      <c r="E975" s="13">
        <f t="shared" si="286"/>
        <v>2.2350119838260246E+17</v>
      </c>
      <c r="F975" s="13">
        <f t="shared" si="287"/>
        <v>1.9496663608548723E+17</v>
      </c>
      <c r="G975" s="13">
        <f t="shared" si="298"/>
        <v>9045598355788556</v>
      </c>
      <c r="H975" s="13">
        <f t="shared" si="288"/>
        <v>0</v>
      </c>
      <c r="I975" s="13">
        <f t="shared" si="299"/>
        <v>2.3382871749713584E+17</v>
      </c>
      <c r="J975" s="13">
        <f t="shared" si="281"/>
        <v>1568</v>
      </c>
      <c r="K975" s="15">
        <f t="shared" si="289"/>
        <v>1.0118064714247943</v>
      </c>
      <c r="L975" s="15">
        <f t="shared" si="290"/>
        <v>0.87232926488265139</v>
      </c>
      <c r="M975" s="15">
        <f t="shared" si="291"/>
        <v>0.12159989628880026</v>
      </c>
      <c r="N975" s="15">
        <f t="shared" si="292"/>
        <v>4.0472258856991766E-2</v>
      </c>
      <c r="O975" s="15">
        <f t="shared" si="293"/>
        <v>8.7198476260356983E-2</v>
      </c>
      <c r="P975" s="15">
        <f t="shared" si="294"/>
        <v>-3.4401420028443409E-2</v>
      </c>
      <c r="Q975" s="15">
        <f t="shared" si="282"/>
        <v>7.0156223382561273E-15</v>
      </c>
      <c r="R975" s="15">
        <f t="shared" si="283"/>
        <v>0.99999999999999334</v>
      </c>
      <c r="S975" s="15">
        <f t="shared" si="284"/>
        <v>6.705763161957241E-15</v>
      </c>
      <c r="T975" s="15">
        <f t="shared" si="295"/>
        <v>3.4401420028443278E-2</v>
      </c>
    </row>
    <row r="976" spans="1:20" x14ac:dyDescent="0.25">
      <c r="A976" s="14">
        <f t="shared" si="296"/>
        <v>2970</v>
      </c>
      <c r="B976" s="13">
        <f t="shared" si="297"/>
        <v>2.417788938920369E+17</v>
      </c>
      <c r="C976" s="13">
        <f t="shared" si="300"/>
        <v>2.01515887153318E+16</v>
      </c>
      <c r="D976" s="13">
        <f t="shared" si="285"/>
        <v>2.8101765110234432E+16</v>
      </c>
      <c r="E976" s="13">
        <f t="shared" si="286"/>
        <v>2.3110023912761094E+17</v>
      </c>
      <c r="F976" s="13">
        <f t="shared" si="287"/>
        <v>2.0159550171239376E+17</v>
      </c>
      <c r="G976" s="13">
        <f t="shared" si="298"/>
        <v>9353148699885372</v>
      </c>
      <c r="H976" s="13">
        <f t="shared" si="288"/>
        <v>0</v>
      </c>
      <c r="I976" s="13">
        <f t="shared" si="299"/>
        <v>2.4177889389203846E+17</v>
      </c>
      <c r="J976" s="13">
        <f t="shared" si="281"/>
        <v>1568</v>
      </c>
      <c r="K976" s="15">
        <f t="shared" si="289"/>
        <v>1.0118064714247945</v>
      </c>
      <c r="L976" s="15">
        <f t="shared" si="290"/>
        <v>0.87232926488265117</v>
      </c>
      <c r="M976" s="15">
        <f t="shared" si="291"/>
        <v>0.12159989628880026</v>
      </c>
      <c r="N976" s="15">
        <f t="shared" si="292"/>
        <v>4.0472258856991787E-2</v>
      </c>
      <c r="O976" s="15">
        <f t="shared" si="293"/>
        <v>8.7198476260356955E-2</v>
      </c>
      <c r="P976" s="15">
        <f t="shared" si="294"/>
        <v>-3.440142002844325E-2</v>
      </c>
      <c r="Q976" s="15">
        <f t="shared" si="282"/>
        <v>6.784934563110374E-15</v>
      </c>
      <c r="R976" s="15">
        <f t="shared" si="283"/>
        <v>0.99999999999999356</v>
      </c>
      <c r="S976" s="15">
        <f t="shared" si="284"/>
        <v>6.4852641798425923E-15</v>
      </c>
      <c r="T976" s="15">
        <f t="shared" si="295"/>
        <v>3.4401420028443305E-2</v>
      </c>
    </row>
    <row r="977" spans="1:20" x14ac:dyDescent="0.25">
      <c r="A977" s="14">
        <f t="shared" si="296"/>
        <v>2971</v>
      </c>
      <c r="B977" s="13">
        <f t="shared" si="297"/>
        <v>2.4999937628436621E+17</v>
      </c>
      <c r="C977" s="13">
        <f t="shared" si="300"/>
        <v>2.0836742731653084E+16</v>
      </c>
      <c r="D977" s="13">
        <f t="shared" si="285"/>
        <v>2.9057225123982404E+16</v>
      </c>
      <c r="E977" s="13">
        <f t="shared" si="286"/>
        <v>2.3895764725794973E+17</v>
      </c>
      <c r="F977" s="13">
        <f t="shared" si="287"/>
        <v>2.0844974877061517E+17</v>
      </c>
      <c r="G977" s="13">
        <f t="shared" si="298"/>
        <v>9671155755681476</v>
      </c>
      <c r="H977" s="13">
        <f t="shared" si="288"/>
        <v>0</v>
      </c>
      <c r="I977" s="13">
        <f t="shared" si="299"/>
        <v>2.4999937628436778E+17</v>
      </c>
      <c r="J977" s="13">
        <f t="shared" si="281"/>
        <v>1568</v>
      </c>
      <c r="K977" s="15">
        <f t="shared" si="289"/>
        <v>1.0118064714247947</v>
      </c>
      <c r="L977" s="15">
        <f t="shared" si="290"/>
        <v>0.87232926488265128</v>
      </c>
      <c r="M977" s="15">
        <f t="shared" si="291"/>
        <v>0.12159989628880026</v>
      </c>
      <c r="N977" s="15">
        <f t="shared" si="292"/>
        <v>4.0472258856991794E-2</v>
      </c>
      <c r="O977" s="15">
        <f t="shared" si="293"/>
        <v>8.7198476260356969E-2</v>
      </c>
      <c r="P977" s="15">
        <f t="shared" si="294"/>
        <v>-3.4401420028443278E-2</v>
      </c>
      <c r="Q977" s="15">
        <f t="shared" si="282"/>
        <v>6.5618322660641915E-15</v>
      </c>
      <c r="R977" s="15">
        <f t="shared" si="283"/>
        <v>0.99999999999999378</v>
      </c>
      <c r="S977" s="15">
        <f t="shared" si="284"/>
        <v>6.27201564781682E-15</v>
      </c>
      <c r="T977" s="15">
        <f t="shared" si="295"/>
        <v>3.4401420028443291E-2</v>
      </c>
    </row>
    <row r="978" spans="1:20" x14ac:dyDescent="0.25">
      <c r="A978" s="14">
        <f t="shared" si="296"/>
        <v>2972</v>
      </c>
      <c r="B978" s="13">
        <f t="shared" si="297"/>
        <v>2.5849935507803475E+17</v>
      </c>
      <c r="C978" s="13">
        <f t="shared" si="300"/>
        <v>2.1545191984529288E+16</v>
      </c>
      <c r="D978" s="13">
        <f t="shared" si="285"/>
        <v>3.0045170778197808E+16</v>
      </c>
      <c r="E978" s="13">
        <f t="shared" si="286"/>
        <v>2.4708220726472003E+17</v>
      </c>
      <c r="F978" s="13">
        <f t="shared" si="287"/>
        <v>2.155370402288161E+17</v>
      </c>
      <c r="G978" s="13">
        <f t="shared" si="298"/>
        <v>9999975051374648</v>
      </c>
      <c r="H978" s="13">
        <f t="shared" si="288"/>
        <v>0</v>
      </c>
      <c r="I978" s="13">
        <f t="shared" si="299"/>
        <v>2.5849935507803629E+17</v>
      </c>
      <c r="J978" s="13">
        <f t="shared" si="281"/>
        <v>1536</v>
      </c>
      <c r="K978" s="15">
        <f t="shared" si="289"/>
        <v>1.011806471424795</v>
      </c>
      <c r="L978" s="15">
        <f t="shared" si="290"/>
        <v>0.87232926488265128</v>
      </c>
      <c r="M978" s="15">
        <f t="shared" si="291"/>
        <v>0.12159989628880027</v>
      </c>
      <c r="N978" s="15">
        <f t="shared" si="292"/>
        <v>4.0472258856991794E-2</v>
      </c>
      <c r="O978" s="15">
        <f t="shared" si="293"/>
        <v>8.7198476260356955E-2</v>
      </c>
      <c r="P978" s="15">
        <f t="shared" si="294"/>
        <v>-3.4401420028443243E-2</v>
      </c>
      <c r="Q978" s="15">
        <f t="shared" si="282"/>
        <v>6.2165544698827851E-15</v>
      </c>
      <c r="R978" s="15">
        <f t="shared" si="283"/>
        <v>0.999999999999994</v>
      </c>
      <c r="S978" s="15">
        <f t="shared" si="284"/>
        <v>5.9419877451388977E-15</v>
      </c>
      <c r="T978" s="15">
        <f t="shared" si="295"/>
        <v>3.4401420028443319E-2</v>
      </c>
    </row>
    <row r="979" spans="1:20" x14ac:dyDescent="0.25">
      <c r="A979" s="14">
        <f t="shared" si="296"/>
        <v>2973</v>
      </c>
      <c r="B979" s="13">
        <f t="shared" si="297"/>
        <v>2.67288333150688E+17</v>
      </c>
      <c r="C979" s="13">
        <f t="shared" si="300"/>
        <v>2.2277728512003288E+16</v>
      </c>
      <c r="D979" s="13">
        <f t="shared" si="285"/>
        <v>3.1066706584656536E+16</v>
      </c>
      <c r="E979" s="13">
        <f t="shared" si="286"/>
        <v>2.5548300231172051E+17</v>
      </c>
      <c r="F979" s="13">
        <f t="shared" si="287"/>
        <v>2.2286529959659584E+17</v>
      </c>
      <c r="G979" s="13">
        <f t="shared" si="298"/>
        <v>1.033997420312139E+16</v>
      </c>
      <c r="H979" s="13">
        <f t="shared" si="288"/>
        <v>0</v>
      </c>
      <c r="I979" s="13">
        <f t="shared" si="299"/>
        <v>2.6728833315068954E+17</v>
      </c>
      <c r="J979" s="13">
        <f t="shared" si="281"/>
        <v>1536</v>
      </c>
      <c r="K979" s="15">
        <f t="shared" si="289"/>
        <v>1.0118064714247954</v>
      </c>
      <c r="L979" s="15">
        <f t="shared" si="290"/>
        <v>0.87232926488265128</v>
      </c>
      <c r="M979" s="15">
        <f t="shared" si="291"/>
        <v>0.12159989628880027</v>
      </c>
      <c r="N979" s="15">
        <f t="shared" si="292"/>
        <v>4.0472258856991815E-2</v>
      </c>
      <c r="O979" s="15">
        <f t="shared" si="293"/>
        <v>8.7198476260356983E-2</v>
      </c>
      <c r="P979" s="15">
        <f t="shared" si="294"/>
        <v>-3.4401420028443354E-2</v>
      </c>
      <c r="Q979" s="15">
        <f t="shared" si="282"/>
        <v>6.0121416536583996E-15</v>
      </c>
      <c r="R979" s="15">
        <f t="shared" si="283"/>
        <v>0.99999999999999423</v>
      </c>
      <c r="S979" s="15">
        <f t="shared" si="284"/>
        <v>5.7466032351440012E-15</v>
      </c>
      <c r="T979" s="15">
        <f t="shared" si="295"/>
        <v>3.4401420028443291E-2</v>
      </c>
    </row>
    <row r="980" spans="1:20" x14ac:dyDescent="0.25">
      <c r="A980" s="14">
        <f t="shared" si="296"/>
        <v>2974</v>
      </c>
      <c r="B980" s="13">
        <f t="shared" si="297"/>
        <v>2.7637613647781146E+17</v>
      </c>
      <c r="C980" s="13">
        <f t="shared" si="300"/>
        <v>2.30351712814114E+16</v>
      </c>
      <c r="D980" s="13">
        <f t="shared" si="285"/>
        <v>3.212297460853486E+16</v>
      </c>
      <c r="E980" s="13">
        <f t="shared" si="286"/>
        <v>2.6416942439031901E+17</v>
      </c>
      <c r="F980" s="13">
        <f t="shared" si="287"/>
        <v>2.304427197828801E+17</v>
      </c>
      <c r="G980" s="13">
        <f t="shared" si="298"/>
        <v>1.069153332602752E+16</v>
      </c>
      <c r="H980" s="13">
        <f t="shared" si="288"/>
        <v>0</v>
      </c>
      <c r="I980" s="13">
        <f t="shared" si="299"/>
        <v>2.7637613647781299E+17</v>
      </c>
      <c r="J980" s="13">
        <f t="shared" si="281"/>
        <v>1536</v>
      </c>
      <c r="K980" s="15">
        <f t="shared" si="289"/>
        <v>1.0118064714247956</v>
      </c>
      <c r="L980" s="15">
        <f t="shared" si="290"/>
        <v>0.87232926488265128</v>
      </c>
      <c r="M980" s="15">
        <f t="shared" si="291"/>
        <v>0.12159989628880029</v>
      </c>
      <c r="N980" s="15">
        <f t="shared" si="292"/>
        <v>4.0472258856991822E-2</v>
      </c>
      <c r="O980" s="15">
        <f t="shared" si="293"/>
        <v>8.7198476260356983E-2</v>
      </c>
      <c r="P980" s="15">
        <f t="shared" si="294"/>
        <v>-3.4401420028443291E-2</v>
      </c>
      <c r="Q980" s="15">
        <f t="shared" si="282"/>
        <v>5.8144503420293995E-15</v>
      </c>
      <c r="R980" s="15">
        <f t="shared" si="283"/>
        <v>0.99999999999999445</v>
      </c>
      <c r="S980" s="15">
        <f t="shared" si="284"/>
        <v>5.5576433608742751E-15</v>
      </c>
      <c r="T980" s="15">
        <f t="shared" si="295"/>
        <v>3.4401420028443305E-2</v>
      </c>
    </row>
    <row r="981" spans="1:20" x14ac:dyDescent="0.25">
      <c r="A981" s="14">
        <f t="shared" si="296"/>
        <v>2975</v>
      </c>
      <c r="B981" s="13">
        <f t="shared" si="297"/>
        <v>2.8577292511805712E+17</v>
      </c>
      <c r="C981" s="13">
        <f t="shared" si="300"/>
        <v>2.3818367104979384E+16</v>
      </c>
      <c r="D981" s="13">
        <f t="shared" si="285"/>
        <v>3.3215155745225048E+16</v>
      </c>
      <c r="E981" s="13">
        <f t="shared" si="286"/>
        <v>2.7315118481958986E+17</v>
      </c>
      <c r="F981" s="13">
        <f t="shared" si="287"/>
        <v>2.3827777225549802E+17</v>
      </c>
      <c r="G981" s="13">
        <f t="shared" si="298"/>
        <v>1.1055045459112458E+16</v>
      </c>
      <c r="H981" s="13">
        <f t="shared" si="288"/>
        <v>0</v>
      </c>
      <c r="I981" s="13">
        <f t="shared" si="299"/>
        <v>2.8577292511805869E+17</v>
      </c>
      <c r="J981" s="13">
        <f t="shared" si="281"/>
        <v>1568</v>
      </c>
      <c r="K981" s="15">
        <f t="shared" si="289"/>
        <v>1.0118064714247959</v>
      </c>
      <c r="L981" s="15">
        <f t="shared" si="290"/>
        <v>0.87232926488265117</v>
      </c>
      <c r="M981" s="15">
        <f t="shared" si="291"/>
        <v>0.12159989628880029</v>
      </c>
      <c r="N981" s="15">
        <f t="shared" si="292"/>
        <v>4.0472258856991829E-2</v>
      </c>
      <c r="O981" s="15">
        <f t="shared" si="293"/>
        <v>8.7198476260356969E-2</v>
      </c>
      <c r="P981" s="15">
        <f t="shared" si="294"/>
        <v>-3.4401420028443368E-2</v>
      </c>
      <c r="Q981" s="15">
        <f t="shared" si="282"/>
        <v>5.7404107583704181E-15</v>
      </c>
      <c r="R981" s="15">
        <f t="shared" si="283"/>
        <v>0.99999999999999456</v>
      </c>
      <c r="S981" s="15">
        <f t="shared" si="284"/>
        <v>5.4868738854537284E-15</v>
      </c>
      <c r="T981" s="15">
        <f t="shared" si="295"/>
        <v>3.4401420028443319E-2</v>
      </c>
    </row>
    <row r="982" spans="1:20" x14ac:dyDescent="0.25">
      <c r="A982" s="14">
        <f t="shared" si="296"/>
        <v>2976</v>
      </c>
      <c r="B982" s="13">
        <f t="shared" si="297"/>
        <v>2.9548920457207117E+17</v>
      </c>
      <c r="C982" s="13">
        <f t="shared" si="300"/>
        <v>2.4628191586548684E+16</v>
      </c>
      <c r="D982" s="13">
        <f t="shared" si="285"/>
        <v>3.43444710405627E+16</v>
      </c>
      <c r="E982" s="13">
        <f t="shared" si="286"/>
        <v>2.824383251034559E+17</v>
      </c>
      <c r="F982" s="13">
        <f t="shared" si="287"/>
        <v>2.4637921651218496E+17</v>
      </c>
      <c r="G982" s="13">
        <f t="shared" si="298"/>
        <v>1.1430917004722286E+16</v>
      </c>
      <c r="H982" s="13">
        <f t="shared" si="288"/>
        <v>0</v>
      </c>
      <c r="I982" s="13">
        <f t="shared" si="299"/>
        <v>2.954892045720727E+17</v>
      </c>
      <c r="J982" s="13">
        <f t="shared" si="281"/>
        <v>1536</v>
      </c>
      <c r="K982" s="15">
        <f t="shared" si="289"/>
        <v>1.0118064714247961</v>
      </c>
      <c r="L982" s="15">
        <f t="shared" si="290"/>
        <v>0.87232926488265128</v>
      </c>
      <c r="M982" s="15">
        <f t="shared" si="291"/>
        <v>0.1215998962888003</v>
      </c>
      <c r="N982" s="15">
        <f t="shared" si="292"/>
        <v>4.047225885699185E-2</v>
      </c>
      <c r="O982" s="15">
        <f t="shared" si="293"/>
        <v>8.7198476260356969E-2</v>
      </c>
      <c r="P982" s="15">
        <f t="shared" si="294"/>
        <v>-3.4401420028443375E-2</v>
      </c>
      <c r="Q982" s="15">
        <f t="shared" si="282"/>
        <v>5.4383554336592602E-15</v>
      </c>
      <c r="R982" s="15">
        <f t="shared" si="283"/>
        <v>0.99999999999999478</v>
      </c>
      <c r="S982" s="15">
        <f t="shared" si="284"/>
        <v>5.1981594462120344E-15</v>
      </c>
      <c r="T982" s="15">
        <f t="shared" si="295"/>
        <v>3.4401420028443333E-2</v>
      </c>
    </row>
    <row r="983" spans="1:20" x14ac:dyDescent="0.25">
      <c r="A983" s="14">
        <f t="shared" si="296"/>
        <v>2977</v>
      </c>
      <c r="B983" s="13">
        <f t="shared" si="297"/>
        <v>3.0553583752752166E+17</v>
      </c>
      <c r="C983" s="13">
        <f t="shared" si="300"/>
        <v>2.546555010049134E+16</v>
      </c>
      <c r="D983" s="13">
        <f t="shared" si="285"/>
        <v>3.5512183055941832E+16</v>
      </c>
      <c r="E983" s="13">
        <f t="shared" si="286"/>
        <v>2.9204122815697344E+17</v>
      </c>
      <c r="F983" s="13">
        <f t="shared" si="287"/>
        <v>2.5475610987359926E+17</v>
      </c>
      <c r="G983" s="13">
        <f t="shared" si="298"/>
        <v>1.1819568182882846E+16</v>
      </c>
      <c r="H983" s="13">
        <f t="shared" si="288"/>
        <v>0</v>
      </c>
      <c r="I983" s="13">
        <f t="shared" si="299"/>
        <v>3.055358375275232E+17</v>
      </c>
      <c r="J983" s="13">
        <f t="shared" ref="J983:J1023" si="301">SUM(I983,-B983)</f>
        <v>1536</v>
      </c>
      <c r="K983" s="15">
        <f t="shared" si="289"/>
        <v>1.0118064714247963</v>
      </c>
      <c r="L983" s="15">
        <f t="shared" si="290"/>
        <v>0.87232926488265117</v>
      </c>
      <c r="M983" s="15">
        <f t="shared" si="291"/>
        <v>0.12159989628880029</v>
      </c>
      <c r="N983" s="15">
        <f t="shared" si="292"/>
        <v>4.047225885699185E-2</v>
      </c>
      <c r="O983" s="15">
        <f t="shared" si="293"/>
        <v>8.7198476260356969E-2</v>
      </c>
      <c r="P983" s="15">
        <f t="shared" si="294"/>
        <v>-3.4401420028443326E-2</v>
      </c>
      <c r="Q983" s="15">
        <f t="shared" ref="Q983:Q1023" si="302">J983/E983</f>
        <v>5.2595313671752992E-15</v>
      </c>
      <c r="R983" s="15">
        <f t="shared" ref="R983:R1023" si="303">B983/I983</f>
        <v>0.999999999999995</v>
      </c>
      <c r="S983" s="15">
        <f t="shared" ref="S983:S1023" si="304">J983/I983</f>
        <v>5.0272335069748876E-15</v>
      </c>
      <c r="T983" s="15">
        <f t="shared" si="295"/>
        <v>3.4401420028443319E-2</v>
      </c>
    </row>
    <row r="984" spans="1:20" x14ac:dyDescent="0.25">
      <c r="A984" s="14">
        <f t="shared" si="296"/>
        <v>2978</v>
      </c>
      <c r="B984" s="13">
        <f t="shared" si="297"/>
        <v>3.1592405600345747E+17</v>
      </c>
      <c r="C984" s="13">
        <f t="shared" si="300"/>
        <v>2.6331378803908048E+16</v>
      </c>
      <c r="D984" s="13">
        <f t="shared" ref="D984:D1023" si="305">D983*SUM(1,$C$9)</f>
        <v>3.6719597279843856E+16</v>
      </c>
      <c r="E984" s="13">
        <f t="shared" ref="E984:E1023" si="306">E983*SUM(1,$C$5)</f>
        <v>3.0197062991431053E+17</v>
      </c>
      <c r="F984" s="13">
        <f t="shared" ref="F984:F1023" si="307">SUM(E984,-C984,-G984,-H984)</f>
        <v>2.6341781760930163E+17</v>
      </c>
      <c r="G984" s="13">
        <f t="shared" si="298"/>
        <v>1.2221433501100866E+16</v>
      </c>
      <c r="H984" s="13">
        <f t="shared" ref="H984:H1023" si="308">$C$10*E984</f>
        <v>0</v>
      </c>
      <c r="I984" s="13">
        <f t="shared" si="299"/>
        <v>3.1592405600345894E+17</v>
      </c>
      <c r="J984" s="13">
        <f t="shared" si="301"/>
        <v>1472</v>
      </c>
      <c r="K984" s="15">
        <f t="shared" ref="K984:K1022" si="309">B983/E984</f>
        <v>1.0118064714247965</v>
      </c>
      <c r="L984" s="15">
        <f t="shared" ref="L984:L1023" si="310">F984/E984</f>
        <v>0.87232926488265128</v>
      </c>
      <c r="M984" s="15">
        <f t="shared" ref="M984:M1023" si="311">D984/E984</f>
        <v>0.12159989628880029</v>
      </c>
      <c r="N984" s="15">
        <f t="shared" ref="N984:N1023" si="312">G984/E984</f>
        <v>4.0472258856991863E-2</v>
      </c>
      <c r="O984" s="15">
        <f t="shared" ref="O984:O1023" si="313">C984/E984</f>
        <v>8.7198476260356969E-2</v>
      </c>
      <c r="P984" s="15">
        <f t="shared" ref="P984:P1023" si="314">SUM(E984,-D984,-F984,-G984)/E984</f>
        <v>-3.4401420028443326E-2</v>
      </c>
      <c r="Q984" s="15">
        <f t="shared" si="302"/>
        <v>4.874646254232426E-15</v>
      </c>
      <c r="R984" s="15">
        <f t="shared" si="303"/>
        <v>0.99999999999999534</v>
      </c>
      <c r="S984" s="15">
        <f t="shared" si="304"/>
        <v>4.6593476249364295E-15</v>
      </c>
      <c r="T984" s="15">
        <f t="shared" ref="T984:T1023" si="315">SUM(M984,-O984)</f>
        <v>3.4401420028443319E-2</v>
      </c>
    </row>
    <row r="985" spans="1:20" x14ac:dyDescent="0.25">
      <c r="A985" s="14">
        <f t="shared" ref="A985:A1023" si="316">SUM(A984,1)</f>
        <v>2979</v>
      </c>
      <c r="B985" s="13">
        <f t="shared" ref="B985:B1023" si="317">SUM(B984,-E985,D985,F985,G985)</f>
        <v>3.266654739075751E+17</v>
      </c>
      <c r="C985" s="13">
        <f t="shared" si="300"/>
        <v>2.7226645683240924E+16</v>
      </c>
      <c r="D985" s="13">
        <f t="shared" si="305"/>
        <v>3.7968063587358552E+16</v>
      </c>
      <c r="E985" s="13">
        <f t="shared" si="306"/>
        <v>3.1223763133139712E+17</v>
      </c>
      <c r="F985" s="13">
        <f t="shared" si="307"/>
        <v>2.7237402340801789E+17</v>
      </c>
      <c r="G985" s="13">
        <f t="shared" si="298"/>
        <v>1.26369622401383E+16</v>
      </c>
      <c r="H985" s="13">
        <f t="shared" si="308"/>
        <v>0</v>
      </c>
      <c r="I985" s="13">
        <f t="shared" si="299"/>
        <v>3.2666547390757658E+17</v>
      </c>
      <c r="J985" s="13">
        <f t="shared" si="301"/>
        <v>1472</v>
      </c>
      <c r="K985" s="15">
        <f t="shared" si="309"/>
        <v>1.0118064714247967</v>
      </c>
      <c r="L985" s="15">
        <f t="shared" si="310"/>
        <v>0.87232926488265117</v>
      </c>
      <c r="M985" s="15">
        <f t="shared" si="311"/>
        <v>0.1215998962888003</v>
      </c>
      <c r="N985" s="15">
        <f t="shared" si="312"/>
        <v>4.047225885699187E-2</v>
      </c>
      <c r="O985" s="15">
        <f t="shared" si="313"/>
        <v>8.7198476260356969E-2</v>
      </c>
      <c r="P985" s="15">
        <f t="shared" si="314"/>
        <v>-3.4401420028443326E-2</v>
      </c>
      <c r="Q985" s="15">
        <f t="shared" si="302"/>
        <v>4.7143580795284583E-15</v>
      </c>
      <c r="R985" s="15">
        <f t="shared" si="303"/>
        <v>0.99999999999999545</v>
      </c>
      <c r="S985" s="15">
        <f t="shared" si="304"/>
        <v>4.5061389022596026E-15</v>
      </c>
      <c r="T985" s="15">
        <f t="shared" si="315"/>
        <v>3.4401420028443333E-2</v>
      </c>
    </row>
    <row r="986" spans="1:20" x14ac:dyDescent="0.25">
      <c r="A986" s="14">
        <f t="shared" si="316"/>
        <v>2980</v>
      </c>
      <c r="B986" s="13">
        <f t="shared" si="317"/>
        <v>3.377721000204327E+17</v>
      </c>
      <c r="C986" s="13">
        <f t="shared" si="300"/>
        <v>2.8152351636471116E+16</v>
      </c>
      <c r="D986" s="13">
        <f t="shared" si="305"/>
        <v>3.9258977749328744E+16</v>
      </c>
      <c r="E986" s="13">
        <f t="shared" si="306"/>
        <v>3.2285371079666464E+17</v>
      </c>
      <c r="F986" s="13">
        <f t="shared" si="307"/>
        <v>2.8163474020389053E+17</v>
      </c>
      <c r="G986" s="13">
        <f t="shared" ref="G986:G1023" si="318">$C$4*B985</f>
        <v>1.3066618956303004E+16</v>
      </c>
      <c r="H986" s="13">
        <f t="shared" si="308"/>
        <v>0</v>
      </c>
      <c r="I986" s="13">
        <f t="shared" si="299"/>
        <v>3.377721000204343E+17</v>
      </c>
      <c r="J986" s="13">
        <f t="shared" si="301"/>
        <v>1600</v>
      </c>
      <c r="K986" s="15">
        <f t="shared" si="309"/>
        <v>1.011806471424797</v>
      </c>
      <c r="L986" s="15">
        <f t="shared" si="310"/>
        <v>0.87232926488265117</v>
      </c>
      <c r="M986" s="15">
        <f t="shared" si="311"/>
        <v>0.12159989628880029</v>
      </c>
      <c r="N986" s="15">
        <f t="shared" si="312"/>
        <v>4.0472258856991877E-2</v>
      </c>
      <c r="O986" s="15">
        <f t="shared" si="313"/>
        <v>8.7198476260356969E-2</v>
      </c>
      <c r="P986" s="15">
        <f t="shared" si="314"/>
        <v>-3.4401420028443326E-2</v>
      </c>
      <c r="Q986" s="15">
        <f t="shared" si="302"/>
        <v>4.9558048939623013E-15</v>
      </c>
      <c r="R986" s="15">
        <f t="shared" si="303"/>
        <v>0.99999999999999523</v>
      </c>
      <c r="S986" s="15">
        <f t="shared" si="304"/>
        <v>4.7369217288911796E-15</v>
      </c>
      <c r="T986" s="15">
        <f t="shared" si="315"/>
        <v>3.4401420028443319E-2</v>
      </c>
    </row>
    <row r="987" spans="1:20" x14ac:dyDescent="0.25">
      <c r="A987" s="14">
        <f t="shared" si="316"/>
        <v>2981</v>
      </c>
      <c r="B987" s="13">
        <f t="shared" si="317"/>
        <v>3.4925635142112742E+17</v>
      </c>
      <c r="C987" s="13">
        <f t="shared" si="300"/>
        <v>2.9109531592111136E+16</v>
      </c>
      <c r="D987" s="13">
        <f t="shared" si="305"/>
        <v>4.059378299280592E+16</v>
      </c>
      <c r="E987" s="13">
        <f t="shared" si="306"/>
        <v>3.3383073696375123E+17</v>
      </c>
      <c r="F987" s="13">
        <f t="shared" si="307"/>
        <v>2.9121032137082278E+17</v>
      </c>
      <c r="G987" s="13">
        <f t="shared" si="318"/>
        <v>1.3510884000817308E+16</v>
      </c>
      <c r="H987" s="13">
        <f t="shared" si="308"/>
        <v>0</v>
      </c>
      <c r="I987" s="13">
        <f t="shared" si="299"/>
        <v>3.4925635142112896E+17</v>
      </c>
      <c r="J987" s="13">
        <f t="shared" si="301"/>
        <v>1536</v>
      </c>
      <c r="K987" s="15">
        <f t="shared" si="309"/>
        <v>1.011806471424797</v>
      </c>
      <c r="L987" s="15">
        <f t="shared" si="310"/>
        <v>0.87232926488265117</v>
      </c>
      <c r="M987" s="15">
        <f t="shared" si="311"/>
        <v>0.12159989628880029</v>
      </c>
      <c r="N987" s="15">
        <f t="shared" si="312"/>
        <v>4.0472258856991884E-2</v>
      </c>
      <c r="O987" s="15">
        <f t="shared" si="313"/>
        <v>8.7198476260356983E-2</v>
      </c>
      <c r="P987" s="15">
        <f t="shared" si="314"/>
        <v>-3.4401420028443402E-2</v>
      </c>
      <c r="Q987" s="15">
        <f t="shared" si="302"/>
        <v>4.6011341375278621E-15</v>
      </c>
      <c r="R987" s="15">
        <f t="shared" si="303"/>
        <v>0.99999999999999556</v>
      </c>
      <c r="S987" s="15">
        <f t="shared" si="304"/>
        <v>4.397915725082721E-15</v>
      </c>
      <c r="T987" s="15">
        <f t="shared" si="315"/>
        <v>3.4401420028443305E-2</v>
      </c>
    </row>
    <row r="988" spans="1:20" x14ac:dyDescent="0.25">
      <c r="A988" s="14">
        <f t="shared" si="316"/>
        <v>2982</v>
      </c>
      <c r="B988" s="13">
        <f t="shared" si="317"/>
        <v>3.6113106736944582E+17</v>
      </c>
      <c r="C988" s="13">
        <f t="shared" si="300"/>
        <v>3.009925566624292E+16</v>
      </c>
      <c r="D988" s="13">
        <f t="shared" si="305"/>
        <v>4.197397161456132E+16</v>
      </c>
      <c r="E988" s="13">
        <f t="shared" si="306"/>
        <v>3.4518098202051878E+17</v>
      </c>
      <c r="F988" s="13">
        <f t="shared" si="307"/>
        <v>3.0111147229743072E+17</v>
      </c>
      <c r="G988" s="13">
        <f t="shared" si="318"/>
        <v>1.3970254056845098E+16</v>
      </c>
      <c r="H988" s="13">
        <f t="shared" si="308"/>
        <v>0</v>
      </c>
      <c r="I988" s="13">
        <f t="shared" si="299"/>
        <v>3.6113106736944742E+17</v>
      </c>
      <c r="J988" s="13">
        <f t="shared" si="301"/>
        <v>1600</v>
      </c>
      <c r="K988" s="15">
        <f t="shared" si="309"/>
        <v>1.011806471424797</v>
      </c>
      <c r="L988" s="15">
        <f t="shared" si="310"/>
        <v>0.87232926488265095</v>
      </c>
      <c r="M988" s="15">
        <f t="shared" si="311"/>
        <v>0.12159989628880029</v>
      </c>
      <c r="N988" s="15">
        <f t="shared" si="312"/>
        <v>4.0472258856991884E-2</v>
      </c>
      <c r="O988" s="15">
        <f t="shared" si="313"/>
        <v>8.7198476260356983E-2</v>
      </c>
      <c r="P988" s="15">
        <f t="shared" si="314"/>
        <v>-3.4401420028443229E-2</v>
      </c>
      <c r="Q988" s="15">
        <f t="shared" si="302"/>
        <v>4.6352495743954121E-15</v>
      </c>
      <c r="R988" s="15">
        <f t="shared" si="303"/>
        <v>0.99999999999999556</v>
      </c>
      <c r="S988" s="15">
        <f t="shared" si="304"/>
        <v>4.4305243845530307E-15</v>
      </c>
      <c r="T988" s="15">
        <f t="shared" si="315"/>
        <v>3.4401420028443305E-2</v>
      </c>
    </row>
    <row r="989" spans="1:20" x14ac:dyDescent="0.25">
      <c r="A989" s="14">
        <f t="shared" si="316"/>
        <v>2983</v>
      </c>
      <c r="B989" s="13">
        <f t="shared" si="317"/>
        <v>3.7340952366000704E+17</v>
      </c>
      <c r="C989" s="13">
        <f t="shared" si="300"/>
        <v>3.1122630358895176E+16</v>
      </c>
      <c r="D989" s="13">
        <f t="shared" si="305"/>
        <v>4.3401086649456408E+16</v>
      </c>
      <c r="E989" s="13">
        <f t="shared" si="306"/>
        <v>3.5691713540921645E+17</v>
      </c>
      <c r="F989" s="13">
        <f t="shared" si="307"/>
        <v>3.1134926235554342E+17</v>
      </c>
      <c r="G989" s="13">
        <f t="shared" si="318"/>
        <v>1.4445242694777834E+16</v>
      </c>
      <c r="H989" s="13">
        <f t="shared" si="308"/>
        <v>0</v>
      </c>
      <c r="I989" s="13">
        <f t="shared" si="299"/>
        <v>3.7340952366000864E+17</v>
      </c>
      <c r="J989" s="13">
        <f t="shared" si="301"/>
        <v>1600</v>
      </c>
      <c r="K989" s="15">
        <f t="shared" si="309"/>
        <v>1.0118064714247972</v>
      </c>
      <c r="L989" s="15">
        <f t="shared" si="310"/>
        <v>0.87232926488265106</v>
      </c>
      <c r="M989" s="15">
        <f t="shared" si="311"/>
        <v>0.12159989628880029</v>
      </c>
      <c r="N989" s="15">
        <f t="shared" si="312"/>
        <v>4.0472258856991891E-2</v>
      </c>
      <c r="O989" s="15">
        <f t="shared" si="313"/>
        <v>8.7198476260356969E-2</v>
      </c>
      <c r="P989" s="15">
        <f t="shared" si="314"/>
        <v>-3.4401420028443201E-2</v>
      </c>
      <c r="Q989" s="15">
        <f t="shared" si="302"/>
        <v>4.4828332440961426E-15</v>
      </c>
      <c r="R989" s="15">
        <f t="shared" si="303"/>
        <v>0.99999999999999567</v>
      </c>
      <c r="S989" s="15">
        <f t="shared" si="304"/>
        <v>4.2848398303220797E-15</v>
      </c>
      <c r="T989" s="15">
        <f t="shared" si="315"/>
        <v>3.4401420028443319E-2</v>
      </c>
    </row>
    <row r="990" spans="1:20" x14ac:dyDescent="0.25">
      <c r="A990" s="14">
        <f t="shared" si="316"/>
        <v>2984</v>
      </c>
      <c r="B990" s="13">
        <f t="shared" si="317"/>
        <v>3.8610544746444736E+17</v>
      </c>
      <c r="C990" s="13">
        <f t="shared" si="300"/>
        <v>3.2180799791097612E+16</v>
      </c>
      <c r="D990" s="13">
        <f t="shared" si="305"/>
        <v>4.4876723595537928E+16</v>
      </c>
      <c r="E990" s="13">
        <f t="shared" si="306"/>
        <v>3.6905231801312979E+17</v>
      </c>
      <c r="F990" s="13">
        <f t="shared" si="307"/>
        <v>3.2193513727563194E+17</v>
      </c>
      <c r="G990" s="13">
        <f t="shared" si="318"/>
        <v>1.4936380946400282E+16</v>
      </c>
      <c r="H990" s="13">
        <f t="shared" si="308"/>
        <v>0</v>
      </c>
      <c r="I990" s="13">
        <f t="shared" si="299"/>
        <v>3.861054474644489E+17</v>
      </c>
      <c r="J990" s="13">
        <f t="shared" si="301"/>
        <v>1536</v>
      </c>
      <c r="K990" s="15">
        <f t="shared" si="309"/>
        <v>1.0118064714247974</v>
      </c>
      <c r="L990" s="15">
        <f t="shared" si="310"/>
        <v>0.87232926488265128</v>
      </c>
      <c r="M990" s="15">
        <f t="shared" si="311"/>
        <v>0.1215998962888003</v>
      </c>
      <c r="N990" s="15">
        <f t="shared" si="312"/>
        <v>4.0472258856991898E-2</v>
      </c>
      <c r="O990" s="15">
        <f t="shared" si="313"/>
        <v>8.7198476260356983E-2</v>
      </c>
      <c r="P990" s="15">
        <f t="shared" si="314"/>
        <v>-3.4401420028443402E-2</v>
      </c>
      <c r="Q990" s="15">
        <f t="shared" si="302"/>
        <v>4.1620115225650843E-15</v>
      </c>
      <c r="R990" s="15">
        <f t="shared" si="303"/>
        <v>0.999999999999996</v>
      </c>
      <c r="S990" s="15">
        <f t="shared" si="304"/>
        <v>3.978187850202318E-15</v>
      </c>
      <c r="T990" s="15">
        <f t="shared" si="315"/>
        <v>3.4401420028443319E-2</v>
      </c>
    </row>
    <row r="991" spans="1:20" x14ac:dyDescent="0.25">
      <c r="A991" s="14">
        <f t="shared" si="316"/>
        <v>2985</v>
      </c>
      <c r="B991" s="13">
        <f t="shared" si="317"/>
        <v>3.9923303267823866E+17</v>
      </c>
      <c r="C991" s="13">
        <f t="shared" si="300"/>
        <v>3.3274946983994936E+16</v>
      </c>
      <c r="D991" s="13">
        <f t="shared" si="305"/>
        <v>4.6402532197786216E+16</v>
      </c>
      <c r="E991" s="13">
        <f t="shared" si="306"/>
        <v>3.8160009682557619E+17</v>
      </c>
      <c r="F991" s="13">
        <f t="shared" si="307"/>
        <v>3.3288093194300333E+17</v>
      </c>
      <c r="G991" s="13">
        <f t="shared" si="318"/>
        <v>1.5444217898577894E+16</v>
      </c>
      <c r="H991" s="13">
        <f t="shared" si="308"/>
        <v>0</v>
      </c>
      <c r="I991" s="13">
        <f t="shared" si="299"/>
        <v>3.9923303267824019E+17</v>
      </c>
      <c r="J991" s="13">
        <f t="shared" si="301"/>
        <v>1536</v>
      </c>
      <c r="K991" s="15">
        <f t="shared" si="309"/>
        <v>1.0118064714247976</v>
      </c>
      <c r="L991" s="15">
        <f t="shared" si="310"/>
        <v>0.87232926488265106</v>
      </c>
      <c r="M991" s="15">
        <f t="shared" si="311"/>
        <v>0.1215998962888003</v>
      </c>
      <c r="N991" s="15">
        <f t="shared" si="312"/>
        <v>4.0472258856991905E-2</v>
      </c>
      <c r="O991" s="15">
        <f t="shared" si="313"/>
        <v>8.7198476260356997E-2</v>
      </c>
      <c r="P991" s="15">
        <f t="shared" si="314"/>
        <v>-3.4401420028443278E-2</v>
      </c>
      <c r="Q991" s="15">
        <f t="shared" si="302"/>
        <v>4.0251562113782244E-15</v>
      </c>
      <c r="R991" s="15">
        <f t="shared" si="303"/>
        <v>0.99999999999999611</v>
      </c>
      <c r="S991" s="15">
        <f t="shared" si="304"/>
        <v>3.8473770311434408E-15</v>
      </c>
      <c r="T991" s="15">
        <f t="shared" si="315"/>
        <v>3.4401420028443305E-2</v>
      </c>
    </row>
    <row r="992" spans="1:20" x14ac:dyDescent="0.25">
      <c r="A992" s="14">
        <f t="shared" si="316"/>
        <v>2986</v>
      </c>
      <c r="B992" s="13">
        <f t="shared" si="317"/>
        <v>4.1280695578929888E+17</v>
      </c>
      <c r="C992" s="13">
        <f t="shared" si="300"/>
        <v>3.4406295181450772E+16</v>
      </c>
      <c r="D992" s="13">
        <f t="shared" si="305"/>
        <v>4.7980218292510952E+16</v>
      </c>
      <c r="E992" s="13">
        <f t="shared" si="306"/>
        <v>3.9457450011764582E+17</v>
      </c>
      <c r="F992" s="13">
        <f t="shared" si="307"/>
        <v>3.4419888362906554E+17</v>
      </c>
      <c r="G992" s="13">
        <f t="shared" si="318"/>
        <v>1.5969321307129546E+16</v>
      </c>
      <c r="H992" s="13">
        <f t="shared" si="308"/>
        <v>0</v>
      </c>
      <c r="I992" s="13">
        <f t="shared" si="299"/>
        <v>4.1280695578930042E+17</v>
      </c>
      <c r="J992" s="13">
        <f t="shared" si="301"/>
        <v>1536</v>
      </c>
      <c r="K992" s="15">
        <f t="shared" si="309"/>
        <v>1.0118064714247976</v>
      </c>
      <c r="L992" s="15">
        <f t="shared" si="310"/>
        <v>0.87232926488265117</v>
      </c>
      <c r="M992" s="15">
        <f t="shared" si="311"/>
        <v>0.12159989628880029</v>
      </c>
      <c r="N992" s="15">
        <f t="shared" si="312"/>
        <v>4.0472258856991905E-2</v>
      </c>
      <c r="O992" s="15">
        <f t="shared" si="313"/>
        <v>8.7198476260357011E-2</v>
      </c>
      <c r="P992" s="15">
        <f t="shared" si="314"/>
        <v>-3.4401420028443423E-2</v>
      </c>
      <c r="Q992" s="15">
        <f t="shared" si="302"/>
        <v>3.8928009781220735E-15</v>
      </c>
      <c r="R992" s="15">
        <f t="shared" si="303"/>
        <v>0.99999999999999623</v>
      </c>
      <c r="S992" s="15">
        <f t="shared" si="304"/>
        <v>3.7208675349549715E-15</v>
      </c>
      <c r="T992" s="15">
        <f t="shared" si="315"/>
        <v>3.4401420028443278E-2</v>
      </c>
    </row>
    <row r="993" spans="1:20" x14ac:dyDescent="0.25">
      <c r="A993" s="14">
        <f t="shared" si="316"/>
        <v>2987</v>
      </c>
      <c r="B993" s="13">
        <f t="shared" si="317"/>
        <v>4.268423922861351E+17</v>
      </c>
      <c r="C993" s="13">
        <f t="shared" si="300"/>
        <v>3.5576109217620104E+16</v>
      </c>
      <c r="D993" s="13">
        <f t="shared" si="305"/>
        <v>4.9611545714456328E+16</v>
      </c>
      <c r="E993" s="13">
        <f t="shared" si="306"/>
        <v>4.0799003312164582E+17</v>
      </c>
      <c r="F993" s="13">
        <f t="shared" si="307"/>
        <v>3.5590164567245376E+17</v>
      </c>
      <c r="G993" s="13">
        <f t="shared" si="318"/>
        <v>1.6512278231571956E+16</v>
      </c>
      <c r="H993" s="13">
        <f t="shared" si="308"/>
        <v>0</v>
      </c>
      <c r="I993" s="13">
        <f t="shared" si="299"/>
        <v>4.2684239228613664E+17</v>
      </c>
      <c r="J993" s="13">
        <f t="shared" si="301"/>
        <v>1536</v>
      </c>
      <c r="K993" s="15">
        <f t="shared" si="309"/>
        <v>1.0118064714247978</v>
      </c>
      <c r="L993" s="15">
        <f t="shared" si="310"/>
        <v>0.87232926488265106</v>
      </c>
      <c r="M993" s="15">
        <f t="shared" si="311"/>
        <v>0.12159989628880029</v>
      </c>
      <c r="N993" s="15">
        <f t="shared" si="312"/>
        <v>4.0472258856991919E-2</v>
      </c>
      <c r="O993" s="15">
        <f t="shared" si="313"/>
        <v>8.7198476260357011E-2</v>
      </c>
      <c r="P993" s="15">
        <f t="shared" si="314"/>
        <v>-3.440142002844325E-2</v>
      </c>
      <c r="Q993" s="15">
        <f t="shared" si="302"/>
        <v>3.7647978511818891E-15</v>
      </c>
      <c r="R993" s="15">
        <f t="shared" si="303"/>
        <v>0.99999999999999645</v>
      </c>
      <c r="S993" s="15">
        <f t="shared" si="304"/>
        <v>3.5985179254883668E-15</v>
      </c>
      <c r="T993" s="15">
        <f t="shared" si="315"/>
        <v>3.4401420028443278E-2</v>
      </c>
    </row>
    <row r="994" spans="1:20" x14ac:dyDescent="0.25">
      <c r="A994" s="14">
        <f t="shared" si="316"/>
        <v>2988</v>
      </c>
      <c r="B994" s="13">
        <f t="shared" si="317"/>
        <v>4.4135503362386374E+17</v>
      </c>
      <c r="C994" s="13">
        <f t="shared" si="300"/>
        <v>3.6785696931019184E+16</v>
      </c>
      <c r="D994" s="13">
        <f t="shared" si="305"/>
        <v>5.1298338268747848E+16</v>
      </c>
      <c r="E994" s="13">
        <f t="shared" si="306"/>
        <v>4.2186169424778182E+17</v>
      </c>
      <c r="F994" s="13">
        <f t="shared" si="307"/>
        <v>3.6800230162531725E+17</v>
      </c>
      <c r="G994" s="13">
        <f t="shared" si="318"/>
        <v>1.7073695691445404E+16</v>
      </c>
      <c r="H994" s="13">
        <f t="shared" si="308"/>
        <v>0</v>
      </c>
      <c r="I994" s="13">
        <f t="shared" si="299"/>
        <v>4.4135503362386522E+17</v>
      </c>
      <c r="J994" s="13">
        <f t="shared" si="301"/>
        <v>1472</v>
      </c>
      <c r="K994" s="15">
        <f t="shared" si="309"/>
        <v>1.0118064714247978</v>
      </c>
      <c r="L994" s="15">
        <f t="shared" si="310"/>
        <v>0.87232926488265117</v>
      </c>
      <c r="M994" s="15">
        <f t="shared" si="311"/>
        <v>0.12159989628880029</v>
      </c>
      <c r="N994" s="15">
        <f t="shared" si="312"/>
        <v>4.0472258856991919E-2</v>
      </c>
      <c r="O994" s="15">
        <f t="shared" si="313"/>
        <v>8.7198476260356997E-2</v>
      </c>
      <c r="P994" s="15">
        <f t="shared" si="314"/>
        <v>-3.4401420028443305E-2</v>
      </c>
      <c r="Q994" s="15">
        <f t="shared" si="302"/>
        <v>3.4892952360244781E-15</v>
      </c>
      <c r="R994" s="15">
        <f t="shared" si="303"/>
        <v>0.99999999999999667</v>
      </c>
      <c r="S994" s="15">
        <f t="shared" si="304"/>
        <v>3.3351834415793217E-15</v>
      </c>
      <c r="T994" s="15">
        <f t="shared" si="315"/>
        <v>3.4401420028443291E-2</v>
      </c>
    </row>
    <row r="995" spans="1:20" x14ac:dyDescent="0.25">
      <c r="A995" s="14">
        <f t="shared" si="316"/>
        <v>2989</v>
      </c>
      <c r="B995" s="13">
        <f t="shared" si="317"/>
        <v>4.5636110476707514E+17</v>
      </c>
      <c r="C995" s="13">
        <f t="shared" si="300"/>
        <v>3.803641062667384E+16</v>
      </c>
      <c r="D995" s="13">
        <f t="shared" si="305"/>
        <v>5.304248176988528E+16</v>
      </c>
      <c r="E995" s="13">
        <f t="shared" si="306"/>
        <v>4.362049918522064E+17</v>
      </c>
      <c r="F995" s="13">
        <f t="shared" si="307"/>
        <v>3.8051437988057798E+17</v>
      </c>
      <c r="G995" s="13">
        <f t="shared" si="318"/>
        <v>1.765420134495455E+16</v>
      </c>
      <c r="H995" s="13">
        <f t="shared" si="308"/>
        <v>0</v>
      </c>
      <c r="I995" s="13">
        <f t="shared" si="299"/>
        <v>4.5636110476707674E+17</v>
      </c>
      <c r="J995" s="13">
        <f t="shared" si="301"/>
        <v>1600</v>
      </c>
      <c r="K995" s="15">
        <f t="shared" si="309"/>
        <v>1.0118064714247981</v>
      </c>
      <c r="L995" s="15">
        <f t="shared" si="310"/>
        <v>0.87232926488265106</v>
      </c>
      <c r="M995" s="15">
        <f t="shared" si="311"/>
        <v>0.1215998962888003</v>
      </c>
      <c r="N995" s="15">
        <f t="shared" si="312"/>
        <v>4.0472258856991926E-2</v>
      </c>
      <c r="O995" s="15">
        <f t="shared" si="313"/>
        <v>8.7198476260356997E-2</v>
      </c>
      <c r="P995" s="15">
        <f t="shared" si="314"/>
        <v>-3.4401420028443166E-2</v>
      </c>
      <c r="Q995" s="15">
        <f t="shared" si="302"/>
        <v>3.6680002060639119E-15</v>
      </c>
      <c r="R995" s="15">
        <f t="shared" si="303"/>
        <v>0.99999999999999645</v>
      </c>
      <c r="S995" s="15">
        <f t="shared" si="304"/>
        <v>3.505995544507738E-15</v>
      </c>
      <c r="T995" s="15">
        <f t="shared" si="315"/>
        <v>3.4401420028443305E-2</v>
      </c>
    </row>
    <row r="996" spans="1:20" x14ac:dyDescent="0.25">
      <c r="A996" s="14">
        <f t="shared" si="316"/>
        <v>2990</v>
      </c>
      <c r="B996" s="13">
        <f t="shared" si="317"/>
        <v>4.7187738232915578E+17</v>
      </c>
      <c r="C996" s="13">
        <f t="shared" si="300"/>
        <v>3.9329648587980752E+16</v>
      </c>
      <c r="D996" s="13">
        <f t="shared" si="305"/>
        <v>5.4845926150061384E+16</v>
      </c>
      <c r="E996" s="13">
        <f t="shared" si="306"/>
        <v>4.5103596157518144E+17</v>
      </c>
      <c r="F996" s="13">
        <f t="shared" si="307"/>
        <v>3.934518687965177E+17</v>
      </c>
      <c r="G996" s="13">
        <f t="shared" si="318"/>
        <v>1.8254444190683004E+16</v>
      </c>
      <c r="H996" s="13">
        <f t="shared" si="308"/>
        <v>0</v>
      </c>
      <c r="I996" s="13">
        <f t="shared" si="299"/>
        <v>4.7187738232915738E+17</v>
      </c>
      <c r="J996" s="13">
        <f t="shared" si="301"/>
        <v>1600</v>
      </c>
      <c r="K996" s="15">
        <f t="shared" si="309"/>
        <v>1.0118064714247981</v>
      </c>
      <c r="L996" s="15">
        <f t="shared" si="310"/>
        <v>0.87232926488265106</v>
      </c>
      <c r="M996" s="15">
        <f t="shared" si="311"/>
        <v>0.1215998962888003</v>
      </c>
      <c r="N996" s="15">
        <f t="shared" si="312"/>
        <v>4.0472258856991919E-2</v>
      </c>
      <c r="O996" s="15">
        <f t="shared" si="313"/>
        <v>8.7198476260356997E-2</v>
      </c>
      <c r="P996" s="15">
        <f t="shared" si="314"/>
        <v>-3.4401420028443312E-2</v>
      </c>
      <c r="Q996" s="15">
        <f t="shared" si="302"/>
        <v>3.5473889807194502E-15</v>
      </c>
      <c r="R996" s="15">
        <f t="shared" si="303"/>
        <v>0.99999999999999656</v>
      </c>
      <c r="S996" s="15">
        <f t="shared" si="304"/>
        <v>3.390711358324698E-15</v>
      </c>
      <c r="T996" s="15">
        <f t="shared" si="315"/>
        <v>3.4401420028443305E-2</v>
      </c>
    </row>
    <row r="997" spans="1:20" x14ac:dyDescent="0.25">
      <c r="A997" s="14">
        <f t="shared" si="316"/>
        <v>2991</v>
      </c>
      <c r="B997" s="13">
        <f t="shared" si="317"/>
        <v>4.8792121332834714E+17</v>
      </c>
      <c r="C997" s="13">
        <f t="shared" si="300"/>
        <v>4.0666856639972104E+16</v>
      </c>
      <c r="D997" s="13">
        <f t="shared" si="305"/>
        <v>5.6710687639163472E+16</v>
      </c>
      <c r="E997" s="13">
        <f t="shared" si="306"/>
        <v>4.663711842687376E+17</v>
      </c>
      <c r="F997" s="13">
        <f t="shared" si="307"/>
        <v>4.068292323355993E+17</v>
      </c>
      <c r="G997" s="13">
        <f t="shared" si="318"/>
        <v>1.8875095293166232E+16</v>
      </c>
      <c r="H997" s="13">
        <f t="shared" si="308"/>
        <v>0</v>
      </c>
      <c r="I997" s="13">
        <f t="shared" si="299"/>
        <v>4.8792121332834874E+17</v>
      </c>
      <c r="J997" s="13">
        <f t="shared" si="301"/>
        <v>1600</v>
      </c>
      <c r="K997" s="15">
        <f t="shared" si="309"/>
        <v>1.0118064714247983</v>
      </c>
      <c r="L997" s="15">
        <f t="shared" si="310"/>
        <v>0.87232926488265117</v>
      </c>
      <c r="M997" s="15">
        <f t="shared" si="311"/>
        <v>0.12159989628880032</v>
      </c>
      <c r="N997" s="15">
        <f t="shared" si="312"/>
        <v>4.0472258856991933E-2</v>
      </c>
      <c r="O997" s="15">
        <f t="shared" si="313"/>
        <v>8.7198476260357025E-2</v>
      </c>
      <c r="P997" s="15">
        <f t="shared" si="314"/>
        <v>-3.4401420028443326E-2</v>
      </c>
      <c r="Q997" s="15">
        <f t="shared" si="302"/>
        <v>3.4307436950865088E-15</v>
      </c>
      <c r="R997" s="15">
        <f t="shared" si="303"/>
        <v>0.99999999999999667</v>
      </c>
      <c r="S997" s="15">
        <f t="shared" si="304"/>
        <v>3.2792179480896499E-15</v>
      </c>
      <c r="T997" s="15">
        <f t="shared" si="315"/>
        <v>3.4401420028443291E-2</v>
      </c>
    </row>
    <row r="998" spans="1:20" x14ac:dyDescent="0.25">
      <c r="A998" s="14">
        <f t="shared" si="316"/>
        <v>2992</v>
      </c>
      <c r="B998" s="13">
        <f t="shared" si="317"/>
        <v>5.0451053458151104E+17</v>
      </c>
      <c r="C998" s="13">
        <f t="shared" si="300"/>
        <v>4.204952976573116E+16</v>
      </c>
      <c r="D998" s="13">
        <f t="shared" si="305"/>
        <v>5.8638851018895032E+16</v>
      </c>
      <c r="E998" s="13">
        <f t="shared" si="306"/>
        <v>4.8222780453387469E+17</v>
      </c>
      <c r="F998" s="13">
        <f t="shared" si="307"/>
        <v>4.2066142623500966E+17</v>
      </c>
      <c r="G998" s="13">
        <f t="shared" si="318"/>
        <v>1.9516848533133884E+16</v>
      </c>
      <c r="H998" s="13">
        <f t="shared" si="308"/>
        <v>0</v>
      </c>
      <c r="I998" s="13">
        <f t="shared" si="299"/>
        <v>5.0451053458151264E+17</v>
      </c>
      <c r="J998" s="13">
        <f t="shared" si="301"/>
        <v>1600</v>
      </c>
      <c r="K998" s="15">
        <f t="shared" si="309"/>
        <v>1.0118064714247983</v>
      </c>
      <c r="L998" s="15">
        <f t="shared" si="310"/>
        <v>0.87232926488265106</v>
      </c>
      <c r="M998" s="15">
        <f t="shared" si="311"/>
        <v>0.12159989628880032</v>
      </c>
      <c r="N998" s="15">
        <f t="shared" si="312"/>
        <v>4.0472258856991933E-2</v>
      </c>
      <c r="O998" s="15">
        <f t="shared" si="313"/>
        <v>8.7198476260357025E-2</v>
      </c>
      <c r="P998" s="15">
        <f t="shared" si="314"/>
        <v>-3.4401420028443347E-2</v>
      </c>
      <c r="Q998" s="15">
        <f t="shared" si="302"/>
        <v>3.3179339410894669E-15</v>
      </c>
      <c r="R998" s="15">
        <f t="shared" si="303"/>
        <v>0.99999999999999678</v>
      </c>
      <c r="S998" s="15">
        <f t="shared" si="304"/>
        <v>3.1713906654638777E-15</v>
      </c>
      <c r="T998" s="15">
        <f t="shared" si="315"/>
        <v>3.4401420028443291E-2</v>
      </c>
    </row>
    <row r="999" spans="1:20" x14ac:dyDescent="0.25">
      <c r="A999" s="14">
        <f t="shared" si="316"/>
        <v>2993</v>
      </c>
      <c r="B999" s="13">
        <f t="shared" si="317"/>
        <v>5.216638927572825E+17</v>
      </c>
      <c r="C999" s="13">
        <f t="shared" si="300"/>
        <v>4.3479213777766024E+16</v>
      </c>
      <c r="D999" s="13">
        <f t="shared" si="305"/>
        <v>6.0632571953537464E+16</v>
      </c>
      <c r="E999" s="13">
        <f t="shared" si="306"/>
        <v>4.9862354988802643E+17</v>
      </c>
      <c r="F999" s="13">
        <f t="shared" si="307"/>
        <v>4.34963914727E+17</v>
      </c>
      <c r="G999" s="13">
        <f t="shared" si="318"/>
        <v>2.0180421383260444E+16</v>
      </c>
      <c r="H999" s="13">
        <f t="shared" si="308"/>
        <v>0</v>
      </c>
      <c r="I999" s="13">
        <f t="shared" si="299"/>
        <v>5.2166389275728403E+17</v>
      </c>
      <c r="J999" s="13">
        <f t="shared" si="301"/>
        <v>1536</v>
      </c>
      <c r="K999" s="15">
        <f t="shared" si="309"/>
        <v>1.0118064714247985</v>
      </c>
      <c r="L999" s="15">
        <f t="shared" si="310"/>
        <v>0.87232926488265106</v>
      </c>
      <c r="M999" s="15">
        <f t="shared" si="311"/>
        <v>0.12159989628880032</v>
      </c>
      <c r="N999" s="15">
        <f t="shared" si="312"/>
        <v>4.0472258856991947E-2</v>
      </c>
      <c r="O999" s="15">
        <f t="shared" si="313"/>
        <v>8.7198476260357038E-2</v>
      </c>
      <c r="P999" s="15">
        <f t="shared" si="314"/>
        <v>-3.4401420028443368E-2</v>
      </c>
      <c r="Q999" s="15">
        <f t="shared" si="302"/>
        <v>3.0804802547832576E-15</v>
      </c>
      <c r="R999" s="15">
        <f t="shared" si="303"/>
        <v>0.999999999999997</v>
      </c>
      <c r="S999" s="15">
        <f t="shared" si="304"/>
        <v>2.9444246023649156E-15</v>
      </c>
      <c r="T999" s="15">
        <f t="shared" si="315"/>
        <v>3.4401420028443278E-2</v>
      </c>
    </row>
    <row r="1000" spans="1:20" x14ac:dyDescent="0.25">
      <c r="A1000" s="14">
        <f t="shared" si="316"/>
        <v>2994</v>
      </c>
      <c r="B1000" s="13">
        <f t="shared" si="317"/>
        <v>5.3940046511103021E+17</v>
      </c>
      <c r="C1000" s="13">
        <f t="shared" si="300"/>
        <v>4.4957507046210064E+16</v>
      </c>
      <c r="D1000" s="13">
        <f t="shared" si="305"/>
        <v>6.2694079399957736E+16</v>
      </c>
      <c r="E1000" s="13">
        <f t="shared" si="306"/>
        <v>5.1557675058421933E+17</v>
      </c>
      <c r="F1000" s="13">
        <f t="shared" si="307"/>
        <v>4.4975268782771795E+17</v>
      </c>
      <c r="G1000" s="13">
        <f t="shared" si="318"/>
        <v>2.08665557102913E+16</v>
      </c>
      <c r="H1000" s="13">
        <f t="shared" si="308"/>
        <v>0</v>
      </c>
      <c r="I1000" s="13">
        <f t="shared" si="299"/>
        <v>5.3940046511103174E+17</v>
      </c>
      <c r="J1000" s="13">
        <f t="shared" si="301"/>
        <v>1536</v>
      </c>
      <c r="K1000" s="15">
        <f t="shared" si="309"/>
        <v>1.0118064714247987</v>
      </c>
      <c r="L1000" s="15">
        <f t="shared" si="310"/>
        <v>0.87232926488265106</v>
      </c>
      <c r="M1000" s="15">
        <f t="shared" si="311"/>
        <v>0.12159989628880032</v>
      </c>
      <c r="N1000" s="15">
        <f t="shared" si="312"/>
        <v>4.0472258856991947E-2</v>
      </c>
      <c r="O1000" s="15">
        <f t="shared" si="313"/>
        <v>8.7198476260357025E-2</v>
      </c>
      <c r="P1000" s="15">
        <f t="shared" si="314"/>
        <v>-3.4401420028443312E-2</v>
      </c>
      <c r="Q1000" s="15">
        <f t="shared" si="302"/>
        <v>2.9791878672952202E-15</v>
      </c>
      <c r="R1000" s="15">
        <f t="shared" si="303"/>
        <v>0.99999999999999711</v>
      </c>
      <c r="S1000" s="15">
        <f t="shared" si="304"/>
        <v>2.8476059984186803E-15</v>
      </c>
      <c r="T1000" s="15">
        <f t="shared" si="315"/>
        <v>3.4401420028443291E-2</v>
      </c>
    </row>
    <row r="1001" spans="1:20" x14ac:dyDescent="0.25">
      <c r="A1001" s="14">
        <f t="shared" si="316"/>
        <v>2995</v>
      </c>
      <c r="B1001" s="13">
        <f t="shared" si="317"/>
        <v>5.5774008092480531E+17</v>
      </c>
      <c r="C1001" s="13">
        <f t="shared" si="300"/>
        <v>4.64860622857812E+16</v>
      </c>
      <c r="D1001" s="13">
        <f t="shared" si="305"/>
        <v>6.4825678099556304E+16</v>
      </c>
      <c r="E1001" s="13">
        <f t="shared" si="306"/>
        <v>5.3310636010408282E+17</v>
      </c>
      <c r="F1001" s="13">
        <f t="shared" si="307"/>
        <v>4.6504427921386042E+17</v>
      </c>
      <c r="G1001" s="13">
        <f t="shared" si="318"/>
        <v>2.1576018604441208E+16</v>
      </c>
      <c r="H1001" s="13">
        <f t="shared" si="308"/>
        <v>0</v>
      </c>
      <c r="I1001" s="13">
        <f t="shared" si="299"/>
        <v>5.5774008092480698E+17</v>
      </c>
      <c r="J1001" s="13">
        <f t="shared" si="301"/>
        <v>1664</v>
      </c>
      <c r="K1001" s="15">
        <f t="shared" si="309"/>
        <v>1.011806471424799</v>
      </c>
      <c r="L1001" s="15">
        <f t="shared" si="310"/>
        <v>0.87232926488265106</v>
      </c>
      <c r="M1001" s="15">
        <f t="shared" si="311"/>
        <v>0.12159989628880032</v>
      </c>
      <c r="N1001" s="15">
        <f t="shared" si="312"/>
        <v>4.0472258856991954E-2</v>
      </c>
      <c r="O1001" s="15">
        <f t="shared" si="313"/>
        <v>8.7198476260357011E-2</v>
      </c>
      <c r="P1001" s="15">
        <f t="shared" si="314"/>
        <v>-3.4401420028443291E-2</v>
      </c>
      <c r="Q1001" s="15">
        <f t="shared" si="302"/>
        <v>3.1213283587071131E-15</v>
      </c>
      <c r="R1001" s="15">
        <f t="shared" si="303"/>
        <v>0.999999999999997</v>
      </c>
      <c r="S1001" s="15">
        <f t="shared" si="304"/>
        <v>2.9834685670086101E-15</v>
      </c>
      <c r="T1001" s="15">
        <f t="shared" si="315"/>
        <v>3.4401420028443305E-2</v>
      </c>
    </row>
    <row r="1002" spans="1:20" x14ac:dyDescent="0.25">
      <c r="A1002" s="14">
        <f t="shared" si="316"/>
        <v>2996</v>
      </c>
      <c r="B1002" s="13">
        <f t="shared" si="317"/>
        <v>5.7670324367624883E+17</v>
      </c>
      <c r="C1002" s="13">
        <f t="shared" si="300"/>
        <v>4.8066588403497768E+16</v>
      </c>
      <c r="D1002" s="13">
        <f t="shared" si="305"/>
        <v>6.7029751154941224E+16</v>
      </c>
      <c r="E1002" s="13">
        <f t="shared" si="306"/>
        <v>5.5123197634762163E+17</v>
      </c>
      <c r="F1002" s="13">
        <f t="shared" si="307"/>
        <v>4.8085578470713165E+17</v>
      </c>
      <c r="G1002" s="13">
        <f t="shared" si="318"/>
        <v>2.2309603236992212E+16</v>
      </c>
      <c r="H1002" s="13">
        <f t="shared" si="308"/>
        <v>0</v>
      </c>
      <c r="I1002" s="13">
        <f t="shared" si="299"/>
        <v>5.7670324367625024E+17</v>
      </c>
      <c r="J1002" s="13">
        <f t="shared" si="301"/>
        <v>1408</v>
      </c>
      <c r="K1002" s="15">
        <f t="shared" si="309"/>
        <v>1.011806471424799</v>
      </c>
      <c r="L1002" s="15">
        <f t="shared" si="310"/>
        <v>0.87232926488265106</v>
      </c>
      <c r="M1002" s="15">
        <f t="shared" si="311"/>
        <v>0.12159989628880033</v>
      </c>
      <c r="N1002" s="15">
        <f t="shared" si="312"/>
        <v>4.0472258856991961E-2</v>
      </c>
      <c r="O1002" s="15">
        <f t="shared" si="313"/>
        <v>8.7198476260357025E-2</v>
      </c>
      <c r="P1002" s="15">
        <f t="shared" si="314"/>
        <v>-3.440142002844334E-2</v>
      </c>
      <c r="Q1002" s="15">
        <f t="shared" si="302"/>
        <v>2.5542785259469009E-15</v>
      </c>
      <c r="R1002" s="15">
        <f t="shared" si="303"/>
        <v>0.99999999999999756</v>
      </c>
      <c r="S1002" s="15">
        <f t="shared" si="304"/>
        <v>2.4414636391232495E-15</v>
      </c>
      <c r="T1002" s="15">
        <f t="shared" si="315"/>
        <v>3.4401420028443305E-2</v>
      </c>
    </row>
    <row r="1003" spans="1:20" x14ac:dyDescent="0.25">
      <c r="A1003" s="14">
        <f t="shared" si="316"/>
        <v>2997</v>
      </c>
      <c r="B1003" s="13">
        <f t="shared" si="317"/>
        <v>5.9631115396124134E+17</v>
      </c>
      <c r="C1003" s="13">
        <f t="shared" si="300"/>
        <v>4.9700852409216688E+16</v>
      </c>
      <c r="D1003" s="13">
        <f t="shared" si="305"/>
        <v>6.9308762694209224E+16</v>
      </c>
      <c r="E1003" s="13">
        <f t="shared" si="306"/>
        <v>5.6997386354344077E+17</v>
      </c>
      <c r="F1003" s="13">
        <f t="shared" si="307"/>
        <v>4.9720488138717414E+17</v>
      </c>
      <c r="G1003" s="13">
        <f t="shared" si="318"/>
        <v>2.3068129747049952E+16</v>
      </c>
      <c r="H1003" s="13">
        <f t="shared" si="308"/>
        <v>0</v>
      </c>
      <c r="I1003" s="13">
        <f t="shared" ref="I1003:I1023" si="319">SUM(1/$C$3*D984,2/$C$3*D985,3/$C$3*D986,4/$C$3*D987,5/$C$3*D988,6/$C$3*D989,7/$C$3*D990,8/$C$3*D991,9/$C$3*D992,10/$C$3*D993,11/$C$3*D994,12/$C$3*D995,13/$C$3*D996,14/$C$3*D997,15/$C$3*D998,16/$C$3*D999,17/$C$3*D1000,18/$C$3*D1001,19/$C$3*D1002,D1003)</f>
        <v>5.9631115396124288E+17</v>
      </c>
      <c r="J1003" s="13">
        <f t="shared" si="301"/>
        <v>1536</v>
      </c>
      <c r="K1003" s="15">
        <f t="shared" si="309"/>
        <v>1.0118064714247992</v>
      </c>
      <c r="L1003" s="15">
        <f t="shared" si="310"/>
        <v>0.87232926488265106</v>
      </c>
      <c r="M1003" s="15">
        <f t="shared" si="311"/>
        <v>0.12159989628880032</v>
      </c>
      <c r="N1003" s="15">
        <f t="shared" si="312"/>
        <v>4.0472258856991968E-2</v>
      </c>
      <c r="O1003" s="15">
        <f t="shared" si="313"/>
        <v>8.7198476260357011E-2</v>
      </c>
      <c r="P1003" s="15">
        <f t="shared" si="314"/>
        <v>-3.4401420028443319E-2</v>
      </c>
      <c r="Q1003" s="15">
        <f t="shared" si="302"/>
        <v>2.694860410705364E-15</v>
      </c>
      <c r="R1003" s="15">
        <f t="shared" si="303"/>
        <v>0.99999999999999745</v>
      </c>
      <c r="S1003" s="15">
        <f t="shared" si="304"/>
        <v>2.575836440080797E-15</v>
      </c>
      <c r="T1003" s="15">
        <f t="shared" si="315"/>
        <v>3.4401420028443305E-2</v>
      </c>
    </row>
    <row r="1004" spans="1:20" x14ac:dyDescent="0.25">
      <c r="A1004" s="14">
        <f t="shared" si="316"/>
        <v>2998</v>
      </c>
      <c r="B1004" s="13">
        <f t="shared" si="317"/>
        <v>6.1658573319592358E+17</v>
      </c>
      <c r="C1004" s="13">
        <f t="shared" si="300"/>
        <v>5.1390681391130064E+16</v>
      </c>
      <c r="D1004" s="13">
        <f t="shared" si="305"/>
        <v>7.1665260625812336E+16</v>
      </c>
      <c r="E1004" s="13">
        <f t="shared" si="306"/>
        <v>5.8935297490391782E+17</v>
      </c>
      <c r="F1004" s="13">
        <f t="shared" si="307"/>
        <v>5.1410984735433811E+17</v>
      </c>
      <c r="G1004" s="13">
        <f t="shared" si="318"/>
        <v>2.3852446158449656E+16</v>
      </c>
      <c r="H1004" s="13">
        <f t="shared" si="308"/>
        <v>0</v>
      </c>
      <c r="I1004" s="13">
        <f t="shared" si="319"/>
        <v>6.1658573319592512E+17</v>
      </c>
      <c r="J1004" s="13">
        <f t="shared" si="301"/>
        <v>1536</v>
      </c>
      <c r="K1004" s="15">
        <f t="shared" si="309"/>
        <v>1.0118064714247992</v>
      </c>
      <c r="L1004" s="15">
        <f t="shared" si="310"/>
        <v>0.87232926488265106</v>
      </c>
      <c r="M1004" s="15">
        <f t="shared" si="311"/>
        <v>0.1215998962888003</v>
      </c>
      <c r="N1004" s="15">
        <f t="shared" si="312"/>
        <v>4.0472258856991974E-2</v>
      </c>
      <c r="O1004" s="15">
        <f t="shared" si="313"/>
        <v>8.7198476260357025E-2</v>
      </c>
      <c r="P1004" s="15">
        <f t="shared" si="314"/>
        <v>-3.4401420028443326E-2</v>
      </c>
      <c r="Q1004" s="15">
        <f t="shared" si="302"/>
        <v>2.6062479794055744E-15</v>
      </c>
      <c r="R1004" s="15">
        <f t="shared" si="303"/>
        <v>0.99999999999999756</v>
      </c>
      <c r="S1004" s="15">
        <f t="shared" si="304"/>
        <v>2.4911377563644072E-15</v>
      </c>
      <c r="T1004" s="15">
        <f t="shared" si="315"/>
        <v>3.4401420028443278E-2</v>
      </c>
    </row>
    <row r="1005" spans="1:20" x14ac:dyDescent="0.25">
      <c r="A1005" s="14">
        <f t="shared" si="316"/>
        <v>2999</v>
      </c>
      <c r="B1005" s="13">
        <f t="shared" si="317"/>
        <v>6.3754964812458509E+17</v>
      </c>
      <c r="C1005" s="13">
        <f t="shared" ref="C1005:C1023" si="320">SUM(D985:D1004)/$C$3</f>
        <v>5.313796455842848E+16</v>
      </c>
      <c r="D1005" s="13">
        <f t="shared" si="305"/>
        <v>7.4101879487089952E+16</v>
      </c>
      <c r="E1005" s="13">
        <f t="shared" si="306"/>
        <v>6.0939097605065101E+17</v>
      </c>
      <c r="F1005" s="13">
        <f t="shared" si="307"/>
        <v>5.315895821643856E+17</v>
      </c>
      <c r="G1005" s="13">
        <f t="shared" si="318"/>
        <v>2.4663429327836944E+16</v>
      </c>
      <c r="H1005" s="13">
        <f t="shared" si="308"/>
        <v>0</v>
      </c>
      <c r="I1005" s="13">
        <f t="shared" si="319"/>
        <v>6.3754964812458662E+17</v>
      </c>
      <c r="J1005" s="13">
        <f t="shared" si="301"/>
        <v>1536</v>
      </c>
      <c r="K1005" s="15">
        <f t="shared" si="309"/>
        <v>1.0118064714247994</v>
      </c>
      <c r="L1005" s="15">
        <f t="shared" si="310"/>
        <v>0.87232926488265106</v>
      </c>
      <c r="M1005" s="15">
        <f t="shared" si="311"/>
        <v>0.1215998962888003</v>
      </c>
      <c r="N1005" s="15">
        <f t="shared" si="312"/>
        <v>4.0472258856991974E-2</v>
      </c>
      <c r="O1005" s="15">
        <f t="shared" si="313"/>
        <v>8.7198476260357011E-2</v>
      </c>
      <c r="P1005" s="15">
        <f t="shared" si="314"/>
        <v>-3.4401420028443264E-2</v>
      </c>
      <c r="Q1005" s="15">
        <f t="shared" si="302"/>
        <v>2.5205493031001686E-15</v>
      </c>
      <c r="R1005" s="15">
        <f t="shared" si="303"/>
        <v>0.99999999999999756</v>
      </c>
      <c r="S1005" s="15">
        <f t="shared" si="304"/>
        <v>2.4092241357489431E-15</v>
      </c>
      <c r="T1005" s="15">
        <f t="shared" si="315"/>
        <v>3.4401420028443291E-2</v>
      </c>
    </row>
    <row r="1006" spans="1:20" x14ac:dyDescent="0.25">
      <c r="A1006" s="14">
        <f t="shared" si="316"/>
        <v>3000</v>
      </c>
      <c r="B1006" s="13">
        <f t="shared" si="317"/>
        <v>6.5922633616082112E+17</v>
      </c>
      <c r="C1006" s="13">
        <f t="shared" si="320"/>
        <v>5.4944655353415048E+16</v>
      </c>
      <c r="D1006" s="13">
        <f t="shared" si="305"/>
        <v>7.6621343389651008E+16</v>
      </c>
      <c r="E1006" s="13">
        <f t="shared" si="306"/>
        <v>6.3011026923637312E+17</v>
      </c>
      <c r="F1006" s="13">
        <f t="shared" si="307"/>
        <v>5.4966362795797466E+17</v>
      </c>
      <c r="G1006" s="13">
        <f t="shared" si="318"/>
        <v>2.5501985924983404E+16</v>
      </c>
      <c r="H1006" s="13">
        <f t="shared" si="308"/>
        <v>0</v>
      </c>
      <c r="I1006" s="13">
        <f t="shared" si="319"/>
        <v>6.5922633616082253E+17</v>
      </c>
      <c r="J1006" s="13">
        <f t="shared" si="301"/>
        <v>1408</v>
      </c>
      <c r="K1006" s="15">
        <f t="shared" si="309"/>
        <v>1.0118064714247996</v>
      </c>
      <c r="L1006" s="15">
        <f t="shared" si="310"/>
        <v>0.87232926488265095</v>
      </c>
      <c r="M1006" s="15">
        <f t="shared" si="311"/>
        <v>0.1215998962888003</v>
      </c>
      <c r="N1006" s="15">
        <f t="shared" si="312"/>
        <v>4.0472258856991981E-2</v>
      </c>
      <c r="O1006" s="15">
        <f t="shared" si="313"/>
        <v>8.7198476260357011E-2</v>
      </c>
      <c r="P1006" s="15">
        <f t="shared" si="314"/>
        <v>-3.4401420028443271E-2</v>
      </c>
      <c r="Q1006" s="15">
        <f t="shared" si="302"/>
        <v>2.2345295240249724E-15</v>
      </c>
      <c r="R1006" s="15">
        <f t="shared" si="303"/>
        <v>0.99999999999999789</v>
      </c>
      <c r="S1006" s="15">
        <f t="shared" si="304"/>
        <v>2.1358369997774321E-15</v>
      </c>
      <c r="T1006" s="15">
        <f t="shared" si="315"/>
        <v>3.4401420028443291E-2</v>
      </c>
    </row>
    <row r="1007" spans="1:20" x14ac:dyDescent="0.25">
      <c r="A1007" s="14">
        <f t="shared" si="316"/>
        <v>3001</v>
      </c>
      <c r="B1007" s="13">
        <f t="shared" si="317"/>
        <v>6.8164003159028915E+17</v>
      </c>
      <c r="C1007" s="13">
        <f t="shared" si="320"/>
        <v>5.6812773635431168E+16</v>
      </c>
      <c r="D1007" s="13">
        <f t="shared" si="305"/>
        <v>7.9226469064899152E+16</v>
      </c>
      <c r="E1007" s="13">
        <f t="shared" si="306"/>
        <v>6.5153401839040986E+17</v>
      </c>
      <c r="F1007" s="13">
        <f t="shared" si="307"/>
        <v>5.6835219130854586E+17</v>
      </c>
      <c r="G1007" s="13">
        <f t="shared" si="318"/>
        <v>2.6369053446432844E+16</v>
      </c>
      <c r="H1007" s="13">
        <f t="shared" si="308"/>
        <v>0</v>
      </c>
      <c r="I1007" s="13">
        <f t="shared" si="319"/>
        <v>6.8164003159029056E+17</v>
      </c>
      <c r="J1007" s="13">
        <f t="shared" si="301"/>
        <v>1408</v>
      </c>
      <c r="K1007" s="15">
        <f t="shared" si="309"/>
        <v>1.0118064714247996</v>
      </c>
      <c r="L1007" s="15">
        <f t="shared" si="310"/>
        <v>0.87232926488265106</v>
      </c>
      <c r="M1007" s="15">
        <f t="shared" si="311"/>
        <v>0.12159989628880032</v>
      </c>
      <c r="N1007" s="15">
        <f t="shared" si="312"/>
        <v>4.0472258856991981E-2</v>
      </c>
      <c r="O1007" s="15">
        <f t="shared" si="313"/>
        <v>8.7198476260357025E-2</v>
      </c>
      <c r="P1007" s="15">
        <f t="shared" si="314"/>
        <v>-3.4401420028443284E-2</v>
      </c>
      <c r="Q1007" s="15">
        <f t="shared" si="302"/>
        <v>2.1610536982833385E-15</v>
      </c>
      <c r="R1007" s="15">
        <f t="shared" si="303"/>
        <v>0.99999999999999789</v>
      </c>
      <c r="S1007" s="15">
        <f t="shared" si="304"/>
        <v>2.0656063827634735E-15</v>
      </c>
      <c r="T1007" s="15">
        <f t="shared" si="315"/>
        <v>3.4401420028443291E-2</v>
      </c>
    </row>
    <row r="1008" spans="1:20" x14ac:dyDescent="0.25">
      <c r="A1008" s="14">
        <f t="shared" si="316"/>
        <v>3002</v>
      </c>
      <c r="B1008" s="13">
        <f t="shared" si="317"/>
        <v>7.0481579266435904E+17</v>
      </c>
      <c r="C1008" s="13">
        <f t="shared" si="320"/>
        <v>5.8744407939035824E+16</v>
      </c>
      <c r="D1008" s="13">
        <f t="shared" si="305"/>
        <v>8.1920169013105728E+16</v>
      </c>
      <c r="E1008" s="13">
        <f t="shared" si="306"/>
        <v>6.7368617501568384E+17</v>
      </c>
      <c r="F1008" s="13">
        <f t="shared" si="307"/>
        <v>5.8767616581303654E+17</v>
      </c>
      <c r="G1008" s="13">
        <f t="shared" si="318"/>
        <v>2.7265601263611568E+16</v>
      </c>
      <c r="H1008" s="13">
        <f t="shared" si="308"/>
        <v>0</v>
      </c>
      <c r="I1008" s="13">
        <f t="shared" si="319"/>
        <v>7.0481579266436045E+17</v>
      </c>
      <c r="J1008" s="13">
        <f t="shared" si="301"/>
        <v>1408</v>
      </c>
      <c r="K1008" s="15">
        <f t="shared" si="309"/>
        <v>1.0118064714247998</v>
      </c>
      <c r="L1008" s="15">
        <f t="shared" si="310"/>
        <v>0.87232926488265117</v>
      </c>
      <c r="M1008" s="15">
        <f t="shared" si="311"/>
        <v>0.1215998962888003</v>
      </c>
      <c r="N1008" s="15">
        <f t="shared" si="312"/>
        <v>4.0472258856991995E-2</v>
      </c>
      <c r="O1008" s="15">
        <f t="shared" si="313"/>
        <v>8.7198476260357011E-2</v>
      </c>
      <c r="P1008" s="15">
        <f t="shared" si="314"/>
        <v>-3.4401420028443347E-2</v>
      </c>
      <c r="Q1008" s="15">
        <f t="shared" si="302"/>
        <v>2.0899939054964589E-15</v>
      </c>
      <c r="R1008" s="15">
        <f t="shared" si="303"/>
        <v>0.999999999999998</v>
      </c>
      <c r="S1008" s="15">
        <f t="shared" si="304"/>
        <v>1.9976850897132238E-15</v>
      </c>
      <c r="T1008" s="15">
        <f t="shared" si="315"/>
        <v>3.4401420028443291E-2</v>
      </c>
    </row>
    <row r="1009" spans="1:20" x14ac:dyDescent="0.25">
      <c r="A1009" s="14">
        <f t="shared" si="316"/>
        <v>3003</v>
      </c>
      <c r="B1009" s="13">
        <f t="shared" si="317"/>
        <v>7.2877952961494733E+17</v>
      </c>
      <c r="C1009" s="13">
        <f t="shared" si="320"/>
        <v>6.0741717808963056E+16</v>
      </c>
      <c r="D1009" s="13">
        <f t="shared" si="305"/>
        <v>8.4705454759551328E+16</v>
      </c>
      <c r="E1009" s="13">
        <f t="shared" si="306"/>
        <v>6.9659150496621709E+17</v>
      </c>
      <c r="F1009" s="13">
        <f t="shared" si="307"/>
        <v>6.0765715545067968E+17</v>
      </c>
      <c r="G1009" s="13">
        <f t="shared" si="318"/>
        <v>2.8192631706574364E+16</v>
      </c>
      <c r="H1009" s="13">
        <f t="shared" si="308"/>
        <v>0</v>
      </c>
      <c r="I1009" s="13">
        <f t="shared" si="319"/>
        <v>7.2877952961494874E+17</v>
      </c>
      <c r="J1009" s="13">
        <f t="shared" si="301"/>
        <v>1408</v>
      </c>
      <c r="K1009" s="15">
        <f t="shared" si="309"/>
        <v>1.0118064714247998</v>
      </c>
      <c r="L1009" s="15">
        <f t="shared" si="310"/>
        <v>0.87232926488265095</v>
      </c>
      <c r="M1009" s="15">
        <f t="shared" si="311"/>
        <v>0.12159989628880032</v>
      </c>
      <c r="N1009" s="15">
        <f t="shared" si="312"/>
        <v>4.0472258856991995E-2</v>
      </c>
      <c r="O1009" s="15">
        <f t="shared" si="313"/>
        <v>8.7198476260357025E-2</v>
      </c>
      <c r="P1009" s="15">
        <f t="shared" si="314"/>
        <v>-3.4401420028443347E-2</v>
      </c>
      <c r="Q1009" s="15">
        <f t="shared" si="302"/>
        <v>2.0212707016406757E-15</v>
      </c>
      <c r="R1009" s="15">
        <f t="shared" si="303"/>
        <v>0.99999999999999811</v>
      </c>
      <c r="S1009" s="15">
        <f t="shared" si="304"/>
        <v>1.9319971854093075E-15</v>
      </c>
      <c r="T1009" s="15">
        <f t="shared" si="315"/>
        <v>3.4401420028443291E-2</v>
      </c>
    </row>
    <row r="1010" spans="1:20" x14ac:dyDescent="0.25">
      <c r="A1010" s="14">
        <f t="shared" si="316"/>
        <v>3004</v>
      </c>
      <c r="B1010" s="13">
        <f t="shared" si="317"/>
        <v>7.5355803362185562E+17</v>
      </c>
      <c r="C1010" s="13">
        <f t="shared" si="320"/>
        <v>6.28069362144678E+16</v>
      </c>
      <c r="D1010" s="13">
        <f t="shared" si="305"/>
        <v>8.758544022137608E+16</v>
      </c>
      <c r="E1010" s="13">
        <f t="shared" si="306"/>
        <v>7.2027561613506854E+17</v>
      </c>
      <c r="F1010" s="13">
        <f t="shared" si="307"/>
        <v>6.2831749873600282E+17</v>
      </c>
      <c r="G1010" s="13">
        <f t="shared" si="318"/>
        <v>2.9151181184597892E+16</v>
      </c>
      <c r="H1010" s="13">
        <f t="shared" si="308"/>
        <v>0</v>
      </c>
      <c r="I1010" s="13">
        <f t="shared" si="319"/>
        <v>7.5355803362185702E+17</v>
      </c>
      <c r="J1010" s="13">
        <f t="shared" si="301"/>
        <v>1408</v>
      </c>
      <c r="K1010" s="15">
        <f t="shared" si="309"/>
        <v>1.0118064714247998</v>
      </c>
      <c r="L1010" s="15">
        <f t="shared" si="310"/>
        <v>0.87232926488265095</v>
      </c>
      <c r="M1010" s="15">
        <f t="shared" si="311"/>
        <v>0.12159989628880032</v>
      </c>
      <c r="N1010" s="15">
        <f t="shared" si="312"/>
        <v>4.0472258856991995E-2</v>
      </c>
      <c r="O1010" s="15">
        <f t="shared" si="313"/>
        <v>8.7198476260357025E-2</v>
      </c>
      <c r="P1010" s="15">
        <f t="shared" si="314"/>
        <v>-3.4401420028443312E-2</v>
      </c>
      <c r="Q1010" s="15">
        <f t="shared" si="302"/>
        <v>1.9548072549716401E-15</v>
      </c>
      <c r="R1010" s="15">
        <f t="shared" si="303"/>
        <v>0.99999999999999811</v>
      </c>
      <c r="S1010" s="15">
        <f t="shared" si="304"/>
        <v>1.8684692315370477E-15</v>
      </c>
      <c r="T1010" s="15">
        <f t="shared" si="315"/>
        <v>3.4401420028443291E-2</v>
      </c>
    </row>
    <row r="1011" spans="1:20" x14ac:dyDescent="0.25">
      <c r="A1011" s="14">
        <f t="shared" si="316"/>
        <v>3005</v>
      </c>
      <c r="B1011" s="13">
        <f t="shared" si="317"/>
        <v>7.7917900676499878E+17</v>
      </c>
      <c r="C1011" s="13">
        <f t="shared" si="320"/>
        <v>6.4942372045759704E+16</v>
      </c>
      <c r="D1011" s="13">
        <f t="shared" si="305"/>
        <v>9.0563345188902864E+16</v>
      </c>
      <c r="E1011" s="13">
        <f t="shared" si="306"/>
        <v>7.4476498708366093E+17</v>
      </c>
      <c r="F1011" s="13">
        <f t="shared" si="307"/>
        <v>6.4968029369302694E+17</v>
      </c>
      <c r="G1011" s="13">
        <f t="shared" si="318"/>
        <v>3.0142321344874224E+16</v>
      </c>
      <c r="H1011" s="13">
        <f t="shared" si="308"/>
        <v>0</v>
      </c>
      <c r="I1011" s="13">
        <f t="shared" si="319"/>
        <v>7.7917900676500019E+17</v>
      </c>
      <c r="J1011" s="13">
        <f t="shared" si="301"/>
        <v>1408</v>
      </c>
      <c r="K1011" s="15">
        <f t="shared" si="309"/>
        <v>1.0118064714247998</v>
      </c>
      <c r="L1011" s="15">
        <f t="shared" si="310"/>
        <v>0.87232926488265095</v>
      </c>
      <c r="M1011" s="15">
        <f t="shared" si="311"/>
        <v>0.1215998962888003</v>
      </c>
      <c r="N1011" s="15">
        <f t="shared" si="312"/>
        <v>4.0472258856991995E-2</v>
      </c>
      <c r="O1011" s="15">
        <f t="shared" si="313"/>
        <v>8.7198476260357011E-2</v>
      </c>
      <c r="P1011" s="15">
        <f t="shared" si="314"/>
        <v>-3.4401420028443278E-2</v>
      </c>
      <c r="Q1011" s="15">
        <f t="shared" si="302"/>
        <v>1.8905292601273112E-15</v>
      </c>
      <c r="R1011" s="15">
        <f t="shared" si="303"/>
        <v>0.99999999999999822</v>
      </c>
      <c r="S1011" s="15">
        <f t="shared" si="304"/>
        <v>1.8070302045812841E-15</v>
      </c>
      <c r="T1011" s="15">
        <f t="shared" si="315"/>
        <v>3.4401420028443291E-2</v>
      </c>
    </row>
    <row r="1012" spans="1:20" x14ac:dyDescent="0.25">
      <c r="A1012" s="14">
        <f t="shared" si="316"/>
        <v>3006</v>
      </c>
      <c r="B1012" s="13">
        <f t="shared" si="317"/>
        <v>8.0567109299500877E+17</v>
      </c>
      <c r="C1012" s="13">
        <f t="shared" si="320"/>
        <v>6.7150412695315536E+16</v>
      </c>
      <c r="D1012" s="13">
        <f t="shared" si="305"/>
        <v>9.3642498925325568E+16</v>
      </c>
      <c r="E1012" s="13">
        <f t="shared" si="306"/>
        <v>7.7008699664450547E+17</v>
      </c>
      <c r="F1012" s="13">
        <f t="shared" si="307"/>
        <v>6.7176942367858995E+17</v>
      </c>
      <c r="G1012" s="13">
        <f t="shared" si="318"/>
        <v>3.1167160270599952E+16</v>
      </c>
      <c r="H1012" s="13">
        <f t="shared" si="308"/>
        <v>0</v>
      </c>
      <c r="I1012" s="13">
        <f t="shared" si="319"/>
        <v>8.0567109299501018E+17</v>
      </c>
      <c r="J1012" s="13">
        <f t="shared" si="301"/>
        <v>1408</v>
      </c>
      <c r="K1012" s="15">
        <f t="shared" si="309"/>
        <v>1.0118064714247998</v>
      </c>
      <c r="L1012" s="15">
        <f t="shared" si="310"/>
        <v>0.87232926488265095</v>
      </c>
      <c r="M1012" s="15">
        <f t="shared" si="311"/>
        <v>0.1215998962888003</v>
      </c>
      <c r="N1012" s="15">
        <f t="shared" si="312"/>
        <v>4.0472258856991995E-2</v>
      </c>
      <c r="O1012" s="15">
        <f t="shared" si="313"/>
        <v>8.7198476260357011E-2</v>
      </c>
      <c r="P1012" s="15">
        <f t="shared" si="314"/>
        <v>-3.440142002844325E-2</v>
      </c>
      <c r="Q1012" s="15">
        <f t="shared" si="302"/>
        <v>1.8283648550554265E-15</v>
      </c>
      <c r="R1012" s="15">
        <f t="shared" si="303"/>
        <v>0.99999999999999822</v>
      </c>
      <c r="S1012" s="15">
        <f t="shared" si="304"/>
        <v>1.7476114164229052E-15</v>
      </c>
      <c r="T1012" s="15">
        <f t="shared" si="315"/>
        <v>3.4401420028443291E-2</v>
      </c>
    </row>
    <row r="1013" spans="1:20" x14ac:dyDescent="0.25">
      <c r="A1013" s="14">
        <f t="shared" si="316"/>
        <v>3007</v>
      </c>
      <c r="B1013" s="13">
        <f t="shared" si="317"/>
        <v>8.3306391015683917E+17</v>
      </c>
      <c r="C1013" s="13">
        <f t="shared" si="320"/>
        <v>6.9433526726956272E+16</v>
      </c>
      <c r="D1013" s="13">
        <f t="shared" si="305"/>
        <v>9.682634388878664E+16</v>
      </c>
      <c r="E1013" s="13">
        <f t="shared" si="306"/>
        <v>7.9626995453041869E+17</v>
      </c>
      <c r="F1013" s="13">
        <f t="shared" si="307"/>
        <v>6.9460958408366208E+17</v>
      </c>
      <c r="G1013" s="13">
        <f t="shared" si="318"/>
        <v>3.2226843719800352E+16</v>
      </c>
      <c r="H1013" s="13">
        <f t="shared" si="308"/>
        <v>0</v>
      </c>
      <c r="I1013" s="13">
        <f t="shared" si="319"/>
        <v>8.330639101568407E+17</v>
      </c>
      <c r="J1013" s="13">
        <f t="shared" si="301"/>
        <v>1536</v>
      </c>
      <c r="K1013" s="15">
        <f t="shared" si="309"/>
        <v>1.0118064714247998</v>
      </c>
      <c r="L1013" s="15">
        <f t="shared" si="310"/>
        <v>0.87232926488265106</v>
      </c>
      <c r="M1013" s="15">
        <f t="shared" si="311"/>
        <v>0.1215998962888003</v>
      </c>
      <c r="N1013" s="15">
        <f t="shared" si="312"/>
        <v>4.0472258856991995E-2</v>
      </c>
      <c r="O1013" s="15">
        <f t="shared" si="313"/>
        <v>8.7198476260357011E-2</v>
      </c>
      <c r="P1013" s="15">
        <f t="shared" si="314"/>
        <v>-3.4401420028443361E-2</v>
      </c>
      <c r="Q1013" s="15">
        <f t="shared" si="302"/>
        <v>1.9289940443700649E-15</v>
      </c>
      <c r="R1013" s="15">
        <f t="shared" si="303"/>
        <v>0.99999999999999811</v>
      </c>
      <c r="S1013" s="15">
        <f t="shared" si="304"/>
        <v>1.8437961136869051E-15</v>
      </c>
      <c r="T1013" s="15">
        <f t="shared" si="315"/>
        <v>3.4401420028443291E-2</v>
      </c>
    </row>
    <row r="1014" spans="1:20" x14ac:dyDescent="0.25">
      <c r="A1014" s="14">
        <f t="shared" si="316"/>
        <v>3008</v>
      </c>
      <c r="B1014" s="13">
        <f t="shared" si="317"/>
        <v>8.6138808310217178E+17</v>
      </c>
      <c r="C1014" s="13">
        <f t="shared" si="320"/>
        <v>7.1794266635672792E+16</v>
      </c>
      <c r="D1014" s="13">
        <f t="shared" si="305"/>
        <v>1.0011843958100539E+17</v>
      </c>
      <c r="E1014" s="13">
        <f t="shared" si="306"/>
        <v>8.2334313298445299E+17</v>
      </c>
      <c r="F1014" s="13">
        <f t="shared" si="307"/>
        <v>7.1822630994250662E+17</v>
      </c>
      <c r="G1014" s="13">
        <f t="shared" si="318"/>
        <v>3.3322556406273568E+16</v>
      </c>
      <c r="H1014" s="13">
        <f t="shared" si="308"/>
        <v>0</v>
      </c>
      <c r="I1014" s="13">
        <f t="shared" si="319"/>
        <v>8.6138808310217318E+17</v>
      </c>
      <c r="J1014" s="13">
        <f t="shared" si="301"/>
        <v>1408</v>
      </c>
      <c r="K1014" s="15">
        <f t="shared" si="309"/>
        <v>1.0118064714247998</v>
      </c>
      <c r="L1014" s="15">
        <f t="shared" si="310"/>
        <v>0.87232926488265095</v>
      </c>
      <c r="M1014" s="15">
        <f t="shared" si="311"/>
        <v>0.12159989628880029</v>
      </c>
      <c r="N1014" s="15">
        <f t="shared" si="312"/>
        <v>4.0472258856991995E-2</v>
      </c>
      <c r="O1014" s="15">
        <f t="shared" si="313"/>
        <v>8.7198476260357011E-2</v>
      </c>
      <c r="P1014" s="15">
        <f t="shared" si="314"/>
        <v>-3.4401420028443326E-2</v>
      </c>
      <c r="Q1014" s="15">
        <f t="shared" si="302"/>
        <v>1.7101011031649509E-15</v>
      </c>
      <c r="R1014" s="15">
        <f t="shared" si="303"/>
        <v>0.99999999999999833</v>
      </c>
      <c r="S1014" s="15">
        <f t="shared" si="304"/>
        <v>1.6345710227720792E-15</v>
      </c>
      <c r="T1014" s="15">
        <f t="shared" si="315"/>
        <v>3.4401420028443278E-2</v>
      </c>
    </row>
    <row r="1015" spans="1:20" x14ac:dyDescent="0.25">
      <c r="A1015" s="14">
        <f t="shared" si="316"/>
        <v>3009</v>
      </c>
      <c r="B1015" s="13">
        <f t="shared" si="317"/>
        <v>8.906752779276457E+17</v>
      </c>
      <c r="C1015" s="13">
        <f t="shared" si="320"/>
        <v>7.4235271701285664E+16</v>
      </c>
      <c r="D1015" s="13">
        <f t="shared" si="305"/>
        <v>1.0352246652675958E+17</v>
      </c>
      <c r="E1015" s="13">
        <f t="shared" si="306"/>
        <v>8.5133679950592448E+17</v>
      </c>
      <c r="F1015" s="13">
        <f t="shared" si="307"/>
        <v>7.4264600448055194E+17</v>
      </c>
      <c r="G1015" s="13">
        <f t="shared" si="318"/>
        <v>3.4455523324086872E+16</v>
      </c>
      <c r="H1015" s="13">
        <f t="shared" si="308"/>
        <v>0</v>
      </c>
      <c r="I1015" s="13">
        <f t="shared" si="319"/>
        <v>8.906752779276471E+17</v>
      </c>
      <c r="J1015" s="13">
        <f t="shared" si="301"/>
        <v>1408</v>
      </c>
      <c r="K1015" s="15">
        <f t="shared" si="309"/>
        <v>1.0118064714247998</v>
      </c>
      <c r="L1015" s="15">
        <f t="shared" si="310"/>
        <v>0.87232926488265095</v>
      </c>
      <c r="M1015" s="15">
        <f t="shared" si="311"/>
        <v>0.12159989628880029</v>
      </c>
      <c r="N1015" s="15">
        <f t="shared" si="312"/>
        <v>4.0472258856991995E-2</v>
      </c>
      <c r="O1015" s="15">
        <f t="shared" si="313"/>
        <v>8.7198476260356997E-2</v>
      </c>
      <c r="P1015" s="15">
        <f t="shared" si="314"/>
        <v>-3.4401420028443243E-2</v>
      </c>
      <c r="Q1015" s="15">
        <f t="shared" si="302"/>
        <v>1.6538695388442465E-15</v>
      </c>
      <c r="R1015" s="15">
        <f t="shared" si="303"/>
        <v>0.99999999999999845</v>
      </c>
      <c r="S1015" s="15">
        <f t="shared" si="304"/>
        <v>1.5808230394314111E-15</v>
      </c>
      <c r="T1015" s="15">
        <f t="shared" si="315"/>
        <v>3.4401420028443291E-2</v>
      </c>
    </row>
    <row r="1016" spans="1:20" x14ac:dyDescent="0.25">
      <c r="A1016" s="14">
        <f t="shared" si="316"/>
        <v>3010</v>
      </c>
      <c r="B1016" s="13">
        <f t="shared" si="317"/>
        <v>9.2095823737718579E+17</v>
      </c>
      <c r="C1016" s="13">
        <f t="shared" si="320"/>
        <v>7.6759270939129392E+16</v>
      </c>
      <c r="D1016" s="13">
        <f t="shared" si="305"/>
        <v>1.0704223038866941E+17</v>
      </c>
      <c r="E1016" s="13">
        <f t="shared" si="306"/>
        <v>8.8028225068912589E+17</v>
      </c>
      <c r="F1016" s="13">
        <f t="shared" si="307"/>
        <v>7.6789596863289075E+17</v>
      </c>
      <c r="G1016" s="13">
        <f t="shared" si="318"/>
        <v>3.5627011117105828E+16</v>
      </c>
      <c r="H1016" s="13">
        <f t="shared" si="308"/>
        <v>0</v>
      </c>
      <c r="I1016" s="13">
        <f t="shared" si="319"/>
        <v>9.209582373771872E+17</v>
      </c>
      <c r="J1016" s="13">
        <f t="shared" si="301"/>
        <v>1408</v>
      </c>
      <c r="K1016" s="15">
        <f t="shared" si="309"/>
        <v>1.0118064714248001</v>
      </c>
      <c r="L1016" s="15">
        <f t="shared" si="310"/>
        <v>0.87232926488265106</v>
      </c>
      <c r="M1016" s="15">
        <f t="shared" si="311"/>
        <v>0.12159989628880029</v>
      </c>
      <c r="N1016" s="15">
        <f t="shared" si="312"/>
        <v>4.0472258856992002E-2</v>
      </c>
      <c r="O1016" s="15">
        <f t="shared" si="313"/>
        <v>8.7198476260357025E-2</v>
      </c>
      <c r="P1016" s="15">
        <f t="shared" si="314"/>
        <v>-3.4401420028443402E-2</v>
      </c>
      <c r="Q1016" s="15">
        <f t="shared" si="302"/>
        <v>1.5994869814741263E-15</v>
      </c>
      <c r="R1016" s="15">
        <f t="shared" si="303"/>
        <v>0.99999999999999845</v>
      </c>
      <c r="S1016" s="15">
        <f t="shared" si="304"/>
        <v>1.5288423979027186E-15</v>
      </c>
      <c r="T1016" s="15">
        <f t="shared" si="315"/>
        <v>3.4401420028443264E-2</v>
      </c>
    </row>
    <row r="1017" spans="1:20" x14ac:dyDescent="0.25">
      <c r="A1017" s="14">
        <f t="shared" si="316"/>
        <v>3011</v>
      </c>
      <c r="B1017" s="13">
        <f t="shared" si="317"/>
        <v>9.5227081744801011E+17</v>
      </c>
      <c r="C1017" s="13">
        <f t="shared" si="320"/>
        <v>7.9369086151059792E+16</v>
      </c>
      <c r="D1017" s="13">
        <f t="shared" si="305"/>
        <v>1.1068166622188418E+17</v>
      </c>
      <c r="E1017" s="13">
        <f t="shared" si="306"/>
        <v>9.1021184721255616E+17</v>
      </c>
      <c r="F1017" s="13">
        <f t="shared" si="307"/>
        <v>7.9400443156640883E+17</v>
      </c>
      <c r="G1017" s="13">
        <f t="shared" si="318"/>
        <v>3.6838329495087432E+16</v>
      </c>
      <c r="H1017" s="13">
        <f t="shared" si="308"/>
        <v>0</v>
      </c>
      <c r="I1017" s="13">
        <f t="shared" si="319"/>
        <v>9.5227081744801152E+17</v>
      </c>
      <c r="J1017" s="13">
        <f t="shared" si="301"/>
        <v>1408</v>
      </c>
      <c r="K1017" s="15">
        <f t="shared" si="309"/>
        <v>1.0118064714248003</v>
      </c>
      <c r="L1017" s="15">
        <f t="shared" si="310"/>
        <v>0.87232926488265083</v>
      </c>
      <c r="M1017" s="15">
        <f t="shared" si="311"/>
        <v>0.1215998962888003</v>
      </c>
      <c r="N1017" s="15">
        <f t="shared" si="312"/>
        <v>4.0472258856992009E-2</v>
      </c>
      <c r="O1017" s="15">
        <f t="shared" si="313"/>
        <v>8.7198476260357025E-2</v>
      </c>
      <c r="P1017" s="15">
        <f t="shared" si="314"/>
        <v>-3.4401420028443146E-2</v>
      </c>
      <c r="Q1017" s="15">
        <f t="shared" si="302"/>
        <v>1.5468926319865824E-15</v>
      </c>
      <c r="R1017" s="15">
        <f t="shared" si="303"/>
        <v>0.99999999999999856</v>
      </c>
      <c r="S1017" s="15">
        <f t="shared" si="304"/>
        <v>1.4785709844320297E-15</v>
      </c>
      <c r="T1017" s="15">
        <f t="shared" si="315"/>
        <v>3.4401420028443278E-2</v>
      </c>
    </row>
    <row r="1018" spans="1:20" x14ac:dyDescent="0.25">
      <c r="A1018" s="14">
        <f t="shared" si="316"/>
        <v>3012</v>
      </c>
      <c r="B1018" s="13">
        <f t="shared" si="317"/>
        <v>9.846480252412425E+17</v>
      </c>
      <c r="C1018" s="13">
        <f t="shared" si="320"/>
        <v>8.2067635080195824E+16</v>
      </c>
      <c r="D1018" s="13">
        <f t="shared" si="305"/>
        <v>1.1444484287342824E+17</v>
      </c>
      <c r="E1018" s="13">
        <f t="shared" si="306"/>
        <v>9.4115905001778304E+17</v>
      </c>
      <c r="F1018" s="13">
        <f t="shared" si="307"/>
        <v>8.2100058223966682E+17</v>
      </c>
      <c r="G1018" s="13">
        <f t="shared" si="318"/>
        <v>3.8090832697920408E+16</v>
      </c>
      <c r="H1018" s="13">
        <f t="shared" si="308"/>
        <v>0</v>
      </c>
      <c r="I1018" s="13">
        <f t="shared" si="319"/>
        <v>9.8464802524124416E+17</v>
      </c>
      <c r="J1018" s="13">
        <f t="shared" si="301"/>
        <v>1664</v>
      </c>
      <c r="K1018" s="15">
        <f t="shared" si="309"/>
        <v>1.0118064714248003</v>
      </c>
      <c r="L1018" s="15">
        <f t="shared" si="310"/>
        <v>0.87232926488265095</v>
      </c>
      <c r="M1018" s="15">
        <f t="shared" si="311"/>
        <v>0.1215998962888003</v>
      </c>
      <c r="N1018" s="15">
        <f t="shared" si="312"/>
        <v>4.0472258856992009E-2</v>
      </c>
      <c r="O1018" s="15">
        <f t="shared" si="313"/>
        <v>8.7198476260357025E-2</v>
      </c>
      <c r="P1018" s="15">
        <f t="shared" si="314"/>
        <v>-3.4401420028443278E-2</v>
      </c>
      <c r="Q1018" s="15">
        <f t="shared" si="302"/>
        <v>1.768032725147316E-15</v>
      </c>
      <c r="R1018" s="15">
        <f t="shared" si="303"/>
        <v>0.99999999999999833</v>
      </c>
      <c r="S1018" s="15">
        <f t="shared" si="304"/>
        <v>1.6899439772829594E-15</v>
      </c>
      <c r="T1018" s="15">
        <f t="shared" si="315"/>
        <v>3.4401420028443278E-2</v>
      </c>
    </row>
    <row r="1019" spans="1:20" x14ac:dyDescent="0.25">
      <c r="A1019" s="14">
        <f t="shared" si="316"/>
        <v>3013</v>
      </c>
      <c r="B1019" s="13">
        <f t="shared" si="317"/>
        <v>1.0181260580994447E+18</v>
      </c>
      <c r="C1019" s="13">
        <f t="shared" si="320"/>
        <v>8.485793467292248E+16</v>
      </c>
      <c r="D1019" s="13">
        <f t="shared" si="305"/>
        <v>1.183359675311248E+17</v>
      </c>
      <c r="E1019" s="13">
        <f t="shared" si="306"/>
        <v>9.7315845771838771E+17</v>
      </c>
      <c r="F1019" s="13">
        <f t="shared" si="307"/>
        <v>8.4891460203581555E+17</v>
      </c>
      <c r="G1019" s="13">
        <f t="shared" si="318"/>
        <v>3.9385921009649704E+16</v>
      </c>
      <c r="H1019" s="13">
        <f t="shared" si="308"/>
        <v>0</v>
      </c>
      <c r="I1019" s="13">
        <f t="shared" si="319"/>
        <v>1.0181260580994463E+18</v>
      </c>
      <c r="J1019" s="13">
        <f t="shared" si="301"/>
        <v>1536</v>
      </c>
      <c r="K1019" s="15">
        <f t="shared" si="309"/>
        <v>1.0118064714248003</v>
      </c>
      <c r="L1019" s="15">
        <f t="shared" si="310"/>
        <v>0.87232926488265095</v>
      </c>
      <c r="M1019" s="15">
        <f t="shared" si="311"/>
        <v>0.1215998962888003</v>
      </c>
      <c r="N1019" s="15">
        <f t="shared" si="312"/>
        <v>4.0472258856992009E-2</v>
      </c>
      <c r="O1019" s="15">
        <f t="shared" si="313"/>
        <v>8.7198476260357025E-2</v>
      </c>
      <c r="P1019" s="15">
        <f t="shared" si="314"/>
        <v>-3.4401420028443243E-2</v>
      </c>
      <c r="Q1019" s="15">
        <f t="shared" si="302"/>
        <v>1.5783657715940925E-15</v>
      </c>
      <c r="R1019" s="15">
        <f t="shared" si="303"/>
        <v>0.99999999999999845</v>
      </c>
      <c r="S1019" s="15">
        <f t="shared" si="304"/>
        <v>1.5086540490548666E-15</v>
      </c>
      <c r="T1019" s="15">
        <f t="shared" si="315"/>
        <v>3.4401420028443278E-2</v>
      </c>
    </row>
    <row r="1020" spans="1:20" x14ac:dyDescent="0.25">
      <c r="A1020" s="14">
        <f t="shared" si="316"/>
        <v>3014</v>
      </c>
      <c r="B1020" s="13">
        <f t="shared" si="317"/>
        <v>1.0527423440748257E+18</v>
      </c>
      <c r="C1020" s="13">
        <f t="shared" si="320"/>
        <v>8.774310445180184E+16</v>
      </c>
      <c r="D1020" s="13">
        <f t="shared" si="305"/>
        <v>1.2235939042718304E+17</v>
      </c>
      <c r="E1020" s="13">
        <f t="shared" si="306"/>
        <v>1.0062458452808129E+18</v>
      </c>
      <c r="F1020" s="13">
        <f t="shared" si="307"/>
        <v>8.7777769850503322E+17</v>
      </c>
      <c r="G1020" s="13">
        <f t="shared" si="318"/>
        <v>4.0725042323977792E+16</v>
      </c>
      <c r="H1020" s="13">
        <f t="shared" si="308"/>
        <v>0</v>
      </c>
      <c r="I1020" s="13">
        <f t="shared" si="319"/>
        <v>1.0527423440748275E+18</v>
      </c>
      <c r="J1020" s="13">
        <f t="shared" si="301"/>
        <v>1792</v>
      </c>
      <c r="K1020" s="15">
        <f t="shared" si="309"/>
        <v>1.0118064714248001</v>
      </c>
      <c r="L1020" s="15">
        <f t="shared" si="310"/>
        <v>0.87232926488265095</v>
      </c>
      <c r="M1020" s="15">
        <f t="shared" si="311"/>
        <v>0.1215998962888003</v>
      </c>
      <c r="N1020" s="15">
        <f t="shared" si="312"/>
        <v>4.0472258856992009E-2</v>
      </c>
      <c r="O1020" s="15">
        <f t="shared" si="313"/>
        <v>8.7198476260357011E-2</v>
      </c>
      <c r="P1020" s="15">
        <f t="shared" si="314"/>
        <v>-3.4401420028443139E-2</v>
      </c>
      <c r="Q1020" s="15">
        <f t="shared" si="302"/>
        <v>1.7808769183041017E-15</v>
      </c>
      <c r="R1020" s="15">
        <f t="shared" si="303"/>
        <v>0.99999999999999833</v>
      </c>
      <c r="S1020" s="15">
        <f t="shared" si="304"/>
        <v>1.7022208806228346E-15</v>
      </c>
      <c r="T1020" s="15">
        <f t="shared" si="315"/>
        <v>3.4401420028443291E-2</v>
      </c>
    </row>
    <row r="1021" spans="1:20" x14ac:dyDescent="0.25">
      <c r="A1021" s="14">
        <f t="shared" si="316"/>
        <v>3015</v>
      </c>
      <c r="B1021" s="13">
        <f t="shared" si="317"/>
        <v>1.0885355837733699E+18</v>
      </c>
      <c r="C1021" s="13">
        <f t="shared" si="320"/>
        <v>9.0726370003163104E+16</v>
      </c>
      <c r="D1021" s="13">
        <f t="shared" si="305"/>
        <v>1.2651960970170726E+17</v>
      </c>
      <c r="E1021" s="13">
        <f t="shared" si="306"/>
        <v>1.0404582040203606E+18</v>
      </c>
      <c r="F1021" s="13">
        <f t="shared" si="307"/>
        <v>9.0762214025420442E+17</v>
      </c>
      <c r="G1021" s="13">
        <f t="shared" si="318"/>
        <v>4.2109693762993032E+16</v>
      </c>
      <c r="H1021" s="13">
        <f t="shared" si="308"/>
        <v>0</v>
      </c>
      <c r="I1021" s="13">
        <f t="shared" si="319"/>
        <v>1.0885355837733715E+18</v>
      </c>
      <c r="J1021" s="13">
        <f t="shared" si="301"/>
        <v>1664</v>
      </c>
      <c r="K1021" s="15">
        <f t="shared" si="309"/>
        <v>1.0118064714248001</v>
      </c>
      <c r="L1021" s="15">
        <f t="shared" si="310"/>
        <v>0.87232926488265095</v>
      </c>
      <c r="M1021" s="15">
        <f t="shared" si="311"/>
        <v>0.12159989628880029</v>
      </c>
      <c r="N1021" s="15">
        <f t="shared" si="312"/>
        <v>4.0472258856992002E-2</v>
      </c>
      <c r="O1021" s="15">
        <f t="shared" si="313"/>
        <v>8.7198476260357011E-2</v>
      </c>
      <c r="P1021" s="15">
        <f t="shared" si="314"/>
        <v>-3.4401420028443257E-2</v>
      </c>
      <c r="Q1021" s="15">
        <f t="shared" si="302"/>
        <v>1.5992953811794226E-15</v>
      </c>
      <c r="R1021" s="15">
        <f t="shared" si="303"/>
        <v>0.99999999999999845</v>
      </c>
      <c r="S1021" s="15">
        <f t="shared" si="304"/>
        <v>1.5286592600232696E-15</v>
      </c>
      <c r="T1021" s="15">
        <f t="shared" si="315"/>
        <v>3.4401420028443278E-2</v>
      </c>
    </row>
    <row r="1022" spans="1:20" x14ac:dyDescent="0.25">
      <c r="A1022" s="14">
        <f t="shared" si="316"/>
        <v>3016</v>
      </c>
      <c r="B1022" s="13">
        <f t="shared" si="317"/>
        <v>1.1255457936216645E+18</v>
      </c>
      <c r="C1022" s="13">
        <f t="shared" si="320"/>
        <v>9.3811066583270656E+16</v>
      </c>
      <c r="D1022" s="13">
        <f t="shared" si="305"/>
        <v>1.3082127643156531E+17</v>
      </c>
      <c r="E1022" s="13">
        <f t="shared" si="306"/>
        <v>1.0758337829570529E+18</v>
      </c>
      <c r="F1022" s="13">
        <f t="shared" si="307"/>
        <v>9.3848129302284749E+17</v>
      </c>
      <c r="G1022" s="13">
        <f t="shared" si="318"/>
        <v>4.3541423350934792E+16</v>
      </c>
      <c r="H1022" s="13">
        <f t="shared" si="308"/>
        <v>0</v>
      </c>
      <c r="I1022" s="13">
        <f t="shared" si="319"/>
        <v>1.1255457936216663E+18</v>
      </c>
      <c r="J1022" s="13">
        <f t="shared" si="301"/>
        <v>1792</v>
      </c>
      <c r="K1022" s="15">
        <f t="shared" si="309"/>
        <v>1.0118064714248001</v>
      </c>
      <c r="L1022" s="15">
        <f t="shared" si="310"/>
        <v>0.87232926488265095</v>
      </c>
      <c r="M1022" s="15">
        <f t="shared" si="311"/>
        <v>0.12159989628880029</v>
      </c>
      <c r="N1022" s="15">
        <f t="shared" si="312"/>
        <v>4.0472258856991995E-2</v>
      </c>
      <c r="O1022" s="15">
        <f t="shared" si="313"/>
        <v>8.7198476260357011E-2</v>
      </c>
      <c r="P1022" s="15">
        <f t="shared" si="314"/>
        <v>-3.4401420028443284E-2</v>
      </c>
      <c r="Q1022" s="15">
        <f t="shared" si="302"/>
        <v>1.6656848189638383E-15</v>
      </c>
      <c r="R1022" s="15">
        <f t="shared" si="303"/>
        <v>0.99999999999999845</v>
      </c>
      <c r="S1022" s="15">
        <f t="shared" si="304"/>
        <v>1.5921164737632623E-15</v>
      </c>
      <c r="T1022" s="15">
        <f t="shared" si="315"/>
        <v>3.4401420028443278E-2</v>
      </c>
    </row>
    <row r="1023" spans="1:20" x14ac:dyDescent="0.25">
      <c r="A1023" s="14">
        <f t="shared" si="316"/>
        <v>3017</v>
      </c>
      <c r="B1023" s="13">
        <f t="shared" si="317"/>
        <v>1.1638143506048013E+18</v>
      </c>
      <c r="C1023" s="13">
        <f t="shared" si="320"/>
        <v>9.7000642847101856E+16</v>
      </c>
      <c r="D1023" s="13">
        <f t="shared" si="305"/>
        <v>1.3526919983023854E+17</v>
      </c>
      <c r="E1023" s="13">
        <f t="shared" si="306"/>
        <v>1.1124121315775927E+18</v>
      </c>
      <c r="F1023" s="13">
        <f t="shared" si="307"/>
        <v>9.7038965698562432E+17</v>
      </c>
      <c r="G1023" s="13">
        <f t="shared" si="318"/>
        <v>4.5021831744866584E+16</v>
      </c>
      <c r="H1023" s="13">
        <f t="shared" si="308"/>
        <v>0</v>
      </c>
      <c r="I1023" s="13">
        <f t="shared" si="319"/>
        <v>1.1638143506048031E+18</v>
      </c>
      <c r="J1023" s="13">
        <f t="shared" si="301"/>
        <v>1792</v>
      </c>
      <c r="K1023" s="15">
        <f>B1022/E1023</f>
        <v>1.0118064714248001</v>
      </c>
      <c r="L1023" s="15">
        <f t="shared" si="310"/>
        <v>0.87232926488265106</v>
      </c>
      <c r="M1023" s="15">
        <f t="shared" si="311"/>
        <v>0.1215998962888003</v>
      </c>
      <c r="N1023" s="15">
        <f t="shared" si="312"/>
        <v>4.0472258856992009E-2</v>
      </c>
      <c r="O1023" s="15">
        <f t="shared" si="313"/>
        <v>8.7198476260357011E-2</v>
      </c>
      <c r="P1023" s="15">
        <f t="shared" si="314"/>
        <v>-3.4401420028443382E-2</v>
      </c>
      <c r="Q1023" s="15">
        <f t="shared" si="302"/>
        <v>1.6109137514157045E-15</v>
      </c>
      <c r="R1023" s="15">
        <f t="shared" si="303"/>
        <v>0.99999999999999845</v>
      </c>
      <c r="S1023" s="15">
        <f t="shared" si="304"/>
        <v>1.5397644813958049E-15</v>
      </c>
      <c r="T1023" s="15">
        <f t="shared" si="315"/>
        <v>3.4401420028443291E-2</v>
      </c>
    </row>
  </sheetData>
  <sheetProtection algorithmName="SHA-512" hashValue="ihJQbeuu1j4Ks+M3/Kra/gq8IZ8sThqrORLyGV+LR2h1MVt9XfDyedVvf5C+/7GsnmKkhXAxgCiq139b28D8nQ==" saltValue="0J+iGBu5ohGWOe4psLADKQ==" spinCount="100000" sheet="1" objects="1" scenarios="1" selectLockedCells="1"/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C24" sqref="C24"/>
    </sheetView>
  </sheetViews>
  <sheetFormatPr defaultRowHeight="15" x14ac:dyDescent="0.25"/>
  <cols>
    <col min="1" max="1" width="30.42578125" bestFit="1" customWidth="1"/>
    <col min="2" max="2" width="12.28515625" bestFit="1" customWidth="1"/>
    <col min="3" max="3" width="13.7109375" bestFit="1" customWidth="1"/>
    <col min="4" max="4" width="15.28515625" bestFit="1" customWidth="1"/>
    <col min="5" max="5" width="14.42578125" bestFit="1" customWidth="1"/>
    <col min="6" max="7" width="12.42578125" bestFit="1" customWidth="1"/>
    <col min="8" max="8" width="11.7109375" bestFit="1" customWidth="1"/>
    <col min="9" max="9" width="11.85546875" bestFit="1" customWidth="1"/>
  </cols>
  <sheetData>
    <row r="1" spans="1:9" x14ac:dyDescent="0.25">
      <c r="A1" s="8"/>
      <c r="B1" s="8"/>
      <c r="C1" s="8"/>
      <c r="D1" s="8"/>
      <c r="E1" s="8"/>
      <c r="F1" s="3"/>
      <c r="G1" s="3"/>
      <c r="H1" s="3"/>
      <c r="I1" s="3"/>
    </row>
    <row r="2" spans="1:9" x14ac:dyDescent="0.25">
      <c r="A2" s="4"/>
      <c r="B2" s="4"/>
      <c r="C2" s="4"/>
      <c r="D2" s="3"/>
      <c r="E2" s="3"/>
      <c r="F2" s="3"/>
      <c r="G2" s="3"/>
      <c r="H2" s="3"/>
      <c r="I2" s="3"/>
    </row>
    <row r="3" spans="1:9" x14ac:dyDescent="0.25">
      <c r="A3" s="4"/>
      <c r="B3" s="4"/>
      <c r="C3" s="4"/>
      <c r="D3" s="3"/>
      <c r="E3" s="3"/>
      <c r="F3" s="3"/>
      <c r="G3" s="3"/>
      <c r="H3" s="3"/>
      <c r="I3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25 jaar</vt:lpstr>
      <vt:lpstr>20 jaar</vt:lpstr>
      <vt:lpstr>Uitkomsten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der Lei</dc:creator>
  <cp:lastModifiedBy>Jan van der Lei</cp:lastModifiedBy>
  <dcterms:created xsi:type="dcterms:W3CDTF">2018-10-02T06:25:36Z</dcterms:created>
  <dcterms:modified xsi:type="dcterms:W3CDTF">2018-12-03T15:18:03Z</dcterms:modified>
</cp:coreProperties>
</file>